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\\10.21.58.58\mm 2024\3. CU\2024\ST4 2024\6. Penerbitan\6. Buku Penerbitan\Statistical Table Q4 2024\"/>
    </mc:Choice>
  </mc:AlternateContent>
  <xr:revisionPtr revIDLastSave="0" documentId="13_ncr:1_{C1BCCC2B-4C51-45F4-A3ED-97FEB94AF9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a- 2D tahunan" sheetId="160" r:id="rId1"/>
    <sheet name="1b- 2D suku tahunan" sheetId="156" r:id="rId2"/>
    <sheet name="1c- 2D bulanan" sheetId="157" r:id="rId3"/>
    <sheet name="2a - 3D tahunan" sheetId="155" r:id="rId4"/>
    <sheet name="2b - 3D suku tahunan (1)" sheetId="158" r:id="rId5"/>
    <sheet name="2b - 3D suku tahunan (2)" sheetId="191" r:id="rId6"/>
    <sheet name="2b - 3D suku tahunan (3)" sheetId="188" r:id="rId7"/>
    <sheet name="2c - 3D bulanan (1)" sheetId="189" r:id="rId8"/>
    <sheet name="2c - 3D bulanan (2)" sheetId="192" r:id="rId9"/>
    <sheet name="2c - 3D bulanan (3)" sheetId="190" r:id="rId10"/>
    <sheet name="3a CU export_T" sheetId="204" r:id="rId11"/>
    <sheet name="3b CU export_ST" sheetId="185" r:id="rId12"/>
    <sheet name="3c CU export_B" sheetId="205" r:id="rId13"/>
    <sheet name="4a - Negeri (T)" sheetId="172" r:id="rId14"/>
    <sheet name="4b - Negeri (ST)" sheetId="171" r:id="rId15"/>
    <sheet name="4c - Negeri (B)" sheetId="170" r:id="rId16"/>
    <sheet name="5" sheetId="193" r:id="rId17"/>
    <sheet name="6 - Negara Terpilih " sheetId="153" r:id="rId18"/>
    <sheet name="7a IPP-Tahunan" sheetId="209" r:id="rId19"/>
    <sheet name="7b IPP-Suku Tahunan" sheetId="206" r:id="rId20"/>
    <sheet name="7C IPP-Bulanan" sheetId="210" r:id="rId21"/>
    <sheet name="wakil &lt;3" sheetId="135" state="hidden" r:id="rId22"/>
    <sheet name="Jadual 2 (2)" sheetId="130" state="hidden" r:id="rId23"/>
    <sheet name="Data Pelarasan Musim" sheetId="103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8">#REF!</definedName>
    <definedName name="\A" localSheetId="19">#REF!</definedName>
    <definedName name="\A" localSheetId="20">#REF!</definedName>
    <definedName name="\A" localSheetId="22">#REF!</definedName>
    <definedName name="\A">#REF!</definedName>
    <definedName name="\B" localSheetId="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 localSheetId="7">#REF!</definedName>
    <definedName name="\B" localSheetId="8">#REF!</definedName>
    <definedName name="\B" localSheetId="9">#REF!</definedName>
    <definedName name="\B" localSheetId="10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8">#REF!</definedName>
    <definedName name="\B" localSheetId="19">#REF!</definedName>
    <definedName name="\B" localSheetId="20">#REF!</definedName>
    <definedName name="\B" localSheetId="22">#REF!</definedName>
    <definedName name="\B">#REF!</definedName>
    <definedName name="\C" localSheetId="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7">#REF!</definedName>
    <definedName name="\C" localSheetId="8">#REF!</definedName>
    <definedName name="\C" localSheetId="9">#REF!</definedName>
    <definedName name="\C" localSheetId="10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8">#REF!</definedName>
    <definedName name="\C" localSheetId="19">#REF!</definedName>
    <definedName name="\C" localSheetId="20">#REF!</definedName>
    <definedName name="\C" localSheetId="22">#REF!</definedName>
    <definedName name="\C">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 localSheetId="7">#REF!</definedName>
    <definedName name="\H" localSheetId="8">#REF!</definedName>
    <definedName name="\H" localSheetId="9">#REF!</definedName>
    <definedName name="\H" localSheetId="10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8">#REF!</definedName>
    <definedName name="\H" localSheetId="19">#REF!</definedName>
    <definedName name="\H" localSheetId="20">#REF!</definedName>
    <definedName name="\H" localSheetId="23">[1]A!#REF!</definedName>
    <definedName name="\H">#REF!</definedName>
    <definedName name="\J" localSheetId="23">[1]A!#REF!</definedName>
    <definedName name="\L" localSheetId="23">[1]A!#REF!</definedName>
    <definedName name="\N" localSheetId="0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5">#REF!</definedName>
    <definedName name="\N" localSheetId="6">#REF!</definedName>
    <definedName name="\N" localSheetId="7">#REF!</definedName>
    <definedName name="\N" localSheetId="8">#REF!</definedName>
    <definedName name="\N" localSheetId="9">#REF!</definedName>
    <definedName name="\N" localSheetId="10">#REF!</definedName>
    <definedName name="\N" localSheetId="11">#REF!</definedName>
    <definedName name="\N" localSheetId="12">#REF!</definedName>
    <definedName name="\N" localSheetId="13">#REF!</definedName>
    <definedName name="\N" localSheetId="14">#REF!</definedName>
    <definedName name="\N" localSheetId="15">#REF!</definedName>
    <definedName name="\N" localSheetId="16">#REF!</definedName>
    <definedName name="\N" localSheetId="18">#REF!</definedName>
    <definedName name="\N" localSheetId="19">#REF!</definedName>
    <definedName name="\N" localSheetId="20">#REF!</definedName>
    <definedName name="\N" localSheetId="22">#REF!</definedName>
    <definedName name="\N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8">#REF!</definedName>
    <definedName name="\P" localSheetId="19">#REF!</definedName>
    <definedName name="\P" localSheetId="20">#REF!</definedName>
    <definedName name="\P" localSheetId="23">[1]A!#REF!</definedName>
    <definedName name="\P">#REF!</definedName>
    <definedName name="\Q" localSheetId="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 localSheetId="7">#REF!</definedName>
    <definedName name="\Q" localSheetId="8">#REF!</definedName>
    <definedName name="\Q" localSheetId="9">#REF!</definedName>
    <definedName name="\Q" localSheetId="10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8">#REF!</definedName>
    <definedName name="\Q" localSheetId="19">#REF!</definedName>
    <definedName name="\Q" localSheetId="20">#REF!</definedName>
    <definedName name="\Q" localSheetId="22">#REF!</definedName>
    <definedName name="\Q">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 localSheetId="7">#REF!</definedName>
    <definedName name="\R" localSheetId="8">#REF!</definedName>
    <definedName name="\R" localSheetId="9">#REF!</definedName>
    <definedName name="\R" localSheetId="10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8">#REF!</definedName>
    <definedName name="\R" localSheetId="19">#REF!</definedName>
    <definedName name="\R" localSheetId="20">#REF!</definedName>
    <definedName name="\R" localSheetId="23">[1]A!#REF!</definedName>
    <definedName name="\R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8">#REF!</definedName>
    <definedName name="\S" localSheetId="19">#REF!</definedName>
    <definedName name="\S" localSheetId="20">#REF!</definedName>
    <definedName name="\S" localSheetId="22">#REF!</definedName>
    <definedName name="\S">#REF!</definedName>
    <definedName name="\T" localSheetId="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 localSheetId="6">#REF!</definedName>
    <definedName name="\T" localSheetId="7">#REF!</definedName>
    <definedName name="\T" localSheetId="8">#REF!</definedName>
    <definedName name="\T" localSheetId="9">#REF!</definedName>
    <definedName name="\T" localSheetId="10">#REF!</definedName>
    <definedName name="\T" localSheetId="11">#REF!</definedName>
    <definedName name="\T" localSheetId="12">#REF!</definedName>
    <definedName name="\T" localSheetId="13">#REF!</definedName>
    <definedName name="\T" localSheetId="14">#REF!</definedName>
    <definedName name="\T" localSheetId="15">#REF!</definedName>
    <definedName name="\T" localSheetId="16">#REF!</definedName>
    <definedName name="\T" localSheetId="18">#REF!</definedName>
    <definedName name="\T" localSheetId="19">#REF!</definedName>
    <definedName name="\T" localSheetId="20">#REF!</definedName>
    <definedName name="\T" localSheetId="22">#REF!</definedName>
    <definedName name="\T">#REF!</definedName>
    <definedName name="\Z" localSheetId="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 localSheetId="6">#REF!</definedName>
    <definedName name="\Z" localSheetId="7">#REF!</definedName>
    <definedName name="\Z" localSheetId="8">#REF!</definedName>
    <definedName name="\Z" localSheetId="9">#REF!</definedName>
    <definedName name="\Z" localSheetId="10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8">#REF!</definedName>
    <definedName name="\Z" localSheetId="19">#REF!</definedName>
    <definedName name="\Z" localSheetId="20">#REF!</definedName>
    <definedName name="\Z" localSheetId="22">#REF!</definedName>
    <definedName name="\Z">#REF!</definedName>
    <definedName name="__123Graph_A" localSheetId="0" hidden="1">'[2]4.9'!#REF!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'[2]4.9'!#REF!</definedName>
    <definedName name="__123Graph_A" localSheetId="4" hidden="1">'[2]4.9'!#REF!</definedName>
    <definedName name="__123Graph_A" localSheetId="5" hidden="1">'[2]4.9'!#REF!</definedName>
    <definedName name="__123Graph_A" localSheetId="6" hidden="1">'[2]4.9'!#REF!</definedName>
    <definedName name="__123Graph_A" localSheetId="7" hidden="1">'[2]4.9'!#REF!</definedName>
    <definedName name="__123Graph_A" localSheetId="8" hidden="1">'[2]4.9'!#REF!</definedName>
    <definedName name="__123Graph_A" localSheetId="9" hidden="1">'[2]4.9'!#REF!</definedName>
    <definedName name="__123Graph_A" localSheetId="10" hidden="1">'[2]4.9'!#REF!</definedName>
    <definedName name="__123Graph_A" localSheetId="11" hidden="1">'[2]4.9'!#REF!</definedName>
    <definedName name="__123Graph_A" localSheetId="12" hidden="1">'[2]4.9'!#REF!</definedName>
    <definedName name="__123Graph_A" localSheetId="13" hidden="1">'[2]4.9'!#REF!</definedName>
    <definedName name="__123Graph_A" localSheetId="14" hidden="1">'[2]4.9'!#REF!</definedName>
    <definedName name="__123Graph_A" localSheetId="15" hidden="1">'[2]4.9'!#REF!</definedName>
    <definedName name="__123Graph_A" localSheetId="16" hidden="1">'[2]4.9'!#REF!</definedName>
    <definedName name="__123Graph_A" localSheetId="18" hidden="1">'[2]4.9'!#REF!</definedName>
    <definedName name="__123Graph_A" localSheetId="19" hidden="1">'[2]4.9'!#REF!</definedName>
    <definedName name="__123Graph_A" localSheetId="20" hidden="1">'[2]4.9'!#REF!</definedName>
    <definedName name="__123Graph_A" localSheetId="23" hidden="1">'[3]1-52'!#REF!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8" hidden="1">#REF!</definedName>
    <definedName name="__123Graph_ACurrent" localSheetId="19" hidden="1">#REF!</definedName>
    <definedName name="__123Graph_ACurrent" localSheetId="20" hidden="1">#REF!</definedName>
    <definedName name="__123Graph_ACurrent" hidden="1">#REF!</definedName>
    <definedName name="__123Graph_B" localSheetId="23" hidden="1">'[3]1-52'!#REF!</definedName>
    <definedName name="__123Graph_B" hidden="1">'[4]5.11'!$E$15:$J$15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8" hidden="1">#REF!</definedName>
    <definedName name="__123Graph_BCurrent" localSheetId="19" hidden="1">#REF!</definedName>
    <definedName name="__123Graph_BCurrent" localSheetId="20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3" hidden="1">'[3]1-52'!#REF!</definedName>
    <definedName name="__123Graph_C" localSheetId="22" hidden="1">#REF!</definedName>
    <definedName name="__123Graph_C" hidden="1">#REF!</definedName>
    <definedName name="__123Graph_D" localSheetId="0" hidden="1">'[2]4.3'!#REF!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'[2]4.3'!#REF!</definedName>
    <definedName name="__123Graph_D" localSheetId="4" hidden="1">'[2]4.3'!#REF!</definedName>
    <definedName name="__123Graph_D" localSheetId="5" hidden="1">'[2]4.3'!#REF!</definedName>
    <definedName name="__123Graph_D" localSheetId="6" hidden="1">'[2]4.3'!#REF!</definedName>
    <definedName name="__123Graph_D" localSheetId="7" hidden="1">'[2]4.3'!#REF!</definedName>
    <definedName name="__123Graph_D" localSheetId="8" hidden="1">'[2]4.3'!#REF!</definedName>
    <definedName name="__123Graph_D" localSheetId="9" hidden="1">'[2]4.3'!#REF!</definedName>
    <definedName name="__123Graph_D" localSheetId="10" hidden="1">'[2]4.3'!#REF!</definedName>
    <definedName name="__123Graph_D" localSheetId="11" hidden="1">'[2]4.3'!#REF!</definedName>
    <definedName name="__123Graph_D" localSheetId="12" hidden="1">'[2]4.3'!#REF!</definedName>
    <definedName name="__123Graph_D" localSheetId="13" hidden="1">'[2]4.3'!#REF!</definedName>
    <definedName name="__123Graph_D" localSheetId="14" hidden="1">'[2]4.3'!#REF!</definedName>
    <definedName name="__123Graph_D" localSheetId="15" hidden="1">'[2]4.3'!#REF!</definedName>
    <definedName name="__123Graph_D" localSheetId="16" hidden="1">'[2]4.3'!#REF!</definedName>
    <definedName name="__123Graph_D" localSheetId="18" hidden="1">'[2]4.3'!#REF!</definedName>
    <definedName name="__123Graph_D" localSheetId="19" hidden="1">'[2]4.3'!#REF!</definedName>
    <definedName name="__123Graph_D" localSheetId="20" hidden="1">'[2]4.3'!#REF!</definedName>
    <definedName name="__123Graph_D" localSheetId="23" hidden="1">'[3]1-52'!#REF!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8" hidden="1">#REF!</definedName>
    <definedName name="__123Graph_E" localSheetId="19" hidden="1">#REF!</definedName>
    <definedName name="__123Graph_E" localSheetId="20" hidden="1">#REF!</definedName>
    <definedName name="__123Graph_E" localSheetId="23" hidden="1">[5]A!#REF!</definedName>
    <definedName name="__123Graph_E" localSheetId="22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3" hidden="1">[5]A!#REF!</definedName>
    <definedName name="__123Graph_F" localSheetId="22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8" hidden="1">#REF!</definedName>
    <definedName name="__123Graph_LBL_A" localSheetId="19" hidden="1">#REF!</definedName>
    <definedName name="__123Graph_LBL_A" localSheetId="20" hidden="1">#REF!</definedName>
    <definedName name="__123Graph_LBL_A" hidden="1">#REF!</definedName>
    <definedName name="__123Graph_X" localSheetId="0" hidden="1">'[2]4.9'!#REF!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'[2]4.9'!#REF!</definedName>
    <definedName name="__123Graph_X" localSheetId="4" hidden="1">'[2]4.9'!#REF!</definedName>
    <definedName name="__123Graph_X" localSheetId="5" hidden="1">'[2]4.9'!#REF!</definedName>
    <definedName name="__123Graph_X" localSheetId="6" hidden="1">'[2]4.9'!#REF!</definedName>
    <definedName name="__123Graph_X" localSheetId="7" hidden="1">'[2]4.9'!#REF!</definedName>
    <definedName name="__123Graph_X" localSheetId="8" hidden="1">'[2]4.9'!#REF!</definedName>
    <definedName name="__123Graph_X" localSheetId="9" hidden="1">'[2]4.9'!#REF!</definedName>
    <definedName name="__123Graph_X" localSheetId="10" hidden="1">'[2]4.9'!#REF!</definedName>
    <definedName name="__123Graph_X" localSheetId="11" hidden="1">'[2]4.9'!#REF!</definedName>
    <definedName name="__123Graph_X" localSheetId="12" hidden="1">'[2]4.9'!#REF!</definedName>
    <definedName name="__123Graph_X" localSheetId="13" hidden="1">'[2]4.9'!#REF!</definedName>
    <definedName name="__123Graph_X" localSheetId="14" hidden="1">'[2]4.9'!#REF!</definedName>
    <definedName name="__123Graph_X" localSheetId="15" hidden="1">'[2]4.9'!#REF!</definedName>
    <definedName name="__123Graph_X" localSheetId="16" hidden="1">'[2]4.9'!#REF!</definedName>
    <definedName name="__123Graph_X" localSheetId="18" hidden="1">'[2]4.9'!#REF!</definedName>
    <definedName name="__123Graph_X" localSheetId="19" hidden="1">'[2]4.9'!#REF!</definedName>
    <definedName name="__123Graph_X" localSheetId="20" hidden="1">'[2]4.9'!#REF!</definedName>
    <definedName name="__123Graph_X" localSheetId="23" hidden="1">'[3]1-52'!#REF!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8" hidden="1">#REF!</definedName>
    <definedName name="__123Graph_XCurrent" localSheetId="19" hidden="1">#REF!</definedName>
    <definedName name="__123Graph_XCurrent" localSheetId="20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8" hidden="1">#REF!</definedName>
    <definedName name="_123grakjf_44445" localSheetId="19" hidden="1">#REF!</definedName>
    <definedName name="_123grakjf_44445" localSheetId="20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18" hidden="1">#REF!</definedName>
    <definedName name="_123Graph_ACurrenrt" localSheetId="19" hidden="1">#REF!</definedName>
    <definedName name="_123Graph_ACurrenrt" localSheetId="20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8">#REF!</definedName>
    <definedName name="_123jfhqweufh" localSheetId="19">#REF!</definedName>
    <definedName name="_123jfhqweufh" localSheetId="20">#REF!</definedName>
    <definedName name="_123jfhqweufh">#REF!</definedName>
    <definedName name="_2" localSheetId="0">'[6]VA-cons'!#REF!</definedName>
    <definedName name="_2" localSheetId="1">'[6]VA-cons'!#REF!</definedName>
    <definedName name="_2" localSheetId="2">'[6]VA-cons'!#REF!</definedName>
    <definedName name="_2" localSheetId="3">'[6]VA-cons'!#REF!</definedName>
    <definedName name="_2" localSheetId="4">'[6]VA-cons'!#REF!</definedName>
    <definedName name="_2" localSheetId="5">'[6]VA-cons'!#REF!</definedName>
    <definedName name="_2" localSheetId="6">'[6]VA-cons'!#REF!</definedName>
    <definedName name="_2" localSheetId="7">'[6]VA-cons'!#REF!</definedName>
    <definedName name="_2" localSheetId="8">'[6]VA-cons'!#REF!</definedName>
    <definedName name="_2" localSheetId="9">'[6]VA-cons'!#REF!</definedName>
    <definedName name="_2" localSheetId="10">'[6]VA-cons'!#REF!</definedName>
    <definedName name="_2" localSheetId="11">'[6]VA-cons'!#REF!</definedName>
    <definedName name="_2" localSheetId="12">'[6]VA-cons'!#REF!</definedName>
    <definedName name="_2" localSheetId="13">'[6]VA-cons'!#REF!</definedName>
    <definedName name="_2" localSheetId="14">'[6]VA-cons'!#REF!</definedName>
    <definedName name="_2" localSheetId="15">'[6]VA-cons'!#REF!</definedName>
    <definedName name="_2" localSheetId="16">'[6]VA-cons'!#REF!</definedName>
    <definedName name="_2" localSheetId="18">'[6]VA-cons'!#REF!</definedName>
    <definedName name="_2" localSheetId="19">'[6]VA-cons'!#REF!</definedName>
    <definedName name="_2" localSheetId="20">'[6]VA-cons'!#REF!</definedName>
    <definedName name="_2">'[6]VA-cons'!#REF!</definedName>
    <definedName name="_226" localSheetId="0">#REF!</definedName>
    <definedName name="_226" localSheetId="1">#REF!</definedName>
    <definedName name="_226" localSheetId="2">#REF!</definedName>
    <definedName name="_226" localSheetId="3">#REF!</definedName>
    <definedName name="_226" localSheetId="4">#REF!</definedName>
    <definedName name="_226" localSheetId="5">#REF!</definedName>
    <definedName name="_226" localSheetId="6">#REF!</definedName>
    <definedName name="_226" localSheetId="7">#REF!</definedName>
    <definedName name="_226" localSheetId="8">#REF!</definedName>
    <definedName name="_226" localSheetId="9">#REF!</definedName>
    <definedName name="_226" localSheetId="10">#REF!</definedName>
    <definedName name="_226" localSheetId="11">#REF!</definedName>
    <definedName name="_226" localSheetId="12">#REF!</definedName>
    <definedName name="_226" localSheetId="13">#REF!</definedName>
    <definedName name="_226" localSheetId="14">#REF!</definedName>
    <definedName name="_226" localSheetId="15">#REF!</definedName>
    <definedName name="_226" localSheetId="16">#REF!</definedName>
    <definedName name="_226" localSheetId="18">#REF!</definedName>
    <definedName name="_226" localSheetId="19">#REF!</definedName>
    <definedName name="_226" localSheetId="20">#REF!</definedName>
    <definedName name="_22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8">#REF!</definedName>
    <definedName name="_aaa" localSheetId="19">#REF!</definedName>
    <definedName name="_aaa" localSheetId="20">#REF!</definedName>
    <definedName name="_aaa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3" hidden="1">[7]SIRIMASA!#REF!</definedName>
    <definedName name="_Fill" hidden="1">#REF!</definedName>
    <definedName name="_xlnm._FilterDatabase" localSheetId="0" hidden="1">'1a- 2D tahunan'!$A$7:$L$8</definedName>
    <definedName name="_xlnm._FilterDatabase" localSheetId="1" hidden="1">'1b- 2D suku tahunan'!$A$7:$AP$8</definedName>
    <definedName name="_xlnm._FilterDatabase" localSheetId="2" hidden="1">'1c- 2D bulanan'!$A$7:$D$8</definedName>
    <definedName name="_xlnm._FilterDatabase" localSheetId="3" hidden="1">'2a - 3D tahunan'!$C$5:$J$147</definedName>
    <definedName name="_xlnm._FilterDatabase" localSheetId="4" hidden="1">'2b - 3D suku tahunan (1)'!$C$5:$AL$124</definedName>
    <definedName name="_xlnm._FilterDatabase" localSheetId="5" hidden="1">'2b - 3D suku tahunan (2)'!$C$5:$AJ$76</definedName>
    <definedName name="_xlnm._FilterDatabase" localSheetId="6" hidden="1">'2b - 3D suku tahunan (3)'!$C$5:$AJ$26</definedName>
    <definedName name="_xlnm._FilterDatabase" localSheetId="7" hidden="1">'2c - 3D bulanan (1)'!#REF!</definedName>
    <definedName name="_xlnm._FilterDatabase" localSheetId="8" hidden="1">'2c - 3D bulanan (2)'!#REF!</definedName>
    <definedName name="_xlnm._FilterDatabase" localSheetId="9" hidden="1">'2c - 3D bulanan (3)'!#REF!</definedName>
    <definedName name="_xlnm._FilterDatabase" localSheetId="10" hidden="1">'3a CU export_T'!$A$6:$D$73</definedName>
    <definedName name="_xlnm._FilterDatabase" localSheetId="11" hidden="1">'3b CU export_ST'!$A$6:$AU$73</definedName>
    <definedName name="_xlnm._FilterDatabase" localSheetId="12" hidden="1">'3c CU export_B'!$A$6:$BH$73</definedName>
    <definedName name="_xlnm._FilterDatabase" localSheetId="18" hidden="1">'7a IPP-Tahunan'!$A$6:$AB$71</definedName>
    <definedName name="_xlnm._FilterDatabase" localSheetId="19" hidden="1">'7b IPP-Suku Tahunan'!$A$6:$AY$71</definedName>
    <definedName name="_xlnm._FilterDatabase" localSheetId="20" hidden="1">'7C IPP-Bulanan'!$A$6:$EA$71</definedName>
    <definedName name="_xlnm._FilterDatabase" localSheetId="22" hidden="1">'Jadual 2 (2)'!#REF!</definedName>
    <definedName name="_xlnm._FilterDatabase" localSheetId="21" hidden="1">'wakil &lt;3'!$P$3:$Y$74</definedName>
    <definedName name="_kjg3" localSheetId="0">#REF!</definedName>
    <definedName name="_kjg3" localSheetId="1">#REF!</definedName>
    <definedName name="_kjg3" localSheetId="2">#REF!</definedName>
    <definedName name="_kjg3" localSheetId="3">#REF!</definedName>
    <definedName name="_kjg3" localSheetId="4">#REF!</definedName>
    <definedName name="_kjg3" localSheetId="5">#REF!</definedName>
    <definedName name="_kjg3" localSheetId="6">#REF!</definedName>
    <definedName name="_kjg3" localSheetId="7">#REF!</definedName>
    <definedName name="_kjg3" localSheetId="8">#REF!</definedName>
    <definedName name="_kjg3" localSheetId="9">#REF!</definedName>
    <definedName name="_kjg3" localSheetId="10">#REF!</definedName>
    <definedName name="_kjg3" localSheetId="11">#REF!</definedName>
    <definedName name="_kjg3" localSheetId="12">#REF!</definedName>
    <definedName name="_kjg3" localSheetId="13">#REF!</definedName>
    <definedName name="_kjg3" localSheetId="14">#REF!</definedName>
    <definedName name="_kjg3" localSheetId="15">#REF!</definedName>
    <definedName name="_kjg3" localSheetId="16">#REF!</definedName>
    <definedName name="_kjg3" localSheetId="18">#REF!</definedName>
    <definedName name="_kjg3" localSheetId="19">#REF!</definedName>
    <definedName name="_kjg3" localSheetId="20">#REF!</definedName>
    <definedName name="_kjg3">#REF!</definedName>
    <definedName name="_njfhe" localSheetId="0">'[6]VA-cons'!#REF!</definedName>
    <definedName name="_njfhe" localSheetId="1">'[6]VA-cons'!#REF!</definedName>
    <definedName name="_njfhe" localSheetId="2">'[6]VA-cons'!#REF!</definedName>
    <definedName name="_njfhe" localSheetId="3">'[6]VA-cons'!#REF!</definedName>
    <definedName name="_njfhe" localSheetId="4">'[6]VA-cons'!#REF!</definedName>
    <definedName name="_njfhe" localSheetId="5">'[6]VA-cons'!#REF!</definedName>
    <definedName name="_njfhe" localSheetId="6">'[6]VA-cons'!#REF!</definedName>
    <definedName name="_njfhe" localSheetId="7">'[6]VA-cons'!#REF!</definedName>
    <definedName name="_njfhe" localSheetId="8">'[6]VA-cons'!#REF!</definedName>
    <definedName name="_njfhe" localSheetId="9">'[6]VA-cons'!#REF!</definedName>
    <definedName name="_njfhe" localSheetId="10">'[6]VA-cons'!#REF!</definedName>
    <definedName name="_njfhe" localSheetId="11">'[6]VA-cons'!#REF!</definedName>
    <definedName name="_njfhe" localSheetId="12">'[6]VA-cons'!#REF!</definedName>
    <definedName name="_njfhe" localSheetId="13">'[6]VA-cons'!#REF!</definedName>
    <definedName name="_njfhe" localSheetId="14">'[6]VA-cons'!#REF!</definedName>
    <definedName name="_njfhe" localSheetId="15">'[6]VA-cons'!#REF!</definedName>
    <definedName name="_njfhe" localSheetId="16">'[6]VA-cons'!#REF!</definedName>
    <definedName name="_njfhe" localSheetId="18">'[6]VA-cons'!#REF!</definedName>
    <definedName name="_njfhe" localSheetId="19">'[6]VA-cons'!#REF!</definedName>
    <definedName name="_njfhe" localSheetId="20">'[6]VA-cons'!#REF!</definedName>
    <definedName name="_njfhe">'[6]VA-cons'!#REF!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2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2" hidden="1">#REF!</definedName>
    <definedName name="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8">#REF!</definedName>
    <definedName name="aaa" localSheetId="19">#REF!</definedName>
    <definedName name="aaa" localSheetId="20">#REF!</definedName>
    <definedName name="aaa" localSheetId="22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8">#REF!</definedName>
    <definedName name="aaab" localSheetId="19">#REF!</definedName>
    <definedName name="aaab" localSheetId="20">#REF!</definedName>
    <definedName name="aaab" localSheetId="22">#REF!</definedName>
    <definedName name="aaab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18" hidden="1">#REF!</definedName>
    <definedName name="ABC" localSheetId="19" hidden="1">#REF!</definedName>
    <definedName name="ABC" localSheetId="20" hidden="1">#REF!</definedName>
    <definedName name="ABC" hidden="1">#REF!</definedName>
    <definedName name="abggg" localSheetId="0" hidden="1">'[2]4.9'!#REF!</definedName>
    <definedName name="abggg" localSheetId="1" hidden="1">'[2]4.9'!#REF!</definedName>
    <definedName name="abggg" localSheetId="2" hidden="1">'[2]4.9'!#REF!</definedName>
    <definedName name="abggg" localSheetId="3" hidden="1">'[2]4.9'!#REF!</definedName>
    <definedName name="abggg" localSheetId="4" hidden="1">'[2]4.9'!#REF!</definedName>
    <definedName name="abggg" localSheetId="5" hidden="1">'[2]4.9'!#REF!</definedName>
    <definedName name="abggg" localSheetId="6" hidden="1">'[2]4.9'!#REF!</definedName>
    <definedName name="abggg" localSheetId="7" hidden="1">'[2]4.9'!#REF!</definedName>
    <definedName name="abggg" localSheetId="8" hidden="1">'[2]4.9'!#REF!</definedName>
    <definedName name="abggg" localSheetId="9" hidden="1">'[2]4.9'!#REF!</definedName>
    <definedName name="abggg" localSheetId="10" hidden="1">'[2]4.9'!#REF!</definedName>
    <definedName name="abggg" localSheetId="11" hidden="1">'[2]4.9'!#REF!</definedName>
    <definedName name="abggg" localSheetId="12" hidden="1">'[2]4.9'!#REF!</definedName>
    <definedName name="abggg" localSheetId="13" hidden="1">'[2]4.9'!#REF!</definedName>
    <definedName name="abggg" localSheetId="14" hidden="1">'[2]4.9'!#REF!</definedName>
    <definedName name="abggg" localSheetId="15" hidden="1">'[2]4.9'!#REF!</definedName>
    <definedName name="abggg" localSheetId="16" hidden="1">'[2]4.9'!#REF!</definedName>
    <definedName name="abggg" localSheetId="18" hidden="1">'[2]4.9'!#REF!</definedName>
    <definedName name="abggg" localSheetId="19" hidden="1">'[2]4.9'!#REF!</definedName>
    <definedName name="abggg" localSheetId="20" hidden="1">'[2]4.9'!#REF!</definedName>
    <definedName name="abggg" hidden="1">'[2]4.9'!#REF!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2" hidden="1">#REF!</definedName>
    <definedName name="as" hidden="1">#REF!</definedName>
    <definedName name="ass" localSheetId="0" hidden="1">'[8]4.8'!#REF!</definedName>
    <definedName name="ass" localSheetId="1" hidden="1">'[8]4.8'!#REF!</definedName>
    <definedName name="ass" localSheetId="2" hidden="1">'[8]4.8'!#REF!</definedName>
    <definedName name="ass" localSheetId="3" hidden="1">'[8]4.8'!#REF!</definedName>
    <definedName name="ass" localSheetId="4" hidden="1">'[8]4.8'!#REF!</definedName>
    <definedName name="ass" localSheetId="5" hidden="1">'[8]4.8'!#REF!</definedName>
    <definedName name="ass" localSheetId="6" hidden="1">'[8]4.8'!#REF!</definedName>
    <definedName name="ass" localSheetId="7" hidden="1">'[8]4.8'!#REF!</definedName>
    <definedName name="ass" localSheetId="8" hidden="1">'[8]4.8'!#REF!</definedName>
    <definedName name="ass" localSheetId="9" hidden="1">'[8]4.8'!#REF!</definedName>
    <definedName name="ass" localSheetId="10" hidden="1">'[8]4.8'!#REF!</definedName>
    <definedName name="ass" localSheetId="11" hidden="1">'[8]4.8'!#REF!</definedName>
    <definedName name="ass" localSheetId="12" hidden="1">'[8]4.8'!#REF!</definedName>
    <definedName name="ass" localSheetId="13" hidden="1">'[8]4.8'!#REF!</definedName>
    <definedName name="ass" localSheetId="14" hidden="1">'[8]4.8'!#REF!</definedName>
    <definedName name="ass" localSheetId="15" hidden="1">'[8]4.8'!#REF!</definedName>
    <definedName name="ass" localSheetId="16" hidden="1">'[8]4.8'!#REF!</definedName>
    <definedName name="ass" localSheetId="18" hidden="1">'[8]4.8'!#REF!</definedName>
    <definedName name="ass" localSheetId="19" hidden="1">'[8]4.8'!#REF!</definedName>
    <definedName name="ass" localSheetId="20" hidden="1">'[8]4.8'!#REF!</definedName>
    <definedName name="ass" localSheetId="22" hidden="1">'[8]4.8'!#REF!</definedName>
    <definedName name="ass" hidden="1">'[8]4.8'!#REF!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8">#REF!</definedName>
    <definedName name="Asset91" localSheetId="19">#REF!</definedName>
    <definedName name="Asset91" localSheetId="20">#REF!</definedName>
    <definedName name="Asset91" localSheetId="22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8">#REF!</definedName>
    <definedName name="Asset92" localSheetId="19">#REF!</definedName>
    <definedName name="Asset92" localSheetId="20">#REF!</definedName>
    <definedName name="Asset92" localSheetId="22">#REF!</definedName>
    <definedName name="Asset92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8" hidden="1">#REF!</definedName>
    <definedName name="b" localSheetId="19" hidden="1">#REF!</definedName>
    <definedName name="b" localSheetId="20" hidden="1">#REF!</definedName>
    <definedName name="b" hidden="1">#REF!</definedName>
    <definedName name="baru" localSheetId="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7" hidden="1">#REF!</definedName>
    <definedName name="baru" localSheetId="8" hidden="1">#REF!</definedName>
    <definedName name="baru" localSheetId="9" hidden="1">#REF!</definedName>
    <definedName name="baru" localSheetId="10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8" hidden="1">#REF!</definedName>
    <definedName name="baru" localSheetId="19" hidden="1">#REF!</definedName>
    <definedName name="baru" localSheetId="20" hidden="1">#REF!</definedName>
    <definedName name="baru" localSheetId="22" hidden="1">#REF!</definedName>
    <definedName name="baru" hidden="1">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8">#REF!</definedName>
    <definedName name="bfeh" localSheetId="19">#REF!</definedName>
    <definedName name="bfeh" localSheetId="20">#REF!</definedName>
    <definedName name="bfeh">#REF!</definedName>
    <definedName name="bodo" localSheetId="0">#REF!</definedName>
    <definedName name="bodo" localSheetId="1">#REF!</definedName>
    <definedName name="bodo" localSheetId="2">#REF!</definedName>
    <definedName name="bodo" localSheetId="3">#REF!</definedName>
    <definedName name="bodo" localSheetId="4">#REF!</definedName>
    <definedName name="bodo" localSheetId="5">#REF!</definedName>
    <definedName name="bodo" localSheetId="6">#REF!</definedName>
    <definedName name="bodo" localSheetId="7">#REF!</definedName>
    <definedName name="bodo" localSheetId="8">#REF!</definedName>
    <definedName name="bodo" localSheetId="9">#REF!</definedName>
    <definedName name="bodo" localSheetId="10">#REF!</definedName>
    <definedName name="bodo" localSheetId="11">#REF!</definedName>
    <definedName name="bodo" localSheetId="12">#REF!</definedName>
    <definedName name="bodo" localSheetId="13">#REF!</definedName>
    <definedName name="bodo" localSheetId="14">#REF!</definedName>
    <definedName name="bodo" localSheetId="15">#REF!</definedName>
    <definedName name="bodo" localSheetId="16">#REF!</definedName>
    <definedName name="bodo" localSheetId="18">#REF!</definedName>
    <definedName name="bodo" localSheetId="19">#REF!</definedName>
    <definedName name="bodo" localSheetId="20">#REF!</definedName>
    <definedName name="bodo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8">#REF!</definedName>
    <definedName name="cc" localSheetId="19">#REF!</definedName>
    <definedName name="cc" localSheetId="20">#REF!</definedName>
    <definedName name="cc" localSheetId="22">#REF!</definedName>
    <definedName name="cc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8">#REF!</definedName>
    <definedName name="ccc" localSheetId="19">#REF!</definedName>
    <definedName name="ccc" localSheetId="20">#REF!</definedName>
    <definedName name="c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8">#REF!</definedName>
    <definedName name="con_05" localSheetId="19">#REF!</definedName>
    <definedName name="con_05" localSheetId="20">#REF!</definedName>
    <definedName name="con_05" localSheetId="22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8">#REF!</definedName>
    <definedName name="con_06" localSheetId="19">#REF!</definedName>
    <definedName name="con_06" localSheetId="20">#REF!</definedName>
    <definedName name="con_06" localSheetId="22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8">#REF!</definedName>
    <definedName name="con_07" localSheetId="19">#REF!</definedName>
    <definedName name="con_07" localSheetId="20">#REF!</definedName>
    <definedName name="con_07" localSheetId="22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8">#REF!</definedName>
    <definedName name="con_08" localSheetId="19">#REF!</definedName>
    <definedName name="con_08" localSheetId="20">#REF!</definedName>
    <definedName name="con_08" localSheetId="22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8">#REF!</definedName>
    <definedName name="con_09" localSheetId="19">#REF!</definedName>
    <definedName name="con_09" localSheetId="20">#REF!</definedName>
    <definedName name="con_09" localSheetId="22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8">#REF!</definedName>
    <definedName name="con_10" localSheetId="19">#REF!</definedName>
    <definedName name="con_10" localSheetId="20">#REF!</definedName>
    <definedName name="con_10" localSheetId="22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8">#REF!</definedName>
    <definedName name="con_11" localSheetId="19">#REF!</definedName>
    <definedName name="con_11" localSheetId="20">#REF!</definedName>
    <definedName name="con_11" localSheetId="22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18">#REF!</definedName>
    <definedName name="con_13p" localSheetId="19">#REF!</definedName>
    <definedName name="con_13p" localSheetId="20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18">#REF!</definedName>
    <definedName name="con_14p" localSheetId="19">#REF!</definedName>
    <definedName name="con_14p" localSheetId="20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2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2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8">#REF!</definedName>
    <definedName name="cons_22445" localSheetId="19">#REF!</definedName>
    <definedName name="cons_22445" localSheetId="20">#REF!</definedName>
    <definedName name="cons_22445">#REF!</definedName>
    <definedName name="cons_data">[9]VA_CONSTANT!$A$1:$Z$197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8">#REF!</definedName>
    <definedName name="cur_0" localSheetId="19">#REF!</definedName>
    <definedName name="cur_0" localSheetId="20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8">#REF!</definedName>
    <definedName name="cur_05" localSheetId="19">#REF!</definedName>
    <definedName name="cur_05" localSheetId="20">#REF!</definedName>
    <definedName name="cur_05" localSheetId="22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8">#REF!</definedName>
    <definedName name="cur_06" localSheetId="19">#REF!</definedName>
    <definedName name="cur_06" localSheetId="20">#REF!</definedName>
    <definedName name="cur_06" localSheetId="22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8">#REF!</definedName>
    <definedName name="cur_07" localSheetId="19">#REF!</definedName>
    <definedName name="cur_07" localSheetId="20">#REF!</definedName>
    <definedName name="cur_07" localSheetId="22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8">#REF!</definedName>
    <definedName name="cur_08" localSheetId="19">#REF!</definedName>
    <definedName name="cur_08" localSheetId="20">#REF!</definedName>
    <definedName name="cur_08" localSheetId="22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8">#REF!</definedName>
    <definedName name="cur_09" localSheetId="19">#REF!</definedName>
    <definedName name="cur_09" localSheetId="20">#REF!</definedName>
    <definedName name="cur_09" localSheetId="22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8">#REF!</definedName>
    <definedName name="cur_10" localSheetId="19">#REF!</definedName>
    <definedName name="cur_10" localSheetId="20">#REF!</definedName>
    <definedName name="cur_10" localSheetId="22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8">#REF!</definedName>
    <definedName name="cur_11" localSheetId="19">#REF!</definedName>
    <definedName name="cur_11" localSheetId="20">#REF!</definedName>
    <definedName name="cur_11" localSheetId="22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8">#REF!</definedName>
    <definedName name="cur_12p" localSheetId="19">#REF!</definedName>
    <definedName name="cur_12p" localSheetId="20">#REF!</definedName>
    <definedName name="cur_12p" localSheetId="22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18">#REF!</definedName>
    <definedName name="cur_13p" localSheetId="19">#REF!</definedName>
    <definedName name="cur_13p" localSheetId="20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18">#REF!</definedName>
    <definedName name="cur_14p" localSheetId="19">#REF!</definedName>
    <definedName name="cur_14p" localSheetId="20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2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8">#REF!</definedName>
    <definedName name="cur_45" localSheetId="19">#REF!</definedName>
    <definedName name="cur_45" localSheetId="20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8">#REF!</definedName>
    <definedName name="cur_52369" localSheetId="19">#REF!</definedName>
    <definedName name="cur_52369" localSheetId="20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18">#REF!</definedName>
    <definedName name="curr13" localSheetId="19">#REF!</definedName>
    <definedName name="curr13" localSheetId="20">#REF!</definedName>
    <definedName name="curr13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8">#REF!</definedName>
    <definedName name="CY_1225" localSheetId="19">#REF!</definedName>
    <definedName name="CY_1225" localSheetId="20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8">#REF!</definedName>
    <definedName name="d" localSheetId="19">#REF!</definedName>
    <definedName name="d" localSheetId="20">#REF!</definedName>
    <definedName name="d" localSheetId="22">#REF!</definedName>
    <definedName name="d">#REF!</definedName>
    <definedName name="D_1" localSheetId="0" hidden="1">#REF!</definedName>
    <definedName name="D_1" localSheetId="1" hidden="1">#REF!</definedName>
    <definedName name="D_1" localSheetId="2" hidden="1">#REF!</definedName>
    <definedName name="D_1" localSheetId="3" hidden="1">#REF!</definedName>
    <definedName name="D_1" localSheetId="4" hidden="1">#REF!</definedName>
    <definedName name="D_1" localSheetId="5" hidden="1">#REF!</definedName>
    <definedName name="D_1" localSheetId="6" hidden="1">#REF!</definedName>
    <definedName name="D_1" localSheetId="7" hidden="1">#REF!</definedName>
    <definedName name="D_1" localSheetId="8" hidden="1">#REF!</definedName>
    <definedName name="D_1" localSheetId="9" hidden="1">#REF!</definedName>
    <definedName name="D_1" localSheetId="10" hidden="1">#REF!</definedName>
    <definedName name="D_1" localSheetId="11" hidden="1">#REF!</definedName>
    <definedName name="D_1" localSheetId="12" hidden="1">#REF!</definedName>
    <definedName name="D_1" localSheetId="13" hidden="1">#REF!</definedName>
    <definedName name="D_1" localSheetId="14" hidden="1">#REF!</definedName>
    <definedName name="D_1" localSheetId="15" hidden="1">#REF!</definedName>
    <definedName name="D_1" localSheetId="16" hidden="1">#REF!</definedName>
    <definedName name="D_1" localSheetId="18" hidden="1">#REF!</definedName>
    <definedName name="D_1" localSheetId="19" hidden="1">#REF!</definedName>
    <definedName name="D_1" localSheetId="20" hidden="1">#REF!</definedName>
    <definedName name="D_1" hidden="1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8">#REF!</definedName>
    <definedName name="dasdasd" localSheetId="19">#REF!</definedName>
    <definedName name="dasdasd" localSheetId="20">#REF!</definedName>
    <definedName name="dasdasd" localSheetId="22">#REF!</definedName>
    <definedName name="dasdasd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8">#REF!</definedName>
    <definedName name="ddd" localSheetId="19">#REF!</definedName>
    <definedName name="ddd" localSheetId="20">#REF!</definedName>
    <definedName name="ddd" localSheetId="22">#REF!</definedName>
    <definedName name="ddd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8">#REF!</definedName>
    <definedName name="DFRG" localSheetId="19">#REF!</definedName>
    <definedName name="DFRG" localSheetId="20">#REF!</definedName>
    <definedName name="DFRG">#REF!</definedName>
    <definedName name="ds" localSheetId="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7">#REF!</definedName>
    <definedName name="ds" localSheetId="8">#REF!</definedName>
    <definedName name="ds" localSheetId="9">#REF!</definedName>
    <definedName name="ds" localSheetId="1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8">#REF!</definedName>
    <definedName name="ds" localSheetId="19">#REF!</definedName>
    <definedName name="ds" localSheetId="20">#REF!</definedName>
    <definedName name="ds" localSheetId="22">#REF!</definedName>
    <definedName name="ds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8">#REF!</definedName>
    <definedName name="e" localSheetId="19">#REF!</definedName>
    <definedName name="e" localSheetId="20">#REF!</definedName>
    <definedName name="e" localSheetId="22">#REF!</definedName>
    <definedName name="e">#REF!</definedName>
    <definedName name="EST" localSheetId="0" hidden="1">'[2]4.9'!#REF!</definedName>
    <definedName name="EST" localSheetId="1" hidden="1">'[2]4.9'!#REF!</definedName>
    <definedName name="EST" localSheetId="2" hidden="1">'[2]4.9'!#REF!</definedName>
    <definedName name="EST" localSheetId="3" hidden="1">'[2]4.9'!#REF!</definedName>
    <definedName name="EST" localSheetId="4" hidden="1">'[2]4.9'!#REF!</definedName>
    <definedName name="EST" localSheetId="5" hidden="1">'[2]4.9'!#REF!</definedName>
    <definedName name="EST" localSheetId="6" hidden="1">'[2]4.9'!#REF!</definedName>
    <definedName name="EST" localSheetId="7" hidden="1">'[2]4.9'!#REF!</definedName>
    <definedName name="EST" localSheetId="8" hidden="1">'[2]4.9'!#REF!</definedName>
    <definedName name="EST" localSheetId="9" hidden="1">'[2]4.9'!#REF!</definedName>
    <definedName name="EST" localSheetId="10" hidden="1">'[2]4.9'!#REF!</definedName>
    <definedName name="EST" localSheetId="11" hidden="1">'[2]4.9'!#REF!</definedName>
    <definedName name="EST" localSheetId="12" hidden="1">'[2]4.9'!#REF!</definedName>
    <definedName name="EST" localSheetId="13" hidden="1">'[2]4.9'!#REF!</definedName>
    <definedName name="EST" localSheetId="14" hidden="1">'[2]4.9'!#REF!</definedName>
    <definedName name="EST" localSheetId="15" hidden="1">'[2]4.9'!#REF!</definedName>
    <definedName name="EST" localSheetId="16" hidden="1">'[2]4.9'!#REF!</definedName>
    <definedName name="EST" localSheetId="18" hidden="1">'[2]4.9'!#REF!</definedName>
    <definedName name="EST" localSheetId="19" hidden="1">'[2]4.9'!#REF!</definedName>
    <definedName name="EST" localSheetId="20" hidden="1">'[2]4.9'!#REF!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8">#REF!</definedName>
    <definedName name="f" localSheetId="19">#REF!</definedName>
    <definedName name="f" localSheetId="20">#REF!</definedName>
    <definedName name="f" localSheetId="22">#REF!</definedName>
    <definedName name="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8">#REF!</definedName>
    <definedName name="ff" localSheetId="19">#REF!</definedName>
    <definedName name="ff" localSheetId="20">#REF!</definedName>
    <definedName name="ff" localSheetId="22">#REF!</definedName>
    <definedName name="ff">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8">#REF!</definedName>
    <definedName name="g" localSheetId="19">#REF!</definedName>
    <definedName name="g" localSheetId="20">#REF!</definedName>
    <definedName name="g" localSheetId="22">#REF!</definedName>
    <definedName name="g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8">#REF!</definedName>
    <definedName name="ghfjk" localSheetId="19">#REF!</definedName>
    <definedName name="ghfjk" localSheetId="20">#REF!</definedName>
    <definedName name="ghfjk" localSheetId="22">#REF!</definedName>
    <definedName name="ghfjk">#REF!</definedName>
    <definedName name="Growth" localSheetId="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 localSheetId="6">#REF!</definedName>
    <definedName name="Growth" localSheetId="7">#REF!</definedName>
    <definedName name="Growth" localSheetId="8">#REF!</definedName>
    <definedName name="Growth" localSheetId="9">#REF!</definedName>
    <definedName name="Growth" localSheetId="1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8">#REF!</definedName>
    <definedName name="Growth" localSheetId="19">#REF!</definedName>
    <definedName name="Growth" localSheetId="20">#REF!</definedName>
    <definedName name="Growth" localSheetId="22">#REF!</definedName>
    <definedName name="Growth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8">#REF!</definedName>
    <definedName name="h" localSheetId="19">#REF!</definedName>
    <definedName name="h" localSheetId="20">#REF!</definedName>
    <definedName name="h" localSheetId="22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8">#REF!</definedName>
    <definedName name="head" localSheetId="19">#REF!</definedName>
    <definedName name="head" localSheetId="20">#REF!</definedName>
    <definedName name="head" localSheetId="22">#REF!</definedName>
    <definedName name="head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8">#REF!</definedName>
    <definedName name="iii" localSheetId="19">#REF!</definedName>
    <definedName name="iii" localSheetId="20">#REF!</definedName>
    <definedName name="iii" localSheetId="22">#REF!</definedName>
    <definedName name="iii">#REF!</definedName>
    <definedName name="IoS" localSheetId="0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5">#REF!</definedName>
    <definedName name="IoS" localSheetId="16">#REF!</definedName>
    <definedName name="IoS" localSheetId="18">#REF!</definedName>
    <definedName name="IoS" localSheetId="19">#REF!</definedName>
    <definedName name="IoS" localSheetId="20">#REF!</definedName>
    <definedName name="IoS">#REF!</definedName>
    <definedName name="ita" hidden="1">'[10]SIRI97-2003 (1)'!$A$6:$A$80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8">#REF!</definedName>
    <definedName name="J" localSheetId="19">#REF!</definedName>
    <definedName name="J" localSheetId="20">#REF!</definedName>
    <definedName name="J" localSheetId="22">#REF!</definedName>
    <definedName name="J">#REF!</definedName>
    <definedName name="JOHN2005" localSheetId="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 localSheetId="7">#REF!</definedName>
    <definedName name="JOHN2005" localSheetId="8">#REF!</definedName>
    <definedName name="JOHN2005" localSheetId="9">#REF!</definedName>
    <definedName name="JOHN2005" localSheetId="10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8">#REF!</definedName>
    <definedName name="JOHN2005" localSheetId="19">#REF!</definedName>
    <definedName name="JOHN2005" localSheetId="20">#REF!</definedName>
    <definedName name="JOHN2005" localSheetId="22">#REF!</definedName>
    <definedName name="JOHN2005">#REF!</definedName>
    <definedName name="johor" localSheetId="0" hidden="1">'[11]7.6'!#REF!</definedName>
    <definedName name="johor" localSheetId="1" hidden="1">'[11]7.6'!#REF!</definedName>
    <definedName name="johor" localSheetId="2" hidden="1">'[11]7.6'!#REF!</definedName>
    <definedName name="johor" localSheetId="3" hidden="1">'[11]7.6'!#REF!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7" hidden="1">'[11]7.6'!#REF!</definedName>
    <definedName name="johor" localSheetId="8" hidden="1">'[11]7.6'!#REF!</definedName>
    <definedName name="johor" localSheetId="9" hidden="1">'[11]7.6'!#REF!</definedName>
    <definedName name="johor" localSheetId="10" hidden="1">'[11]7.6'!#REF!</definedName>
    <definedName name="johor" localSheetId="11" hidden="1">'[11]7.6'!#REF!</definedName>
    <definedName name="johor" localSheetId="12" hidden="1">'[11]7.6'!#REF!</definedName>
    <definedName name="johor" localSheetId="13" hidden="1">'[11]7.6'!#REF!</definedName>
    <definedName name="johor" localSheetId="14" hidden="1">'[11]7.6'!#REF!</definedName>
    <definedName name="johor" localSheetId="15" hidden="1">'[11]7.6'!#REF!</definedName>
    <definedName name="johor" localSheetId="16" hidden="1">'[11]7.6'!#REF!</definedName>
    <definedName name="johor" localSheetId="18" hidden="1">'[11]7.6'!#REF!</definedName>
    <definedName name="johor" localSheetId="19" hidden="1">'[11]7.6'!#REF!</definedName>
    <definedName name="johor" localSheetId="20" hidden="1">'[11]7.6'!#REF!</definedName>
    <definedName name="johor" hidden="1">'[11]7.6'!#REF!</definedName>
    <definedName name="JOHOR1" localSheetId="0" hidden="1">'[12]4.9'!#REF!</definedName>
    <definedName name="JOHOR1" localSheetId="1" hidden="1">'[12]4.9'!#REF!</definedName>
    <definedName name="JOHOR1" localSheetId="2" hidden="1">'[12]4.9'!#REF!</definedName>
    <definedName name="JOHOR1" localSheetId="3" hidden="1">'[12]4.9'!#REF!</definedName>
    <definedName name="JOHOR1" localSheetId="4" hidden="1">'[12]4.9'!#REF!</definedName>
    <definedName name="JOHOR1" localSheetId="5" hidden="1">'[12]4.9'!#REF!</definedName>
    <definedName name="JOHOR1" localSheetId="6" hidden="1">'[12]4.9'!#REF!</definedName>
    <definedName name="JOHOR1" localSheetId="7" hidden="1">'[12]4.9'!#REF!</definedName>
    <definedName name="JOHOR1" localSheetId="8" hidden="1">'[12]4.9'!#REF!</definedName>
    <definedName name="JOHOR1" localSheetId="9" hidden="1">'[12]4.9'!#REF!</definedName>
    <definedName name="JOHOR1" localSheetId="10" hidden="1">'[12]4.9'!#REF!</definedName>
    <definedName name="JOHOR1" localSheetId="11" hidden="1">'[12]4.9'!#REF!</definedName>
    <definedName name="JOHOR1" localSheetId="12" hidden="1">'[12]4.9'!#REF!</definedName>
    <definedName name="JOHOR1" localSheetId="13" hidden="1">'[12]4.9'!#REF!</definedName>
    <definedName name="JOHOR1" localSheetId="14" hidden="1">'[12]4.9'!#REF!</definedName>
    <definedName name="JOHOR1" localSheetId="15" hidden="1">'[12]4.9'!#REF!</definedName>
    <definedName name="JOHOR1" localSheetId="16" hidden="1">'[12]4.9'!#REF!</definedName>
    <definedName name="JOHOR1" localSheetId="18" hidden="1">'[12]4.9'!#REF!</definedName>
    <definedName name="JOHOR1" localSheetId="19" hidden="1">'[12]4.9'!#REF!</definedName>
    <definedName name="JOHOR1" localSheetId="20" hidden="1">'[12]4.9'!#REF!</definedName>
    <definedName name="JOHOR1" localSheetId="22" hidden="1">'[12]4.9'!#REF!</definedName>
    <definedName name="JOHOR1" hidden="1">'[12]4.9'!#REF!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8">#REF!</definedName>
    <definedName name="k" localSheetId="19">#REF!</definedName>
    <definedName name="k" localSheetId="20">#REF!</definedName>
    <definedName name="k" localSheetId="22">#REF!</definedName>
    <definedName name="k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8">#REF!</definedName>
    <definedName name="KKKK" localSheetId="19">#REF!</definedName>
    <definedName name="KKKK" localSheetId="20">#REF!</definedName>
    <definedName name="KK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8">#REF!</definedName>
    <definedName name="Kod_01" localSheetId="19">#REF!</definedName>
    <definedName name="Kod_01" localSheetId="20">#REF!</definedName>
    <definedName name="Kod_01" localSheetId="22">#REF!</definedName>
    <definedName name="Kod_01">#REF!</definedName>
    <definedName name="l" localSheetId="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8">#REF!</definedName>
    <definedName name="l" localSheetId="19">#REF!</definedName>
    <definedName name="l" localSheetId="20">#REF!</definedName>
    <definedName name="l" localSheetId="22">#REF!</definedName>
    <definedName name="l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2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2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2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8">#REF!</definedName>
    <definedName name="ll" localSheetId="19">#REF!</definedName>
    <definedName name="ll" localSheetId="20">#REF!</definedName>
    <definedName name="ll" localSheetId="22">#REF!</definedName>
    <definedName name="ll">#REF!</definedName>
    <definedName name="malaysia3" localSheetId="0" hidden="1">'[11]7.6'!#REF!</definedName>
    <definedName name="malaysia3" localSheetId="1" hidden="1">'[11]7.6'!#REF!</definedName>
    <definedName name="malaysia3" localSheetId="2" hidden="1">'[11]7.6'!#REF!</definedName>
    <definedName name="malaysia3" localSheetId="3" hidden="1">'[11]7.6'!#REF!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7" hidden="1">'[11]7.6'!#REF!</definedName>
    <definedName name="malaysia3" localSheetId="8" hidden="1">'[11]7.6'!#REF!</definedName>
    <definedName name="malaysia3" localSheetId="9" hidden="1">'[11]7.6'!#REF!</definedName>
    <definedName name="malaysia3" localSheetId="10" hidden="1">'[11]7.6'!#REF!</definedName>
    <definedName name="malaysia3" localSheetId="11" hidden="1">'[11]7.6'!#REF!</definedName>
    <definedName name="malaysia3" localSheetId="12" hidden="1">'[11]7.6'!#REF!</definedName>
    <definedName name="malaysia3" localSheetId="13" hidden="1">'[11]7.6'!#REF!</definedName>
    <definedName name="malaysia3" localSheetId="14" hidden="1">'[11]7.6'!#REF!</definedName>
    <definedName name="malaysia3" localSheetId="15" hidden="1">'[11]7.6'!#REF!</definedName>
    <definedName name="malaysia3" localSheetId="16" hidden="1">'[11]7.6'!#REF!</definedName>
    <definedName name="malaysia3" localSheetId="18" hidden="1">'[11]7.6'!#REF!</definedName>
    <definedName name="malaysia3" localSheetId="19" hidden="1">'[11]7.6'!#REF!</definedName>
    <definedName name="malaysia3" localSheetId="20" hidden="1">'[11]7.6'!#REF!</definedName>
    <definedName name="malaysia3" hidden="1">'[11]7.6'!#REF!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2">#REF!</definedName>
    <definedName name="match_sampel_icdt">#REF!</definedName>
    <definedName name="MSIA_2000_1999" localSheetId="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7">#REF!</definedName>
    <definedName name="MSIA_2000_1999" localSheetId="8">#REF!</definedName>
    <definedName name="MSIA_2000_1999" localSheetId="9">#REF!</definedName>
    <definedName name="MSIA_2000_1999" localSheetId="10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8">#REF!</definedName>
    <definedName name="MSIA_2000_1999" localSheetId="19">#REF!</definedName>
    <definedName name="MSIA_2000_1999" localSheetId="20">#REF!</definedName>
    <definedName name="MSIA_2000_1999" localSheetId="22">#REF!</definedName>
    <definedName name="MSIA_2000_1999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2">#REF!</definedName>
    <definedName name="msic_complete_new">#REF!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18" hidden="1">#REF!</definedName>
    <definedName name="n" localSheetId="19" hidden="1">#REF!</definedName>
    <definedName name="n" localSheetId="20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8">#REF!</definedName>
    <definedName name="nama" localSheetId="19">#REF!</definedName>
    <definedName name="nama" localSheetId="20">#REF!</definedName>
    <definedName name="nama" localSheetId="22">#REF!</definedName>
    <definedName name="nama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8">#REF!</definedName>
    <definedName name="NGDBBP" localSheetId="19">#REF!</definedName>
    <definedName name="NGDBBP" localSheetId="20">#REF!</definedName>
    <definedName name="NGDBBP" localSheetId="22">#REF!</definedName>
    <definedName name="NGDBBP">#REF!</definedName>
    <definedName name="NoEmployee" localSheetId="0">#REF!</definedName>
    <definedName name="NoEmployee" localSheetId="1">#REF!</definedName>
    <definedName name="NoEmployee" localSheetId="2">#REF!</definedName>
    <definedName name="NoEmployee" localSheetId="3">#REF!</definedName>
    <definedName name="NoEmployee" localSheetId="4">#REF!</definedName>
    <definedName name="NoEmployee" localSheetId="5">#REF!</definedName>
    <definedName name="NoEmployee" localSheetId="6">#REF!</definedName>
    <definedName name="NoEmployee" localSheetId="7">#REF!</definedName>
    <definedName name="NoEmployee" localSheetId="8">#REF!</definedName>
    <definedName name="NoEmployee" localSheetId="9">#REF!</definedName>
    <definedName name="NoEmployee" localSheetId="1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8">#REF!</definedName>
    <definedName name="NoEmployee" localSheetId="19">#REF!</definedName>
    <definedName name="NoEmployee" localSheetId="20">#REF!</definedName>
    <definedName name="NoEmployee" localSheetId="22">#REF!</definedName>
    <definedName name="NoEmployee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2">#REF!</definedName>
    <definedName name="noorasiah91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8">#REF!</definedName>
    <definedName name="ok" localSheetId="19">#REF!</definedName>
    <definedName name="ok" localSheetId="20">#REF!</definedName>
    <definedName name="ok" localSheetId="22">#REF!</definedName>
    <definedName name="ok">#REF!</definedName>
    <definedName name="OLE_LINK21" localSheetId="10">'3a CU export_T'!#REF!</definedName>
    <definedName name="OLE_LINK21" localSheetId="11">'3b CU export_ST'!#REF!</definedName>
    <definedName name="OLE_LINK21" localSheetId="12">'3c CU export_B'!#REF!</definedName>
    <definedName name="OLE_LINK21" localSheetId="18">'7a IPP-Tahunan'!#REF!</definedName>
    <definedName name="OLE_LINK21" localSheetId="19">'7b IPP-Suku Tahunan'!#REF!</definedName>
    <definedName name="OLE_LINK21" localSheetId="20">'7C IPP-Bulanan'!#REF!</definedName>
    <definedName name="OLE_LINK23" localSheetId="10">'3a CU export_T'!#REF!</definedName>
    <definedName name="OLE_LINK23" localSheetId="11">'3b CU export_ST'!#REF!</definedName>
    <definedName name="OLE_LINK23" localSheetId="12">'3c CU export_B'!#REF!</definedName>
    <definedName name="OLE_LINK23" localSheetId="18">'7a IPP-Tahunan'!#REF!</definedName>
    <definedName name="OLE_LINK23" localSheetId="19">'7b IPP-Suku Tahunan'!#REF!</definedName>
    <definedName name="OLE_LINK23" localSheetId="20">'7C IPP-Bulanan'!#REF!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8">#REF!</definedName>
    <definedName name="oooo" localSheetId="19">#REF!</definedName>
    <definedName name="oooo" localSheetId="20">#REF!</definedName>
    <definedName name="oooo" localSheetId="22">#REF!</definedName>
    <definedName name="oooo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8">#REF!</definedName>
    <definedName name="p" localSheetId="19">#REF!</definedName>
    <definedName name="p" localSheetId="20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2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8">#REF!</definedName>
    <definedName name="Perak" localSheetId="19">#REF!</definedName>
    <definedName name="Perak" localSheetId="20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8">#REF!</definedName>
    <definedName name="PERLIS" localSheetId="19">#REF!</definedName>
    <definedName name="PERLIS" localSheetId="20">#REF!</definedName>
    <definedName name="PERLIS" localSheetId="2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2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8">#REF!</definedName>
    <definedName name="pilkjk" localSheetId="19">#REF!</definedName>
    <definedName name="pilkjk" localSheetId="20">#REF!</definedName>
    <definedName name="pilkjk" localSheetId="22">#REF!</definedName>
    <definedName name="pilkjk">#REF!</definedName>
    <definedName name="_xlnm.Print_Area" localSheetId="0">'1a- 2D tahunan'!$A$1:$N$70</definedName>
    <definedName name="_xlnm.Print_Area" localSheetId="1">'1b- 2D suku tahunan'!$A$1:$AV$70</definedName>
    <definedName name="_xlnm.Print_Area" localSheetId="2">'1c- 2D bulanan'!$AC$1:$EN$70</definedName>
    <definedName name="_xlnm.Print_Area" localSheetId="3">'2a - 3D tahunan'!$A$1:$L$148</definedName>
    <definedName name="_xlnm.Print_Area" localSheetId="4">'2b - 3D suku tahunan (1)'!$K$1:$AT$59</definedName>
    <definedName name="_xlnm.Print_Area" localSheetId="5">'2b - 3D suku tahunan (2)'!$A$1:$AR$63</definedName>
    <definedName name="_xlnm.Print_Area" localSheetId="6">'2b - 3D suku tahunan (3)'!$A$1:$AR$27</definedName>
    <definedName name="_xlnm.Print_Area" localSheetId="7">'2c - 3D bulanan (1)'!$AA$1:$EB$59</definedName>
    <definedName name="_xlnm.Print_Area" localSheetId="8">'2c - 3D bulanan (2)'!$AA$1:$EB$63</definedName>
    <definedName name="_xlnm.Print_Area" localSheetId="9">'2c - 3D bulanan (3)'!$AA$1:$EB$26</definedName>
    <definedName name="_xlnm.Print_Area" localSheetId="10">'3a CU export_T'!$A$1:$N$66</definedName>
    <definedName name="_xlnm.Print_Area" localSheetId="11">'3b CU export_ST'!$M$1:$AZ$66</definedName>
    <definedName name="_xlnm.Print_Area" localSheetId="12">'3c CU export_B'!$AC$1:$EN$66</definedName>
    <definedName name="_xlnm.Print_Area" localSheetId="13">'4a - Negeri (T)'!$A$1:$K$38</definedName>
    <definedName name="_xlnm.Print_Area" localSheetId="14">'4b - Negeri (ST)'!$J$1:$AQ$38</definedName>
    <definedName name="_xlnm.Print_Area" localSheetId="15">'4c - Negeri (B)'!$Z$1:$DV$38</definedName>
    <definedName name="_xlnm.Print_Area" localSheetId="16">'5'!$A$1:$AL$44</definedName>
    <definedName name="_xlnm.Print_Area" localSheetId="17">'6 - Negara Terpilih '!$A$1:$AK$30</definedName>
    <definedName name="_xlnm.Print_Area" localSheetId="18">'7a IPP-Tahunan'!$N$1:$AB$72</definedName>
    <definedName name="_xlnm.Print_Area" localSheetId="19">'7b IPP-Suku Tahunan'!$N$1:$BC$72</definedName>
    <definedName name="_xlnm.Print_Area" localSheetId="20">'7C IPP-Bulanan'!$N$1:$ED$72</definedName>
    <definedName name="_xlnm.Print_Area" localSheetId="23">'Data Pelarasan Musim'!$A$1:$S$117</definedName>
    <definedName name="_xlnm.Print_Area" localSheetId="22">'Jadual 2 (2)'!$A$1:$AS$91</definedName>
    <definedName name="_xlnm.Print_Area">#REF!</definedName>
    <definedName name="_xlnm.Print_Titles" localSheetId="22">'Jadual 2 (2)'!$23:$28</definedName>
    <definedName name="PRODUK" hidden="1">[1]A!$CV$53:$CV$54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8">#REF!</definedName>
    <definedName name="q" localSheetId="19">#REF!</definedName>
    <definedName name="q" localSheetId="20">#REF!</definedName>
    <definedName name="q" localSheetId="22">#REF!</definedName>
    <definedName name="q">#REF!</definedName>
    <definedName name="qSv5_364" localSheetId="0">#REF!</definedName>
    <definedName name="qSv5_364" localSheetId="1">#REF!</definedName>
    <definedName name="qSv5_364" localSheetId="2">#REF!</definedName>
    <definedName name="qSv5_364" localSheetId="3">#REF!</definedName>
    <definedName name="qSv5_364" localSheetId="4">#REF!</definedName>
    <definedName name="qSv5_364" localSheetId="5">#REF!</definedName>
    <definedName name="qSv5_364" localSheetId="6">#REF!</definedName>
    <definedName name="qSv5_364" localSheetId="7">#REF!</definedName>
    <definedName name="qSv5_364" localSheetId="8">#REF!</definedName>
    <definedName name="qSv5_364" localSheetId="9">#REF!</definedName>
    <definedName name="qSv5_364" localSheetId="10">#REF!</definedName>
    <definedName name="qSv5_364" localSheetId="11">#REF!</definedName>
    <definedName name="qSv5_364" localSheetId="12">#REF!</definedName>
    <definedName name="qSv5_364" localSheetId="13">#REF!</definedName>
    <definedName name="qSv5_364" localSheetId="14">#REF!</definedName>
    <definedName name="qSv5_364" localSheetId="15">#REF!</definedName>
    <definedName name="qSv5_364" localSheetId="16">#REF!</definedName>
    <definedName name="qSv5_364" localSheetId="18">#REF!</definedName>
    <definedName name="qSv5_364" localSheetId="19">#REF!</definedName>
    <definedName name="qSv5_364" localSheetId="20">#REF!</definedName>
    <definedName name="qSv5_364" localSheetId="22">#REF!</definedName>
    <definedName name="qSv5_364">#REF!</definedName>
    <definedName name="Region">[13]Sheet2!$B$2:$B$7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8">#REF!</definedName>
    <definedName name="RGRH" localSheetId="19">#REF!</definedName>
    <definedName name="RGRH" localSheetId="20">#REF!</definedName>
    <definedName name="RGRH">#REF!</definedName>
    <definedName name="row_no">[9]ref!$B$3:$K$20</definedName>
    <definedName name="row_no_head">[9]ref!$B$3:$K$3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8">#REF!</definedName>
    <definedName name="rrr" localSheetId="19">#REF!</definedName>
    <definedName name="rrr" localSheetId="20">#REF!</definedName>
    <definedName name="rrr" localSheetId="22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8">#REF!</definedName>
    <definedName name="s" localSheetId="19">#REF!</definedName>
    <definedName name="s" localSheetId="20">#REF!</definedName>
    <definedName name="s" localSheetId="22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8">#REF!</definedName>
    <definedName name="sa" localSheetId="19">#REF!</definedName>
    <definedName name="sa" localSheetId="20">#REF!</definedName>
    <definedName name="sa" localSheetId="22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8">#REF!</definedName>
    <definedName name="saadqff" localSheetId="19">#REF!</definedName>
    <definedName name="saadqff" localSheetId="20">#REF!</definedName>
    <definedName name="saadqff" localSheetId="22">#REF!</definedName>
    <definedName name="saadqff">#REF!</definedName>
    <definedName name="sabah" hidden="1">'[15]5.11'!$E$15:$J$15</definedName>
    <definedName name="saf" localSheetId="0">'[6]VA-cons'!#REF!</definedName>
    <definedName name="saf" localSheetId="1">'[6]VA-cons'!#REF!</definedName>
    <definedName name="saf" localSheetId="2">'[6]VA-cons'!#REF!</definedName>
    <definedName name="saf" localSheetId="3">'[6]VA-cons'!#REF!</definedName>
    <definedName name="saf" localSheetId="4">'[6]VA-cons'!#REF!</definedName>
    <definedName name="saf" localSheetId="5">'[6]VA-cons'!#REF!</definedName>
    <definedName name="saf" localSheetId="6">'[6]VA-cons'!#REF!</definedName>
    <definedName name="saf" localSheetId="7">'[6]VA-cons'!#REF!</definedName>
    <definedName name="saf" localSheetId="8">'[6]VA-cons'!#REF!</definedName>
    <definedName name="saf" localSheetId="9">'[6]VA-cons'!#REF!</definedName>
    <definedName name="saf" localSheetId="10">'[6]VA-cons'!#REF!</definedName>
    <definedName name="saf" localSheetId="11">'[6]VA-cons'!#REF!</definedName>
    <definedName name="saf" localSheetId="12">'[6]VA-cons'!#REF!</definedName>
    <definedName name="saf" localSheetId="13">'[6]VA-cons'!#REF!</definedName>
    <definedName name="saf" localSheetId="14">'[6]VA-cons'!#REF!</definedName>
    <definedName name="saf" localSheetId="15">'[6]VA-cons'!#REF!</definedName>
    <definedName name="saf" localSheetId="16">'[6]VA-cons'!#REF!</definedName>
    <definedName name="saf" localSheetId="18">'[6]VA-cons'!#REF!</definedName>
    <definedName name="saf" localSheetId="19">'[6]VA-cons'!#REF!</definedName>
    <definedName name="saf" localSheetId="20">'[6]VA-cons'!#REF!</definedName>
    <definedName name="saf">'[6]VA-cons'!#REF!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8">#REF!</definedName>
    <definedName name="sasas" localSheetId="19">#REF!</definedName>
    <definedName name="sasas" localSheetId="20">#REF!</definedName>
    <definedName name="sasas" localSheetId="22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8">#REF!</definedName>
    <definedName name="sefdhdrtsg" localSheetId="19">#REF!</definedName>
    <definedName name="sefdhdrtsg" localSheetId="20">#REF!</definedName>
    <definedName name="sefdhdrtsg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8">#REF!</definedName>
    <definedName name="sep" localSheetId="19">#REF!</definedName>
    <definedName name="sep" localSheetId="20">#REF!</definedName>
    <definedName name="sep">#REF!</definedName>
    <definedName name="SIRI2015" localSheetId="10">#REF!</definedName>
    <definedName name="SIRI2015" localSheetId="12">#REF!</definedName>
    <definedName name="SIRI2015" localSheetId="18">#REF!</definedName>
    <definedName name="SIRI2015" localSheetId="19">#REF!</definedName>
    <definedName name="SIRI2015" localSheetId="20">#REF!</definedName>
    <definedName name="SIRI2015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18" hidden="1">#REF!</definedName>
    <definedName name="SORT" localSheetId="19" hidden="1">#REF!</definedName>
    <definedName name="SORT" localSheetId="20" hidden="1">#REF!</definedName>
    <definedName name="SORT" hidden="1">#REF!</definedName>
    <definedName name="sr" localSheetId="0">'[6]VA-curr'!#REF!</definedName>
    <definedName name="sr" localSheetId="1">'[6]VA-curr'!#REF!</definedName>
    <definedName name="sr" localSheetId="2">'[6]VA-curr'!#REF!</definedName>
    <definedName name="sr" localSheetId="3">'[6]VA-curr'!#REF!</definedName>
    <definedName name="sr" localSheetId="4">'[6]VA-curr'!#REF!</definedName>
    <definedName name="sr" localSheetId="5">'[6]VA-curr'!#REF!</definedName>
    <definedName name="sr" localSheetId="6">'[6]VA-curr'!#REF!</definedName>
    <definedName name="sr" localSheetId="7">'[6]VA-curr'!#REF!</definedName>
    <definedName name="sr" localSheetId="8">'[6]VA-curr'!#REF!</definedName>
    <definedName name="sr" localSheetId="9">'[6]VA-curr'!#REF!</definedName>
    <definedName name="sr" localSheetId="10">'[6]VA-curr'!#REF!</definedName>
    <definedName name="sr" localSheetId="11">'[6]VA-curr'!#REF!</definedName>
    <definedName name="sr" localSheetId="12">'[6]VA-curr'!#REF!</definedName>
    <definedName name="sr" localSheetId="13">'[6]VA-curr'!#REF!</definedName>
    <definedName name="sr" localSheetId="14">'[6]VA-curr'!#REF!</definedName>
    <definedName name="sr" localSheetId="15">'[6]VA-curr'!#REF!</definedName>
    <definedName name="sr" localSheetId="16">'[6]VA-curr'!#REF!</definedName>
    <definedName name="sr" localSheetId="18">'[6]VA-curr'!#REF!</definedName>
    <definedName name="sr" localSheetId="19">'[6]VA-curr'!#REF!</definedName>
    <definedName name="sr" localSheetId="20">'[6]VA-curr'!#REF!</definedName>
    <definedName name="sr">'[6]VA-curr'!#REF!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8">#REF!</definedName>
    <definedName name="sss" localSheetId="19">#REF!</definedName>
    <definedName name="sss" localSheetId="20">#REF!</definedName>
    <definedName name="sss" localSheetId="22">#REF!</definedName>
    <definedName name="sss">#REF!</definedName>
    <definedName name="state">[9]ref!$B$23:$C$38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8" hidden="1">#REF!</definedName>
    <definedName name="sz" localSheetId="19" hidden="1">#REF!</definedName>
    <definedName name="sz" localSheetId="20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8" hidden="1">#REF!</definedName>
    <definedName name="t" localSheetId="19" hidden="1">#REF!</definedName>
    <definedName name="t" localSheetId="20" hidden="1">#REF!</definedName>
    <definedName name="t" localSheetId="22" hidden="1">#REF!</definedName>
    <definedName name="t" hidden="1">#REF!</definedName>
    <definedName name="table_no">[9]ref!$B$23:$E$38</definedName>
    <definedName name="te" localSheetId="0" hidden="1">'[2]4.9'!#REF!</definedName>
    <definedName name="te" localSheetId="1" hidden="1">'[2]4.9'!#REF!</definedName>
    <definedName name="te" localSheetId="2" hidden="1">'[2]4.9'!#REF!</definedName>
    <definedName name="te" localSheetId="3" hidden="1">'[2]4.9'!#REF!</definedName>
    <definedName name="te" localSheetId="4" hidden="1">'[2]4.9'!#REF!</definedName>
    <definedName name="te" localSheetId="5" hidden="1">'[2]4.9'!#REF!</definedName>
    <definedName name="te" localSheetId="6" hidden="1">'[2]4.9'!#REF!</definedName>
    <definedName name="te" localSheetId="7" hidden="1">'[2]4.9'!#REF!</definedName>
    <definedName name="te" localSheetId="8" hidden="1">'[2]4.9'!#REF!</definedName>
    <definedName name="te" localSheetId="9" hidden="1">'[2]4.9'!#REF!</definedName>
    <definedName name="te" localSheetId="10" hidden="1">'[2]4.9'!#REF!</definedName>
    <definedName name="te" localSheetId="11" hidden="1">'[2]4.9'!#REF!</definedName>
    <definedName name="te" localSheetId="12" hidden="1">'[2]4.9'!#REF!</definedName>
    <definedName name="te" localSheetId="13" hidden="1">'[2]4.9'!#REF!</definedName>
    <definedName name="te" localSheetId="14" hidden="1">'[2]4.9'!#REF!</definedName>
    <definedName name="te" localSheetId="15" hidden="1">'[2]4.9'!#REF!</definedName>
    <definedName name="te" localSheetId="16" hidden="1">'[2]4.9'!#REF!</definedName>
    <definedName name="te" localSheetId="18" hidden="1">'[2]4.9'!#REF!</definedName>
    <definedName name="te" localSheetId="19" hidden="1">'[2]4.9'!#REF!</definedName>
    <definedName name="te" localSheetId="20" hidden="1">'[2]4.9'!#REF!</definedName>
    <definedName name="te" hidden="1">'[2]4.9'!#REF!</definedName>
    <definedName name="Ter_a" localSheetId="0" hidden="1">'[2]4.9'!#REF!</definedName>
    <definedName name="Ter_a" localSheetId="1" hidden="1">'[2]4.9'!#REF!</definedName>
    <definedName name="Ter_a" localSheetId="2" hidden="1">'[2]4.9'!#REF!</definedName>
    <definedName name="Ter_a" localSheetId="3" hidden="1">'[2]4.9'!#REF!</definedName>
    <definedName name="Ter_a" localSheetId="4" hidden="1">'[2]4.9'!#REF!</definedName>
    <definedName name="Ter_a" localSheetId="5" hidden="1">'[2]4.9'!#REF!</definedName>
    <definedName name="Ter_a" localSheetId="6" hidden="1">'[2]4.9'!#REF!</definedName>
    <definedName name="Ter_a" localSheetId="7" hidden="1">'[2]4.9'!#REF!</definedName>
    <definedName name="Ter_a" localSheetId="8" hidden="1">'[2]4.9'!#REF!</definedName>
    <definedName name="Ter_a" localSheetId="9" hidden="1">'[2]4.9'!#REF!</definedName>
    <definedName name="Ter_a" localSheetId="10" hidden="1">'[2]4.9'!#REF!</definedName>
    <definedName name="Ter_a" localSheetId="11" hidden="1">'[2]4.9'!#REF!</definedName>
    <definedName name="Ter_a" localSheetId="12" hidden="1">'[2]4.9'!#REF!</definedName>
    <definedName name="Ter_a" localSheetId="13" hidden="1">'[2]4.9'!#REF!</definedName>
    <definedName name="Ter_a" localSheetId="14" hidden="1">'[2]4.9'!#REF!</definedName>
    <definedName name="Ter_a" localSheetId="15" hidden="1">'[2]4.9'!#REF!</definedName>
    <definedName name="Ter_a" localSheetId="16" hidden="1">'[2]4.9'!#REF!</definedName>
    <definedName name="Ter_a" localSheetId="18" hidden="1">'[2]4.9'!#REF!</definedName>
    <definedName name="Ter_a" localSheetId="19" hidden="1">'[2]4.9'!#REF!</definedName>
    <definedName name="Ter_a" localSheetId="20" hidden="1">'[2]4.9'!#REF!</definedName>
    <definedName name="Ter_a" hidden="1">'[2]4.9'!#REF!</definedName>
    <definedName name="tes" localSheetId="0" hidden="1">'[2]4.9'!#REF!</definedName>
    <definedName name="tes" localSheetId="1" hidden="1">'[2]4.9'!#REF!</definedName>
    <definedName name="tes" localSheetId="2" hidden="1">'[2]4.9'!#REF!</definedName>
    <definedName name="tes" localSheetId="3" hidden="1">'[2]4.9'!#REF!</definedName>
    <definedName name="tes" localSheetId="4" hidden="1">'[2]4.9'!#REF!</definedName>
    <definedName name="tes" localSheetId="5" hidden="1">'[2]4.9'!#REF!</definedName>
    <definedName name="tes" localSheetId="6" hidden="1">'[2]4.9'!#REF!</definedName>
    <definedName name="tes" localSheetId="7" hidden="1">'[2]4.9'!#REF!</definedName>
    <definedName name="tes" localSheetId="8" hidden="1">'[2]4.9'!#REF!</definedName>
    <definedName name="tes" localSheetId="9" hidden="1">'[2]4.9'!#REF!</definedName>
    <definedName name="tes" localSheetId="10" hidden="1">'[2]4.9'!#REF!</definedName>
    <definedName name="tes" localSheetId="11" hidden="1">'[2]4.9'!#REF!</definedName>
    <definedName name="tes" localSheetId="12" hidden="1">'[2]4.9'!#REF!</definedName>
    <definedName name="tes" localSheetId="13" hidden="1">'[2]4.9'!#REF!</definedName>
    <definedName name="tes" localSheetId="14" hidden="1">'[2]4.9'!#REF!</definedName>
    <definedName name="tes" localSheetId="15" hidden="1">'[2]4.9'!#REF!</definedName>
    <definedName name="tes" localSheetId="16" hidden="1">'[2]4.9'!#REF!</definedName>
    <definedName name="tes" localSheetId="18" hidden="1">'[2]4.9'!#REF!</definedName>
    <definedName name="tes" localSheetId="19" hidden="1">'[2]4.9'!#REF!</definedName>
    <definedName name="tes" localSheetId="20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hidden="1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8">#REF!</definedName>
    <definedName name="u" localSheetId="19">#REF!</definedName>
    <definedName name="u" localSheetId="20">#REF!</definedName>
    <definedName name="u" localSheetId="22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8">#REF!</definedName>
    <definedName name="umum" localSheetId="19">#REF!</definedName>
    <definedName name="umum" localSheetId="20">#REF!</definedName>
    <definedName name="umum" localSheetId="22">#REF!</definedName>
    <definedName name="umum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8">#REF!</definedName>
    <definedName name="uuuuu" localSheetId="19">#REF!</definedName>
    <definedName name="uuuuu" localSheetId="20">#REF!</definedName>
    <definedName name="uuuuu" localSheetId="22">#REF!</definedName>
    <definedName name="uuuuu">#REF!</definedName>
    <definedName name="vvv" localSheetId="0">#REF!</definedName>
    <definedName name="vvv" localSheetId="1">#REF!</definedName>
    <definedName name="vvv" localSheetId="2">#REF!</definedName>
    <definedName name="vvv" localSheetId="3">#REF!</definedName>
    <definedName name="vvv" localSheetId="4">#REF!</definedName>
    <definedName name="vvv" localSheetId="5">#REF!</definedName>
    <definedName name="vvv" localSheetId="6">#REF!</definedName>
    <definedName name="vvv" localSheetId="7">#REF!</definedName>
    <definedName name="vvv" localSheetId="8">#REF!</definedName>
    <definedName name="vvv" localSheetId="9">#REF!</definedName>
    <definedName name="vvv" localSheetId="10">#REF!</definedName>
    <definedName name="vvv" localSheetId="11">#REF!</definedName>
    <definedName name="vvv" localSheetId="12">#REF!</definedName>
    <definedName name="vvv" localSheetId="13">#REF!</definedName>
    <definedName name="vvv" localSheetId="14">#REF!</definedName>
    <definedName name="vvv" localSheetId="15">#REF!</definedName>
    <definedName name="vvv" localSheetId="16">#REF!</definedName>
    <definedName name="vvv" localSheetId="18">#REF!</definedName>
    <definedName name="vvv" localSheetId="19">#REF!</definedName>
    <definedName name="vvv" localSheetId="20">#REF!</definedName>
    <definedName name="vvv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8">#REF!</definedName>
    <definedName name="w" localSheetId="19">#REF!</definedName>
    <definedName name="w" localSheetId="20">#REF!</definedName>
    <definedName name="w" localSheetId="22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8" hidden="1">#REF!</definedName>
    <definedName name="WD" localSheetId="19" hidden="1">#REF!</definedName>
    <definedName name="WD" localSheetId="20" hidden="1">#REF!</definedName>
    <definedName name="WD" hidden="1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8">#REF!</definedName>
    <definedName name="x" localSheetId="19">#REF!</definedName>
    <definedName name="x" localSheetId="20">#REF!</definedName>
    <definedName name="x" localSheetId="22">#REF!</definedName>
    <definedName name="x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8">#REF!</definedName>
    <definedName name="y" localSheetId="19">#REF!</definedName>
    <definedName name="y" localSheetId="20">#REF!</definedName>
    <definedName name="y" localSheetId="22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8">#REF!</definedName>
    <definedName name="ya" localSheetId="19">#REF!</definedName>
    <definedName name="ya" localSheetId="20">#REF!</definedName>
    <definedName name="ya" localSheetId="22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8">#REF!</definedName>
    <definedName name="yaa" localSheetId="19">#REF!</definedName>
    <definedName name="yaa" localSheetId="20">#REF!</definedName>
    <definedName name="yaa" localSheetId="22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8">#REF!</definedName>
    <definedName name="yaaa" localSheetId="19">#REF!</definedName>
    <definedName name="yaaa" localSheetId="20">#REF!</definedName>
    <definedName name="yaaa" localSheetId="22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8">#REF!</definedName>
    <definedName name="yi" localSheetId="19">#REF!</definedName>
    <definedName name="yi" localSheetId="20">#REF!</definedName>
    <definedName name="yi" localSheetId="22">#REF!</definedName>
    <definedName name="yi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8">#REF!</definedName>
    <definedName name="Z" localSheetId="19">#REF!</definedName>
    <definedName name="Z" localSheetId="20">#REF!</definedName>
    <definedName name="Z" localSheetId="22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S112" i="103" s="1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S110" i="103" s="1"/>
  <c r="D110" i="103"/>
  <c r="R109" i="103"/>
  <c r="M109" i="103"/>
  <c r="P109" i="103" s="1"/>
  <c r="H109" i="103"/>
  <c r="I110" i="103" s="1"/>
  <c r="F109" i="103"/>
  <c r="S109" i="103" s="1"/>
  <c r="D109" i="103"/>
  <c r="R108" i="103"/>
  <c r="M108" i="103"/>
  <c r="P108" i="103" s="1"/>
  <c r="H108" i="103"/>
  <c r="K108" i="103" s="1"/>
  <c r="F108" i="103"/>
  <c r="S108" i="103" s="1"/>
  <c r="D108" i="103"/>
  <c r="R107" i="103"/>
  <c r="M107" i="103"/>
  <c r="P107" i="103" s="1"/>
  <c r="H107" i="103"/>
  <c r="K107" i="103" s="1"/>
  <c r="F107" i="103"/>
  <c r="S107" i="103" s="1"/>
  <c r="D107" i="103"/>
  <c r="R106" i="103"/>
  <c r="M106" i="103"/>
  <c r="H106" i="103"/>
  <c r="K106" i="103" s="1"/>
  <c r="F106" i="103"/>
  <c r="S106" i="103" s="1"/>
  <c r="D106" i="103"/>
  <c r="R105" i="103"/>
  <c r="M105" i="103"/>
  <c r="H105" i="103"/>
  <c r="K105" i="103" s="1"/>
  <c r="F105" i="103"/>
  <c r="S105" i="103" s="1"/>
  <c r="D105" i="103"/>
  <c r="R104" i="103"/>
  <c r="M104" i="103"/>
  <c r="P104" i="103" s="1"/>
  <c r="H104" i="103"/>
  <c r="K104" i="103" s="1"/>
  <c r="F104" i="103"/>
  <c r="D104" i="103"/>
  <c r="R103" i="103"/>
  <c r="M103" i="103"/>
  <c r="P103" i="103" s="1"/>
  <c r="H103" i="103"/>
  <c r="K103" i="103" s="1"/>
  <c r="F103" i="103"/>
  <c r="S103" i="103" s="1"/>
  <c r="D103" i="103"/>
  <c r="R102" i="103"/>
  <c r="M102" i="103"/>
  <c r="P102" i="103" s="1"/>
  <c r="H102" i="103"/>
  <c r="F102" i="103"/>
  <c r="S102" i="103" s="1"/>
  <c r="D102" i="103"/>
  <c r="R101" i="103"/>
  <c r="P101" i="103"/>
  <c r="Q101" i="103" s="1"/>
  <c r="N101" i="103"/>
  <c r="K101" i="103"/>
  <c r="L101" i="103" s="1"/>
  <c r="I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N89" i="103"/>
  <c r="L89" i="103"/>
  <c r="I89" i="103"/>
  <c r="G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AS22" i="130"/>
  <c r="AR22" i="130"/>
  <c r="AQ22" i="130"/>
  <c r="AP22" i="130"/>
  <c r="AO22" i="130"/>
  <c r="AN22" i="130"/>
  <c r="AM22" i="130"/>
  <c r="AL22" i="130"/>
  <c r="AK22" i="130"/>
  <c r="AJ22" i="130"/>
  <c r="AI22" i="130"/>
  <c r="AH22" i="130"/>
  <c r="AG22" i="130"/>
  <c r="AF22" i="130"/>
  <c r="AE22" i="130"/>
  <c r="AD22" i="130"/>
  <c r="AC22" i="130"/>
  <c r="AB22" i="130"/>
  <c r="AA22" i="130"/>
  <c r="Z22" i="130"/>
  <c r="Y22" i="130"/>
  <c r="X22" i="130"/>
  <c r="W22" i="130"/>
  <c r="V22" i="130"/>
  <c r="U22" i="130"/>
  <c r="T22" i="130"/>
  <c r="S22" i="130"/>
  <c r="R22" i="130"/>
  <c r="Q22" i="130"/>
  <c r="P22" i="130"/>
  <c r="O22" i="130"/>
  <c r="N22" i="130"/>
  <c r="M22" i="130"/>
  <c r="L22" i="130"/>
  <c r="K22" i="130"/>
  <c r="J22" i="130"/>
  <c r="I22" i="130"/>
  <c r="H22" i="130"/>
  <c r="G22" i="130"/>
  <c r="F22" i="130"/>
  <c r="AS21" i="130"/>
  <c r="AR21" i="130"/>
  <c r="AQ21" i="130"/>
  <c r="AP21" i="130"/>
  <c r="AO21" i="130"/>
  <c r="AN21" i="130"/>
  <c r="AM21" i="130"/>
  <c r="AL21" i="130"/>
  <c r="AK21" i="130"/>
  <c r="AJ21" i="130"/>
  <c r="AI21" i="130"/>
  <c r="AH21" i="130"/>
  <c r="AG21" i="130"/>
  <c r="AF21" i="130"/>
  <c r="AE21" i="130"/>
  <c r="AD21" i="130"/>
  <c r="AC21" i="130"/>
  <c r="AB21" i="130"/>
  <c r="AA21" i="130"/>
  <c r="Z21" i="130"/>
  <c r="Y21" i="130"/>
  <c r="X21" i="130"/>
  <c r="W21" i="130"/>
  <c r="V21" i="130"/>
  <c r="U21" i="130"/>
  <c r="T21" i="130"/>
  <c r="S21" i="130"/>
  <c r="R21" i="130"/>
  <c r="Q21" i="130"/>
  <c r="P21" i="130"/>
  <c r="O21" i="130"/>
  <c r="N21" i="130"/>
  <c r="M21" i="130"/>
  <c r="L21" i="130"/>
  <c r="K21" i="130"/>
  <c r="J21" i="130"/>
  <c r="I21" i="130"/>
  <c r="H21" i="130"/>
  <c r="G21" i="130"/>
  <c r="F21" i="130"/>
  <c r="AS19" i="130"/>
  <c r="AR19" i="130"/>
  <c r="AQ19" i="130"/>
  <c r="AP19" i="130"/>
  <c r="AO19" i="130"/>
  <c r="AN19" i="130"/>
  <c r="AM19" i="130"/>
  <c r="AL19" i="130"/>
  <c r="AK19" i="130"/>
  <c r="AJ19" i="130"/>
  <c r="AI19" i="130"/>
  <c r="AH19" i="130"/>
  <c r="AG19" i="130"/>
  <c r="AF19" i="130"/>
  <c r="AE19" i="130"/>
  <c r="AD19" i="130"/>
  <c r="AC19" i="130"/>
  <c r="AB19" i="130"/>
  <c r="AA19" i="130"/>
  <c r="Z19" i="130"/>
  <c r="Y19" i="130"/>
  <c r="X19" i="130"/>
  <c r="W19" i="130"/>
  <c r="V19" i="130"/>
  <c r="U19" i="130"/>
  <c r="T19" i="130"/>
  <c r="S19" i="130"/>
  <c r="R19" i="130"/>
  <c r="Q19" i="130"/>
  <c r="P19" i="130"/>
  <c r="O19" i="130"/>
  <c r="N19" i="130"/>
  <c r="M19" i="130"/>
  <c r="L19" i="130"/>
  <c r="K19" i="130"/>
  <c r="J19" i="130"/>
  <c r="I19" i="130"/>
  <c r="H19" i="130"/>
  <c r="G19" i="130"/>
  <c r="F19" i="130"/>
  <c r="AS6" i="130"/>
  <c r="N105" i="103" l="1"/>
  <c r="N107" i="103"/>
  <c r="G102" i="103"/>
  <c r="G105" i="103"/>
  <c r="Q102" i="103"/>
  <c r="L107" i="103"/>
  <c r="G149" i="103"/>
  <c r="J6" i="130"/>
  <c r="Z6" i="130"/>
  <c r="N7" i="130"/>
  <c r="W6" i="130"/>
  <c r="AE6" i="130"/>
  <c r="G7" i="130"/>
  <c r="O7" i="130"/>
  <c r="AA7" i="130"/>
  <c r="AM7" i="130"/>
  <c r="K8" i="130"/>
  <c r="W8" i="130"/>
  <c r="AI8" i="130"/>
  <c r="AQ8" i="130"/>
  <c r="K9" i="130"/>
  <c r="W9" i="130"/>
  <c r="H6" i="130"/>
  <c r="L6" i="130"/>
  <c r="P6" i="130"/>
  <c r="T6" i="130"/>
  <c r="X6" i="130"/>
  <c r="AB6" i="130"/>
  <c r="AF6" i="130"/>
  <c r="AJ6" i="130"/>
  <c r="AN6" i="130"/>
  <c r="AR6" i="130"/>
  <c r="H7" i="130"/>
  <c r="L7" i="130"/>
  <c r="P7" i="130"/>
  <c r="T7" i="130"/>
  <c r="X7" i="130"/>
  <c r="AB7" i="130"/>
  <c r="AF7" i="130"/>
  <c r="AJ7" i="130"/>
  <c r="AN7" i="130"/>
  <c r="AR7" i="130"/>
  <c r="H8" i="130"/>
  <c r="L8" i="130"/>
  <c r="P8" i="130"/>
  <c r="T8" i="130"/>
  <c r="X8" i="130"/>
  <c r="AB8" i="130"/>
  <c r="AF8" i="130"/>
  <c r="AJ8" i="130"/>
  <c r="AN8" i="130"/>
  <c r="AR8" i="130"/>
  <c r="H9" i="130"/>
  <c r="L9" i="130"/>
  <c r="P9" i="130"/>
  <c r="T9" i="130"/>
  <c r="X9" i="130"/>
  <c r="AB9" i="130"/>
  <c r="AF9" i="130"/>
  <c r="AJ9" i="130"/>
  <c r="AN9" i="130"/>
  <c r="AR9" i="130"/>
  <c r="H10" i="130"/>
  <c r="L10" i="130"/>
  <c r="P10" i="130"/>
  <c r="T10" i="130"/>
  <c r="X10" i="130"/>
  <c r="AB10" i="130"/>
  <c r="AF10" i="130"/>
  <c r="AJ10" i="130"/>
  <c r="AN10" i="130"/>
  <c r="AR10" i="130"/>
  <c r="H11" i="130"/>
  <c r="L11" i="130"/>
  <c r="P11" i="130"/>
  <c r="T11" i="130"/>
  <c r="X11" i="130"/>
  <c r="AB11" i="130"/>
  <c r="AF11" i="130"/>
  <c r="AJ11" i="130"/>
  <c r="AN11" i="130"/>
  <c r="AR11" i="130"/>
  <c r="H12" i="130"/>
  <c r="L12" i="130"/>
  <c r="P12" i="130"/>
  <c r="T12" i="130"/>
  <c r="X12" i="130"/>
  <c r="AB12" i="130"/>
  <c r="AF12" i="130"/>
  <c r="AJ12" i="130"/>
  <c r="AN12" i="130"/>
  <c r="AR12" i="130"/>
  <c r="H13" i="130"/>
  <c r="L13" i="130"/>
  <c r="P13" i="130"/>
  <c r="T13" i="130"/>
  <c r="X13" i="130"/>
  <c r="AB13" i="130"/>
  <c r="AF13" i="130"/>
  <c r="AJ13" i="130"/>
  <c r="AN13" i="130"/>
  <c r="AR13" i="130"/>
  <c r="H14" i="130"/>
  <c r="L14" i="130"/>
  <c r="P14" i="130"/>
  <c r="T14" i="130"/>
  <c r="X14" i="130"/>
  <c r="AB14" i="130"/>
  <c r="AF14" i="130"/>
  <c r="AJ14" i="130"/>
  <c r="AN14" i="130"/>
  <c r="AR14" i="130"/>
  <c r="H15" i="130"/>
  <c r="L15" i="130"/>
  <c r="P15" i="130"/>
  <c r="T15" i="130"/>
  <c r="X15" i="130"/>
  <c r="AB15" i="130"/>
  <c r="AF15" i="130"/>
  <c r="AJ15" i="130"/>
  <c r="AN15" i="130"/>
  <c r="AR15" i="130"/>
  <c r="H16" i="130"/>
  <c r="L16" i="130"/>
  <c r="P16" i="130"/>
  <c r="T16" i="130"/>
  <c r="X16" i="130"/>
  <c r="AB16" i="130"/>
  <c r="AF16" i="130"/>
  <c r="AJ16" i="130"/>
  <c r="AN16" i="130"/>
  <c r="AR16" i="130"/>
  <c r="H17" i="130"/>
  <c r="L17" i="130"/>
  <c r="P17" i="130"/>
  <c r="T17" i="130"/>
  <c r="X17" i="130"/>
  <c r="AB17" i="130"/>
  <c r="AF17" i="130"/>
  <c r="AJ17" i="130"/>
  <c r="AN17" i="130"/>
  <c r="AR17" i="130"/>
  <c r="H18" i="130"/>
  <c r="L18" i="130"/>
  <c r="P18" i="130"/>
  <c r="T18" i="130"/>
  <c r="X18" i="130"/>
  <c r="AB18" i="130"/>
  <c r="AF18" i="130"/>
  <c r="AJ18" i="130"/>
  <c r="AN18" i="130"/>
  <c r="AR18" i="130"/>
  <c r="H20" i="130"/>
  <c r="L20" i="130"/>
  <c r="P20" i="130"/>
  <c r="T20" i="130"/>
  <c r="X20" i="130"/>
  <c r="AB20" i="130"/>
  <c r="AF20" i="130"/>
  <c r="AJ20" i="130"/>
  <c r="AN20" i="130"/>
  <c r="AR20" i="130"/>
  <c r="H31" i="130"/>
  <c r="L31" i="130"/>
  <c r="P31" i="130"/>
  <c r="T31" i="130"/>
  <c r="X31" i="130"/>
  <c r="AB31" i="130"/>
  <c r="AF31" i="130"/>
  <c r="AJ31" i="130"/>
  <c r="AN31" i="130"/>
  <c r="AR31" i="130"/>
  <c r="H33" i="130"/>
  <c r="L33" i="130"/>
  <c r="P33" i="130"/>
  <c r="T33" i="130"/>
  <c r="X33" i="130"/>
  <c r="AB33" i="130"/>
  <c r="AF33" i="130"/>
  <c r="AJ33" i="130"/>
  <c r="AN33" i="130"/>
  <c r="AR33" i="130"/>
  <c r="H35" i="130"/>
  <c r="L35" i="130"/>
  <c r="P35" i="130"/>
  <c r="T35" i="130"/>
  <c r="X35" i="130"/>
  <c r="AB35" i="130"/>
  <c r="AF35" i="130"/>
  <c r="AJ35" i="130"/>
  <c r="AN35" i="130"/>
  <c r="AR35" i="130"/>
  <c r="H29" i="130"/>
  <c r="L29" i="130"/>
  <c r="P29" i="130"/>
  <c r="T29" i="130"/>
  <c r="X29" i="130"/>
  <c r="AB29" i="130"/>
  <c r="AF29" i="130"/>
  <c r="AJ29" i="130"/>
  <c r="AN29" i="130"/>
  <c r="AR29" i="130"/>
  <c r="H39" i="130"/>
  <c r="L39" i="130"/>
  <c r="P39" i="130"/>
  <c r="T39" i="130"/>
  <c r="X39" i="130"/>
  <c r="AB39" i="130"/>
  <c r="AF39" i="130"/>
  <c r="AJ39" i="130"/>
  <c r="AN39" i="130"/>
  <c r="AR39" i="130"/>
  <c r="H41" i="130"/>
  <c r="L41" i="130"/>
  <c r="P41" i="130"/>
  <c r="T41" i="130"/>
  <c r="X41" i="130"/>
  <c r="AB41" i="130"/>
  <c r="AF41" i="130"/>
  <c r="AJ41" i="130"/>
  <c r="AN41" i="130"/>
  <c r="AR41" i="130"/>
  <c r="H43" i="130"/>
  <c r="L43" i="130"/>
  <c r="P43" i="130"/>
  <c r="T43" i="130"/>
  <c r="X43" i="130"/>
  <c r="AB43" i="130"/>
  <c r="AF43" i="130"/>
  <c r="AJ43" i="130"/>
  <c r="AN43" i="130"/>
  <c r="AR43" i="130"/>
  <c r="H37" i="130"/>
  <c r="L37" i="130"/>
  <c r="P37" i="130"/>
  <c r="T37" i="130"/>
  <c r="X37" i="130"/>
  <c r="AB37" i="130"/>
  <c r="AF37" i="130"/>
  <c r="AJ37" i="130"/>
  <c r="AN37" i="130"/>
  <c r="AR37" i="130"/>
  <c r="H47" i="130"/>
  <c r="L47" i="130"/>
  <c r="P47" i="130"/>
  <c r="T47" i="130"/>
  <c r="X47" i="130"/>
  <c r="AB47" i="130"/>
  <c r="AF47" i="130"/>
  <c r="AJ47" i="130"/>
  <c r="AN47" i="130"/>
  <c r="AR47" i="130"/>
  <c r="H49" i="130"/>
  <c r="L49" i="130"/>
  <c r="P49" i="130"/>
  <c r="T49" i="130"/>
  <c r="X49" i="130"/>
  <c r="AB49" i="130"/>
  <c r="AF49" i="130"/>
  <c r="AJ49" i="130"/>
  <c r="AN49" i="130"/>
  <c r="AR49" i="130"/>
  <c r="H51" i="130"/>
  <c r="L51" i="130"/>
  <c r="P51" i="130"/>
  <c r="T51" i="130"/>
  <c r="X51" i="130"/>
  <c r="AB51" i="130"/>
  <c r="AF51" i="130"/>
  <c r="AJ51" i="130"/>
  <c r="AN51" i="130"/>
  <c r="AR51" i="130"/>
  <c r="H53" i="130"/>
  <c r="L53" i="130"/>
  <c r="P53" i="130"/>
  <c r="T53" i="130"/>
  <c r="X53" i="130"/>
  <c r="AB53" i="130"/>
  <c r="AF53" i="130"/>
  <c r="AJ53" i="130"/>
  <c r="AN53" i="130"/>
  <c r="AR53" i="130"/>
  <c r="H45" i="130"/>
  <c r="L45" i="130"/>
  <c r="P45" i="130"/>
  <c r="T45" i="130"/>
  <c r="X45" i="130"/>
  <c r="AB45" i="130"/>
  <c r="AF45" i="130"/>
  <c r="AJ45" i="130"/>
  <c r="AN45" i="130"/>
  <c r="AR45" i="130"/>
  <c r="H57" i="130"/>
  <c r="L57" i="130"/>
  <c r="P57" i="130"/>
  <c r="T57" i="130"/>
  <c r="X57" i="130"/>
  <c r="AB57" i="130"/>
  <c r="AF57" i="130"/>
  <c r="AJ57" i="130"/>
  <c r="AN57" i="130"/>
  <c r="AR57" i="130"/>
  <c r="H59" i="130"/>
  <c r="L59" i="130"/>
  <c r="P59" i="130"/>
  <c r="T59" i="130"/>
  <c r="X59" i="130"/>
  <c r="AB59" i="130"/>
  <c r="AF59" i="130"/>
  <c r="AJ59" i="130"/>
  <c r="AN59" i="130"/>
  <c r="AR59" i="130"/>
  <c r="H61" i="130"/>
  <c r="L61" i="130"/>
  <c r="P61" i="130"/>
  <c r="T61" i="130"/>
  <c r="X61" i="130"/>
  <c r="AB61" i="130"/>
  <c r="AF61" i="130"/>
  <c r="AJ61" i="130"/>
  <c r="AN61" i="130"/>
  <c r="AR61" i="130"/>
  <c r="H63" i="130"/>
  <c r="L63" i="130"/>
  <c r="P63" i="130"/>
  <c r="T63" i="130"/>
  <c r="X63" i="130"/>
  <c r="AB63" i="130"/>
  <c r="AF63" i="130"/>
  <c r="AJ63" i="130"/>
  <c r="AN63" i="130"/>
  <c r="AR63" i="130"/>
  <c r="H55" i="130"/>
  <c r="L55" i="130"/>
  <c r="P55" i="130"/>
  <c r="T55" i="130"/>
  <c r="X55" i="130"/>
  <c r="AB55" i="130"/>
  <c r="AF55" i="130"/>
  <c r="AJ55" i="130"/>
  <c r="AN55" i="130"/>
  <c r="AR55" i="130"/>
  <c r="H67" i="130"/>
  <c r="L67" i="130"/>
  <c r="P67" i="130"/>
  <c r="T67" i="130"/>
  <c r="X67" i="130"/>
  <c r="AB67" i="130"/>
  <c r="AF67" i="130"/>
  <c r="AJ67" i="130"/>
  <c r="AN67" i="130"/>
  <c r="AR67" i="130"/>
  <c r="H69" i="130"/>
  <c r="L69" i="130"/>
  <c r="P69" i="130"/>
  <c r="T69" i="130"/>
  <c r="X69" i="130"/>
  <c r="AB69" i="130"/>
  <c r="AF69" i="130"/>
  <c r="AJ69" i="130"/>
  <c r="AN69" i="130"/>
  <c r="AR69" i="130"/>
  <c r="H71" i="130"/>
  <c r="L71" i="130"/>
  <c r="P71" i="130"/>
  <c r="T71" i="130"/>
  <c r="X71" i="130"/>
  <c r="AB71" i="130"/>
  <c r="AF71" i="130"/>
  <c r="AJ71" i="130"/>
  <c r="AN71" i="130"/>
  <c r="AR71" i="130"/>
  <c r="H65" i="130"/>
  <c r="L65" i="130"/>
  <c r="P65" i="130"/>
  <c r="T65" i="130"/>
  <c r="X65" i="130"/>
  <c r="AB65" i="130"/>
  <c r="AF65" i="130"/>
  <c r="AJ65" i="130"/>
  <c r="AN65" i="130"/>
  <c r="AR65" i="130"/>
  <c r="H75" i="130"/>
  <c r="L75" i="130"/>
  <c r="P75" i="130"/>
  <c r="T75" i="130"/>
  <c r="X75" i="130"/>
  <c r="AB75" i="130"/>
  <c r="AF75" i="130"/>
  <c r="AJ75" i="130"/>
  <c r="AN75" i="130"/>
  <c r="AR75" i="130"/>
  <c r="H77" i="130"/>
  <c r="L77" i="130"/>
  <c r="P77" i="130"/>
  <c r="T77" i="130"/>
  <c r="X77" i="130"/>
  <c r="AB77" i="130"/>
  <c r="AF77" i="130"/>
  <c r="AJ77" i="130"/>
  <c r="AN77" i="130"/>
  <c r="AR77" i="130"/>
  <c r="H79" i="130"/>
  <c r="L79" i="130"/>
  <c r="P79" i="130"/>
  <c r="T79" i="130"/>
  <c r="X79" i="130"/>
  <c r="AB79" i="130"/>
  <c r="AF79" i="130"/>
  <c r="AJ79" i="130"/>
  <c r="AN79" i="130"/>
  <c r="AR79" i="130"/>
  <c r="H73" i="130"/>
  <c r="L73" i="130"/>
  <c r="P73" i="130"/>
  <c r="T73" i="130"/>
  <c r="X73" i="130"/>
  <c r="AB73" i="130"/>
  <c r="AF73" i="130"/>
  <c r="AJ73" i="130"/>
  <c r="AN73" i="130"/>
  <c r="AR73" i="130"/>
  <c r="H83" i="130"/>
  <c r="L83" i="130"/>
  <c r="P83" i="130"/>
  <c r="T83" i="130"/>
  <c r="X83" i="130"/>
  <c r="AB83" i="130"/>
  <c r="AF83" i="130"/>
  <c r="AJ83" i="130"/>
  <c r="AN83" i="130"/>
  <c r="AR83" i="130"/>
  <c r="H85" i="130"/>
  <c r="L85" i="130"/>
  <c r="P85" i="130"/>
  <c r="T85" i="130"/>
  <c r="X85" i="130"/>
  <c r="AB85" i="130"/>
  <c r="AF85" i="130"/>
  <c r="AJ85" i="130"/>
  <c r="AN85" i="130"/>
  <c r="AR85" i="130"/>
  <c r="H87" i="130"/>
  <c r="L87" i="130"/>
  <c r="P87" i="130"/>
  <c r="T87" i="130"/>
  <c r="X87" i="130"/>
  <c r="AB87" i="130"/>
  <c r="AF87" i="130"/>
  <c r="AJ87" i="130"/>
  <c r="AN87" i="130"/>
  <c r="AR87" i="130"/>
  <c r="H89" i="130"/>
  <c r="L89" i="130"/>
  <c r="P89" i="130"/>
  <c r="T89" i="130"/>
  <c r="X89" i="130"/>
  <c r="AB89" i="130"/>
  <c r="AF89" i="130"/>
  <c r="AJ89" i="130"/>
  <c r="AN89" i="130"/>
  <c r="AR89" i="130"/>
  <c r="H81" i="130"/>
  <c r="L81" i="130"/>
  <c r="P81" i="130"/>
  <c r="T81" i="130"/>
  <c r="X81" i="130"/>
  <c r="AB81" i="130"/>
  <c r="AF81" i="130"/>
  <c r="AJ81" i="130"/>
  <c r="AN81" i="130"/>
  <c r="AR81" i="130"/>
  <c r="H91" i="130"/>
  <c r="L91" i="130"/>
  <c r="P91" i="130"/>
  <c r="T91" i="130"/>
  <c r="X91" i="130"/>
  <c r="AB91" i="130"/>
  <c r="AF91" i="130"/>
  <c r="AJ91" i="130"/>
  <c r="AN91" i="130"/>
  <c r="AR91" i="130"/>
  <c r="L104" i="103"/>
  <c r="G106" i="103"/>
  <c r="N108" i="103"/>
  <c r="L112" i="103"/>
  <c r="F6" i="130"/>
  <c r="V6" i="130"/>
  <c r="AL6" i="130"/>
  <c r="J7" i="130"/>
  <c r="AH7" i="130"/>
  <c r="K6" i="130"/>
  <c r="O6" i="130"/>
  <c r="AA6" i="130"/>
  <c r="AM6" i="130"/>
  <c r="AQ6" i="130"/>
  <c r="S7" i="130"/>
  <c r="AE7" i="130"/>
  <c r="AQ7" i="130"/>
  <c r="O8" i="130"/>
  <c r="AE8" i="130"/>
  <c r="I6" i="130"/>
  <c r="M6" i="130"/>
  <c r="Q6" i="130"/>
  <c r="U6" i="130"/>
  <c r="Y6" i="130"/>
  <c r="AC6" i="130"/>
  <c r="AG6" i="130"/>
  <c r="AK6" i="130"/>
  <c r="AO6" i="130"/>
  <c r="I7" i="130"/>
  <c r="M7" i="130"/>
  <c r="Q7" i="130"/>
  <c r="U7" i="130"/>
  <c r="Y7" i="130"/>
  <c r="AC7" i="130"/>
  <c r="AG7" i="130"/>
  <c r="AK7" i="130"/>
  <c r="AO7" i="130"/>
  <c r="AS7" i="130"/>
  <c r="I8" i="130"/>
  <c r="M8" i="130"/>
  <c r="Q8" i="130"/>
  <c r="U8" i="130"/>
  <c r="Y8" i="130"/>
  <c r="AC8" i="130"/>
  <c r="AG8" i="130"/>
  <c r="AK8" i="130"/>
  <c r="AO8" i="130"/>
  <c r="AS8" i="130"/>
  <c r="I9" i="130"/>
  <c r="M9" i="130"/>
  <c r="Q9" i="130"/>
  <c r="U9" i="130"/>
  <c r="Y9" i="130"/>
  <c r="AC9" i="130"/>
  <c r="AG9" i="130"/>
  <c r="AK9" i="130"/>
  <c r="AO9" i="130"/>
  <c r="AS9" i="130"/>
  <c r="I10" i="130"/>
  <c r="M10" i="130"/>
  <c r="Q10" i="130"/>
  <c r="U10" i="130"/>
  <c r="Y10" i="130"/>
  <c r="AC10" i="130"/>
  <c r="AG10" i="130"/>
  <c r="AK10" i="130"/>
  <c r="AO10" i="130"/>
  <c r="AS10" i="130"/>
  <c r="I11" i="130"/>
  <c r="M11" i="130"/>
  <c r="Q11" i="130"/>
  <c r="U11" i="130"/>
  <c r="Y11" i="130"/>
  <c r="AC11" i="130"/>
  <c r="AG11" i="130"/>
  <c r="AK11" i="130"/>
  <c r="AO11" i="130"/>
  <c r="AS11" i="130"/>
  <c r="I12" i="130"/>
  <c r="M12" i="130"/>
  <c r="Q12" i="130"/>
  <c r="U12" i="130"/>
  <c r="Y12" i="130"/>
  <c r="AC12" i="130"/>
  <c r="AG12" i="130"/>
  <c r="AK12" i="130"/>
  <c r="AO12" i="130"/>
  <c r="AS12" i="130"/>
  <c r="I13" i="130"/>
  <c r="M13" i="130"/>
  <c r="Q13" i="130"/>
  <c r="U13" i="130"/>
  <c r="Y13" i="130"/>
  <c r="AC13" i="130"/>
  <c r="AG13" i="130"/>
  <c r="AK13" i="130"/>
  <c r="AO13" i="130"/>
  <c r="AS13" i="130"/>
  <c r="I14" i="130"/>
  <c r="M14" i="130"/>
  <c r="Q14" i="130"/>
  <c r="U14" i="130"/>
  <c r="Y14" i="130"/>
  <c r="AC14" i="130"/>
  <c r="AG14" i="130"/>
  <c r="AK14" i="130"/>
  <c r="AO14" i="130"/>
  <c r="AS14" i="130"/>
  <c r="I15" i="130"/>
  <c r="M15" i="130"/>
  <c r="Q15" i="130"/>
  <c r="U15" i="130"/>
  <c r="Y15" i="130"/>
  <c r="AC15" i="130"/>
  <c r="AG15" i="130"/>
  <c r="AK15" i="130"/>
  <c r="AO15" i="130"/>
  <c r="AS15" i="130"/>
  <c r="I16" i="130"/>
  <c r="M16" i="130"/>
  <c r="Q16" i="130"/>
  <c r="U16" i="130"/>
  <c r="Y16" i="130"/>
  <c r="AC16" i="130"/>
  <c r="AG16" i="130"/>
  <c r="AK16" i="130"/>
  <c r="AO16" i="130"/>
  <c r="AS16" i="130"/>
  <c r="I17" i="130"/>
  <c r="M17" i="130"/>
  <c r="Q17" i="130"/>
  <c r="U17" i="130"/>
  <c r="Y17" i="130"/>
  <c r="AC17" i="130"/>
  <c r="AG17" i="130"/>
  <c r="AK17" i="130"/>
  <c r="AO17" i="130"/>
  <c r="AS17" i="130"/>
  <c r="I18" i="130"/>
  <c r="M18" i="130"/>
  <c r="Q18" i="130"/>
  <c r="U18" i="130"/>
  <c r="Y18" i="130"/>
  <c r="AC18" i="130"/>
  <c r="AG18" i="130"/>
  <c r="AK18" i="130"/>
  <c r="AO18" i="130"/>
  <c r="AS18" i="130"/>
  <c r="I20" i="130"/>
  <c r="M20" i="130"/>
  <c r="Q20" i="130"/>
  <c r="U20" i="130"/>
  <c r="Y20" i="130"/>
  <c r="AC20" i="130"/>
  <c r="AG20" i="130"/>
  <c r="AK20" i="130"/>
  <c r="AO20" i="130"/>
  <c r="AS20" i="130"/>
  <c r="I31" i="130"/>
  <c r="M31" i="130"/>
  <c r="Q31" i="130"/>
  <c r="U31" i="130"/>
  <c r="Y31" i="130"/>
  <c r="AC31" i="130"/>
  <c r="AG31" i="130"/>
  <c r="AK31" i="130"/>
  <c r="AO31" i="130"/>
  <c r="AS31" i="130"/>
  <c r="I33" i="130"/>
  <c r="M33" i="130"/>
  <c r="Q33" i="130"/>
  <c r="U33" i="130"/>
  <c r="Y33" i="130"/>
  <c r="AC33" i="130"/>
  <c r="AG33" i="130"/>
  <c r="AK33" i="130"/>
  <c r="AO33" i="130"/>
  <c r="AS33" i="130"/>
  <c r="I35" i="130"/>
  <c r="M35" i="130"/>
  <c r="Q35" i="130"/>
  <c r="U35" i="130"/>
  <c r="Y35" i="130"/>
  <c r="AC35" i="130"/>
  <c r="AG35" i="130"/>
  <c r="AK35" i="130"/>
  <c r="AO35" i="130"/>
  <c r="AS35" i="130"/>
  <c r="I29" i="130"/>
  <c r="M29" i="130"/>
  <c r="Q29" i="130"/>
  <c r="U29" i="130"/>
  <c r="Y29" i="130"/>
  <c r="AC29" i="130"/>
  <c r="AG29" i="130"/>
  <c r="AK29" i="130"/>
  <c r="AO29" i="130"/>
  <c r="AS29" i="130"/>
  <c r="I39" i="130"/>
  <c r="M39" i="130"/>
  <c r="Q39" i="130"/>
  <c r="U39" i="130"/>
  <c r="Y39" i="130"/>
  <c r="AC39" i="130"/>
  <c r="AG39" i="130"/>
  <c r="AK39" i="130"/>
  <c r="AO39" i="130"/>
  <c r="AS39" i="130"/>
  <c r="I41" i="130"/>
  <c r="M41" i="130"/>
  <c r="Q41" i="130"/>
  <c r="U41" i="130"/>
  <c r="Y41" i="130"/>
  <c r="AC41" i="130"/>
  <c r="AG41" i="130"/>
  <c r="AK41" i="130"/>
  <c r="AO41" i="130"/>
  <c r="AS41" i="130"/>
  <c r="I43" i="130"/>
  <c r="M43" i="130"/>
  <c r="Q43" i="130"/>
  <c r="U43" i="130"/>
  <c r="Y43" i="130"/>
  <c r="AC43" i="130"/>
  <c r="AG43" i="130"/>
  <c r="AK43" i="130"/>
  <c r="AO43" i="130"/>
  <c r="AS43" i="130"/>
  <c r="I37" i="130"/>
  <c r="M37" i="130"/>
  <c r="Q37" i="130"/>
  <c r="U37" i="130"/>
  <c r="Y37" i="130"/>
  <c r="AC37" i="130"/>
  <c r="AG37" i="130"/>
  <c r="AK37" i="130"/>
  <c r="AO37" i="130"/>
  <c r="AS37" i="130"/>
  <c r="I47" i="130"/>
  <c r="M47" i="130"/>
  <c r="Q47" i="130"/>
  <c r="U47" i="130"/>
  <c r="Y47" i="130"/>
  <c r="AC47" i="130"/>
  <c r="AG47" i="130"/>
  <c r="AK47" i="130"/>
  <c r="AO47" i="130"/>
  <c r="AS47" i="130"/>
  <c r="I49" i="130"/>
  <c r="M49" i="130"/>
  <c r="Q49" i="130"/>
  <c r="U49" i="130"/>
  <c r="Y49" i="130"/>
  <c r="AC49" i="130"/>
  <c r="AG49" i="130"/>
  <c r="AK49" i="130"/>
  <c r="AO49" i="130"/>
  <c r="AS49" i="130"/>
  <c r="I51" i="130"/>
  <c r="M51" i="130"/>
  <c r="Q51" i="130"/>
  <c r="U51" i="130"/>
  <c r="Y51" i="130"/>
  <c r="AC51" i="130"/>
  <c r="AG51" i="130"/>
  <c r="AK51" i="130"/>
  <c r="AO51" i="130"/>
  <c r="AS51" i="130"/>
  <c r="I53" i="130"/>
  <c r="M53" i="130"/>
  <c r="Q53" i="130"/>
  <c r="U53" i="130"/>
  <c r="Y53" i="130"/>
  <c r="AC53" i="130"/>
  <c r="AG53" i="130"/>
  <c r="AK53" i="130"/>
  <c r="AO53" i="130"/>
  <c r="AS53" i="130"/>
  <c r="I45" i="130"/>
  <c r="M45" i="130"/>
  <c r="Q45" i="130"/>
  <c r="U45" i="130"/>
  <c r="Y45" i="130"/>
  <c r="AC45" i="130"/>
  <c r="AG45" i="130"/>
  <c r="AK45" i="130"/>
  <c r="AO45" i="130"/>
  <c r="AS45" i="130"/>
  <c r="I57" i="130"/>
  <c r="M57" i="130"/>
  <c r="Q57" i="130"/>
  <c r="U57" i="130"/>
  <c r="Y57" i="130"/>
  <c r="AC57" i="130"/>
  <c r="AG57" i="130"/>
  <c r="AK57" i="130"/>
  <c r="AO57" i="130"/>
  <c r="AS57" i="130"/>
  <c r="I59" i="130"/>
  <c r="M59" i="130"/>
  <c r="Q59" i="130"/>
  <c r="U59" i="130"/>
  <c r="Y59" i="130"/>
  <c r="AC59" i="130"/>
  <c r="AG59" i="130"/>
  <c r="AK59" i="130"/>
  <c r="AO59" i="130"/>
  <c r="AS59" i="130"/>
  <c r="I61" i="130"/>
  <c r="M61" i="130"/>
  <c r="Q61" i="130"/>
  <c r="U61" i="130"/>
  <c r="Y61" i="130"/>
  <c r="AC61" i="130"/>
  <c r="AG61" i="130"/>
  <c r="AK61" i="130"/>
  <c r="AO61" i="130"/>
  <c r="AS61" i="130"/>
  <c r="I63" i="130"/>
  <c r="M63" i="130"/>
  <c r="Q63" i="130"/>
  <c r="U63" i="130"/>
  <c r="Y63" i="130"/>
  <c r="AC63" i="130"/>
  <c r="AG63" i="130"/>
  <c r="AK63" i="130"/>
  <c r="AO63" i="130"/>
  <c r="AS63" i="130"/>
  <c r="I55" i="130"/>
  <c r="M55" i="130"/>
  <c r="Q55" i="130"/>
  <c r="U55" i="130"/>
  <c r="Y55" i="130"/>
  <c r="AC55" i="130"/>
  <c r="AG55" i="130"/>
  <c r="AK55" i="130"/>
  <c r="AO55" i="130"/>
  <c r="AS55" i="130"/>
  <c r="I67" i="130"/>
  <c r="M67" i="130"/>
  <c r="Q67" i="130"/>
  <c r="U67" i="130"/>
  <c r="Y67" i="130"/>
  <c r="AC67" i="130"/>
  <c r="AG67" i="130"/>
  <c r="AK67" i="130"/>
  <c r="AO67" i="130"/>
  <c r="AS67" i="130"/>
  <c r="I69" i="130"/>
  <c r="M69" i="130"/>
  <c r="Q69" i="130"/>
  <c r="U69" i="130"/>
  <c r="Y69" i="130"/>
  <c r="AC69" i="130"/>
  <c r="AG69" i="130"/>
  <c r="AK69" i="130"/>
  <c r="AO69" i="130"/>
  <c r="AS69" i="130"/>
  <c r="I71" i="130"/>
  <c r="M71" i="130"/>
  <c r="Q71" i="130"/>
  <c r="U71" i="130"/>
  <c r="Y71" i="130"/>
  <c r="AC71" i="130"/>
  <c r="AG71" i="130"/>
  <c r="AK71" i="130"/>
  <c r="AO71" i="130"/>
  <c r="AS71" i="130"/>
  <c r="I65" i="130"/>
  <c r="M65" i="130"/>
  <c r="Q65" i="130"/>
  <c r="U65" i="130"/>
  <c r="Y65" i="130"/>
  <c r="AC65" i="130"/>
  <c r="AG65" i="130"/>
  <c r="AK65" i="130"/>
  <c r="AO65" i="130"/>
  <c r="AS65" i="130"/>
  <c r="I75" i="130"/>
  <c r="M75" i="130"/>
  <c r="Q75" i="130"/>
  <c r="U75" i="130"/>
  <c r="Y75" i="130"/>
  <c r="AC75" i="130"/>
  <c r="AG75" i="130"/>
  <c r="AK75" i="130"/>
  <c r="AO75" i="130"/>
  <c r="AS75" i="130"/>
  <c r="I77" i="130"/>
  <c r="M77" i="130"/>
  <c r="Q77" i="130"/>
  <c r="U77" i="130"/>
  <c r="Y77" i="130"/>
  <c r="AC77" i="130"/>
  <c r="AG77" i="130"/>
  <c r="AK77" i="130"/>
  <c r="AO77" i="130"/>
  <c r="AS77" i="130"/>
  <c r="I79" i="130"/>
  <c r="M79" i="130"/>
  <c r="Q79" i="130"/>
  <c r="U79" i="130"/>
  <c r="Y79" i="130"/>
  <c r="AC79" i="130"/>
  <c r="AG79" i="130"/>
  <c r="AK79" i="130"/>
  <c r="AO79" i="130"/>
  <c r="AS79" i="130"/>
  <c r="I73" i="130"/>
  <c r="M73" i="130"/>
  <c r="Q73" i="130"/>
  <c r="U73" i="130"/>
  <c r="Y73" i="130"/>
  <c r="AC73" i="130"/>
  <c r="AG73" i="130"/>
  <c r="AK73" i="130"/>
  <c r="AO73" i="130"/>
  <c r="AS73" i="130"/>
  <c r="I83" i="130"/>
  <c r="M83" i="130"/>
  <c r="Q83" i="130"/>
  <c r="U83" i="130"/>
  <c r="Y83" i="130"/>
  <c r="AC83" i="130"/>
  <c r="AG83" i="130"/>
  <c r="AK83" i="130"/>
  <c r="AO83" i="130"/>
  <c r="AS83" i="130"/>
  <c r="I85" i="130"/>
  <c r="M85" i="130"/>
  <c r="Q85" i="130"/>
  <c r="U85" i="130"/>
  <c r="Y85" i="130"/>
  <c r="AC85" i="130"/>
  <c r="AG85" i="130"/>
  <c r="AK85" i="130"/>
  <c r="AO85" i="130"/>
  <c r="AS85" i="130"/>
  <c r="I87" i="130"/>
  <c r="M87" i="130"/>
  <c r="Q87" i="130"/>
  <c r="U87" i="130"/>
  <c r="Y87" i="130"/>
  <c r="AC87" i="130"/>
  <c r="AG87" i="130"/>
  <c r="AK87" i="130"/>
  <c r="AO87" i="130"/>
  <c r="AS87" i="130"/>
  <c r="I89" i="130"/>
  <c r="M89" i="130"/>
  <c r="Q89" i="130"/>
  <c r="U89" i="130"/>
  <c r="Y89" i="130"/>
  <c r="AC89" i="130"/>
  <c r="AG89" i="130"/>
  <c r="AK89" i="130"/>
  <c r="AO89" i="130"/>
  <c r="AS89" i="130"/>
  <c r="I81" i="130"/>
  <c r="M81" i="130"/>
  <c r="Q81" i="130"/>
  <c r="U81" i="130"/>
  <c r="Y81" i="130"/>
  <c r="AC81" i="130"/>
  <c r="AG81" i="130"/>
  <c r="AK81" i="130"/>
  <c r="AO81" i="130"/>
  <c r="AS81" i="130"/>
  <c r="I91" i="130"/>
  <c r="M91" i="130"/>
  <c r="Q91" i="130"/>
  <c r="U91" i="130"/>
  <c r="Y91" i="130"/>
  <c r="AC91" i="130"/>
  <c r="AG91" i="130"/>
  <c r="AK91" i="130"/>
  <c r="AO91" i="130"/>
  <c r="AS91" i="130"/>
  <c r="I108" i="103"/>
  <c r="L111" i="103"/>
  <c r="G150" i="103"/>
  <c r="R6" i="130"/>
  <c r="AH6" i="130"/>
  <c r="AP6" i="130"/>
  <c r="R7" i="130"/>
  <c r="Z7" i="130"/>
  <c r="AD7" i="130"/>
  <c r="AL7" i="130"/>
  <c r="AP7" i="130"/>
  <c r="F8" i="130"/>
  <c r="J8" i="130"/>
  <c r="N8" i="130"/>
  <c r="R8" i="130"/>
  <c r="V8" i="130"/>
  <c r="Z8" i="130"/>
  <c r="AD8" i="130"/>
  <c r="AH8" i="130"/>
  <c r="AL8" i="130"/>
  <c r="AP8" i="130"/>
  <c r="F9" i="130"/>
  <c r="J9" i="130"/>
  <c r="N9" i="130"/>
  <c r="R9" i="130"/>
  <c r="V9" i="130"/>
  <c r="Z9" i="130"/>
  <c r="AD9" i="130"/>
  <c r="AH9" i="130"/>
  <c r="AL9" i="130"/>
  <c r="AP9" i="130"/>
  <c r="F10" i="130"/>
  <c r="J10" i="130"/>
  <c r="N10" i="130"/>
  <c r="R10" i="130"/>
  <c r="V10" i="130"/>
  <c r="Z10" i="130"/>
  <c r="AD10" i="130"/>
  <c r="AH10" i="130"/>
  <c r="AL10" i="130"/>
  <c r="AP10" i="130"/>
  <c r="F11" i="130"/>
  <c r="J11" i="130"/>
  <c r="N11" i="130"/>
  <c r="R11" i="130"/>
  <c r="V11" i="130"/>
  <c r="Z11" i="130"/>
  <c r="AD11" i="130"/>
  <c r="AH11" i="130"/>
  <c r="AL11" i="130"/>
  <c r="AP11" i="130"/>
  <c r="F12" i="130"/>
  <c r="J12" i="130"/>
  <c r="N12" i="130"/>
  <c r="R12" i="130"/>
  <c r="V12" i="130"/>
  <c r="Z12" i="130"/>
  <c r="AD12" i="130"/>
  <c r="AH12" i="130"/>
  <c r="AL12" i="130"/>
  <c r="AP12" i="130"/>
  <c r="F13" i="130"/>
  <c r="J13" i="130"/>
  <c r="N13" i="130"/>
  <c r="R13" i="130"/>
  <c r="V13" i="130"/>
  <c r="Z13" i="130"/>
  <c r="AD13" i="130"/>
  <c r="AH13" i="130"/>
  <c r="AL13" i="130"/>
  <c r="AP13" i="130"/>
  <c r="F14" i="130"/>
  <c r="J14" i="130"/>
  <c r="N14" i="130"/>
  <c r="R14" i="130"/>
  <c r="V14" i="130"/>
  <c r="Z14" i="130"/>
  <c r="AD14" i="130"/>
  <c r="AH14" i="130"/>
  <c r="AL14" i="130"/>
  <c r="AP14" i="130"/>
  <c r="F15" i="130"/>
  <c r="J15" i="130"/>
  <c r="N15" i="130"/>
  <c r="R15" i="130"/>
  <c r="V15" i="130"/>
  <c r="Z15" i="130"/>
  <c r="AD15" i="130"/>
  <c r="AH15" i="130"/>
  <c r="AL15" i="130"/>
  <c r="AP15" i="130"/>
  <c r="F16" i="130"/>
  <c r="J16" i="130"/>
  <c r="N16" i="130"/>
  <c r="R16" i="130"/>
  <c r="V16" i="130"/>
  <c r="Z16" i="130"/>
  <c r="AD16" i="130"/>
  <c r="AH16" i="130"/>
  <c r="AL16" i="130"/>
  <c r="AP16" i="130"/>
  <c r="F17" i="130"/>
  <c r="J17" i="130"/>
  <c r="N17" i="130"/>
  <c r="R17" i="130"/>
  <c r="V17" i="130"/>
  <c r="Z17" i="130"/>
  <c r="AD17" i="130"/>
  <c r="AH17" i="130"/>
  <c r="AL17" i="130"/>
  <c r="AP17" i="130"/>
  <c r="F18" i="130"/>
  <c r="J18" i="130"/>
  <c r="N18" i="130"/>
  <c r="R18" i="130"/>
  <c r="V18" i="130"/>
  <c r="Z18" i="130"/>
  <c r="AD18" i="130"/>
  <c r="AH18" i="130"/>
  <c r="AL18" i="130"/>
  <c r="AP18" i="130"/>
  <c r="F20" i="130"/>
  <c r="J20" i="130"/>
  <c r="N20" i="130"/>
  <c r="R20" i="130"/>
  <c r="V20" i="130"/>
  <c r="Z20" i="130"/>
  <c r="AD20" i="130"/>
  <c r="AH20" i="130"/>
  <c r="AL20" i="130"/>
  <c r="AP20" i="130"/>
  <c r="F31" i="130"/>
  <c r="J31" i="130"/>
  <c r="N31" i="130"/>
  <c r="R31" i="130"/>
  <c r="V31" i="130"/>
  <c r="Z31" i="130"/>
  <c r="AD31" i="130"/>
  <c r="AH31" i="130"/>
  <c r="AL31" i="130"/>
  <c r="AP31" i="130"/>
  <c r="F33" i="130"/>
  <c r="J33" i="130"/>
  <c r="N33" i="130"/>
  <c r="R33" i="130"/>
  <c r="V33" i="130"/>
  <c r="Z33" i="130"/>
  <c r="AD33" i="130"/>
  <c r="AH33" i="130"/>
  <c r="AL33" i="130"/>
  <c r="AP33" i="130"/>
  <c r="F35" i="130"/>
  <c r="J35" i="130"/>
  <c r="N35" i="130"/>
  <c r="R35" i="130"/>
  <c r="V35" i="130"/>
  <c r="Z35" i="130"/>
  <c r="AD35" i="130"/>
  <c r="AH35" i="130"/>
  <c r="AL35" i="130"/>
  <c r="AP35" i="130"/>
  <c r="F29" i="130"/>
  <c r="J29" i="130"/>
  <c r="N29" i="130"/>
  <c r="R29" i="130"/>
  <c r="V29" i="130"/>
  <c r="Z29" i="130"/>
  <c r="AD29" i="130"/>
  <c r="AH29" i="130"/>
  <c r="AL29" i="130"/>
  <c r="AP29" i="130"/>
  <c r="F39" i="130"/>
  <c r="J39" i="130"/>
  <c r="N39" i="130"/>
  <c r="R39" i="130"/>
  <c r="V39" i="130"/>
  <c r="Z39" i="130"/>
  <c r="AD39" i="130"/>
  <c r="AH39" i="130"/>
  <c r="AL39" i="130"/>
  <c r="AP39" i="130"/>
  <c r="F41" i="130"/>
  <c r="J41" i="130"/>
  <c r="N41" i="130"/>
  <c r="R41" i="130"/>
  <c r="V41" i="130"/>
  <c r="Z41" i="130"/>
  <c r="AD41" i="130"/>
  <c r="AH41" i="130"/>
  <c r="AL41" i="130"/>
  <c r="AP41" i="130"/>
  <c r="F43" i="130"/>
  <c r="J43" i="130"/>
  <c r="N43" i="130"/>
  <c r="R43" i="130"/>
  <c r="V43" i="130"/>
  <c r="Z43" i="130"/>
  <c r="AD43" i="130"/>
  <c r="AH43" i="130"/>
  <c r="AL43" i="130"/>
  <c r="AP43" i="130"/>
  <c r="F37" i="130"/>
  <c r="J37" i="130"/>
  <c r="N37" i="130"/>
  <c r="R37" i="130"/>
  <c r="V37" i="130"/>
  <c r="Z37" i="130"/>
  <c r="AD37" i="130"/>
  <c r="AH37" i="130"/>
  <c r="AL37" i="130"/>
  <c r="AP37" i="130"/>
  <c r="F47" i="130"/>
  <c r="J47" i="130"/>
  <c r="N47" i="130"/>
  <c r="R47" i="130"/>
  <c r="V47" i="130"/>
  <c r="Z47" i="130"/>
  <c r="AD47" i="130"/>
  <c r="AH47" i="130"/>
  <c r="AL47" i="130"/>
  <c r="AP47" i="130"/>
  <c r="F49" i="130"/>
  <c r="J49" i="130"/>
  <c r="N49" i="130"/>
  <c r="R49" i="130"/>
  <c r="V49" i="130"/>
  <c r="Z49" i="130"/>
  <c r="AD49" i="130"/>
  <c r="AH49" i="130"/>
  <c r="AL49" i="130"/>
  <c r="AP49" i="130"/>
  <c r="F51" i="130"/>
  <c r="J51" i="130"/>
  <c r="N51" i="130"/>
  <c r="R51" i="130"/>
  <c r="V51" i="130"/>
  <c r="Z51" i="130"/>
  <c r="AD51" i="130"/>
  <c r="AH51" i="130"/>
  <c r="AL51" i="130"/>
  <c r="AP51" i="130"/>
  <c r="F53" i="130"/>
  <c r="J53" i="130"/>
  <c r="N53" i="130"/>
  <c r="R53" i="130"/>
  <c r="V53" i="130"/>
  <c r="Z53" i="130"/>
  <c r="AD53" i="130"/>
  <c r="AH53" i="130"/>
  <c r="AL53" i="130"/>
  <c r="AP53" i="130"/>
  <c r="F45" i="130"/>
  <c r="J45" i="130"/>
  <c r="N45" i="130"/>
  <c r="R45" i="130"/>
  <c r="V45" i="130"/>
  <c r="Z45" i="130"/>
  <c r="AD45" i="130"/>
  <c r="AH45" i="130"/>
  <c r="AL45" i="130"/>
  <c r="AP45" i="130"/>
  <c r="F57" i="130"/>
  <c r="J57" i="130"/>
  <c r="N57" i="130"/>
  <c r="R57" i="130"/>
  <c r="V57" i="130"/>
  <c r="Z57" i="130"/>
  <c r="AD57" i="130"/>
  <c r="AH57" i="130"/>
  <c r="AL57" i="130"/>
  <c r="AP57" i="130"/>
  <c r="F59" i="130"/>
  <c r="J59" i="130"/>
  <c r="N59" i="130"/>
  <c r="R59" i="130"/>
  <c r="V59" i="130"/>
  <c r="Z59" i="130"/>
  <c r="AD59" i="130"/>
  <c r="AH59" i="130"/>
  <c r="AL59" i="130"/>
  <c r="AP59" i="130"/>
  <c r="F61" i="130"/>
  <c r="J61" i="130"/>
  <c r="N61" i="130"/>
  <c r="R61" i="130"/>
  <c r="V61" i="130"/>
  <c r="Z61" i="130"/>
  <c r="AD61" i="130"/>
  <c r="AH61" i="130"/>
  <c r="AL61" i="130"/>
  <c r="AP61" i="130"/>
  <c r="F63" i="130"/>
  <c r="J63" i="130"/>
  <c r="N63" i="130"/>
  <c r="R63" i="130"/>
  <c r="V63" i="130"/>
  <c r="Z63" i="130"/>
  <c r="AD63" i="130"/>
  <c r="AH63" i="130"/>
  <c r="AL63" i="130"/>
  <c r="AP63" i="130"/>
  <c r="F55" i="130"/>
  <c r="J55" i="130"/>
  <c r="N55" i="130"/>
  <c r="R55" i="130"/>
  <c r="V55" i="130"/>
  <c r="Z55" i="130"/>
  <c r="AD55" i="130"/>
  <c r="AH55" i="130"/>
  <c r="AL55" i="130"/>
  <c r="AP55" i="130"/>
  <c r="F67" i="130"/>
  <c r="J67" i="130"/>
  <c r="N67" i="130"/>
  <c r="R67" i="130"/>
  <c r="V67" i="130"/>
  <c r="Z67" i="130"/>
  <c r="AD67" i="130"/>
  <c r="AH67" i="130"/>
  <c r="AL67" i="130"/>
  <c r="AP67" i="130"/>
  <c r="F69" i="130"/>
  <c r="J69" i="130"/>
  <c r="N69" i="130"/>
  <c r="R69" i="130"/>
  <c r="V69" i="130"/>
  <c r="Z69" i="130"/>
  <c r="AD69" i="130"/>
  <c r="AH69" i="130"/>
  <c r="AL69" i="130"/>
  <c r="AP69" i="130"/>
  <c r="F71" i="130"/>
  <c r="J71" i="130"/>
  <c r="N71" i="130"/>
  <c r="R71" i="130"/>
  <c r="V71" i="130"/>
  <c r="Z71" i="130"/>
  <c r="AD71" i="130"/>
  <c r="AH71" i="130"/>
  <c r="AL71" i="130"/>
  <c r="AP71" i="130"/>
  <c r="F65" i="130"/>
  <c r="J65" i="130"/>
  <c r="N65" i="130"/>
  <c r="R65" i="130"/>
  <c r="V65" i="130"/>
  <c r="Z65" i="130"/>
  <c r="AD65" i="130"/>
  <c r="AH65" i="130"/>
  <c r="AL65" i="130"/>
  <c r="AP65" i="130"/>
  <c r="F75" i="130"/>
  <c r="J75" i="130"/>
  <c r="N75" i="130"/>
  <c r="R75" i="130"/>
  <c r="V75" i="130"/>
  <c r="Z75" i="130"/>
  <c r="AD75" i="130"/>
  <c r="AH75" i="130"/>
  <c r="AL75" i="130"/>
  <c r="AP75" i="130"/>
  <c r="F77" i="130"/>
  <c r="J77" i="130"/>
  <c r="N77" i="130"/>
  <c r="R77" i="130"/>
  <c r="V77" i="130"/>
  <c r="Z77" i="130"/>
  <c r="AD77" i="130"/>
  <c r="AH77" i="130"/>
  <c r="AL77" i="130"/>
  <c r="AP77" i="130"/>
  <c r="F79" i="130"/>
  <c r="J79" i="130"/>
  <c r="N79" i="130"/>
  <c r="R79" i="130"/>
  <c r="V79" i="130"/>
  <c r="Z79" i="130"/>
  <c r="AD79" i="130"/>
  <c r="AH79" i="130"/>
  <c r="AL79" i="130"/>
  <c r="AP79" i="130"/>
  <c r="F73" i="130"/>
  <c r="J73" i="130"/>
  <c r="N73" i="130"/>
  <c r="R73" i="130"/>
  <c r="V73" i="130"/>
  <c r="Z73" i="130"/>
  <c r="AD73" i="130"/>
  <c r="AH73" i="130"/>
  <c r="AL73" i="130"/>
  <c r="AP73" i="130"/>
  <c r="F83" i="130"/>
  <c r="J83" i="130"/>
  <c r="N83" i="130"/>
  <c r="R83" i="130"/>
  <c r="V83" i="130"/>
  <c r="Z83" i="130"/>
  <c r="AD83" i="130"/>
  <c r="AH83" i="130"/>
  <c r="AL83" i="130"/>
  <c r="AP83" i="130"/>
  <c r="F85" i="130"/>
  <c r="J85" i="130"/>
  <c r="N85" i="130"/>
  <c r="R85" i="130"/>
  <c r="V85" i="130"/>
  <c r="Z85" i="130"/>
  <c r="AD85" i="130"/>
  <c r="AH85" i="130"/>
  <c r="AL85" i="130"/>
  <c r="AP85" i="130"/>
  <c r="F87" i="130"/>
  <c r="J87" i="130"/>
  <c r="N87" i="130"/>
  <c r="R87" i="130"/>
  <c r="V87" i="130"/>
  <c r="Z87" i="130"/>
  <c r="AD87" i="130"/>
  <c r="AH87" i="130"/>
  <c r="AL87" i="130"/>
  <c r="AP87" i="130"/>
  <c r="F89" i="130"/>
  <c r="J89" i="130"/>
  <c r="N89" i="130"/>
  <c r="R89" i="130"/>
  <c r="V89" i="130"/>
  <c r="Z89" i="130"/>
  <c r="AD89" i="130"/>
  <c r="AH89" i="130"/>
  <c r="AL89" i="130"/>
  <c r="AP89" i="130"/>
  <c r="F81" i="130"/>
  <c r="J81" i="130"/>
  <c r="N81" i="130"/>
  <c r="R81" i="130"/>
  <c r="V81" i="130"/>
  <c r="Z81" i="130"/>
  <c r="AD81" i="130"/>
  <c r="AH81" i="130"/>
  <c r="AL81" i="130"/>
  <c r="AP81" i="130"/>
  <c r="F91" i="130"/>
  <c r="J91" i="130"/>
  <c r="N91" i="130"/>
  <c r="R91" i="130"/>
  <c r="V91" i="130"/>
  <c r="Z91" i="130"/>
  <c r="AD91" i="130"/>
  <c r="AH91" i="130"/>
  <c r="AL91" i="130"/>
  <c r="AP91" i="130"/>
  <c r="G107" i="103"/>
  <c r="N109" i="103"/>
  <c r="Q112" i="103"/>
  <c r="N6" i="130"/>
  <c r="AD6" i="130"/>
  <c r="F7" i="130"/>
  <c r="V7" i="130"/>
  <c r="G6" i="130"/>
  <c r="S6" i="130"/>
  <c r="AI6" i="130"/>
  <c r="K7" i="130"/>
  <c r="W7" i="130"/>
  <c r="AI7" i="130"/>
  <c r="G8" i="130"/>
  <c r="S8" i="130"/>
  <c r="AA8" i="130"/>
  <c r="AM8" i="130"/>
  <c r="G9" i="130"/>
  <c r="O9" i="130"/>
  <c r="S9" i="130"/>
  <c r="AA9" i="130"/>
  <c r="AE9" i="130"/>
  <c r="AI9" i="130"/>
  <c r="AM9" i="130"/>
  <c r="AQ9" i="130"/>
  <c r="G10" i="130"/>
  <c r="K10" i="130"/>
  <c r="O10" i="130"/>
  <c r="S10" i="130"/>
  <c r="W10" i="130"/>
  <c r="AA10" i="130"/>
  <c r="AE10" i="130"/>
  <c r="AI10" i="130"/>
  <c r="AM10" i="130"/>
  <c r="AQ10" i="130"/>
  <c r="G11" i="130"/>
  <c r="K11" i="130"/>
  <c r="O11" i="130"/>
  <c r="S11" i="130"/>
  <c r="W11" i="130"/>
  <c r="AA11" i="130"/>
  <c r="AE11" i="130"/>
  <c r="AI11" i="130"/>
  <c r="AM11" i="130"/>
  <c r="AQ11" i="130"/>
  <c r="G12" i="130"/>
  <c r="K12" i="130"/>
  <c r="O12" i="130"/>
  <c r="S12" i="130"/>
  <c r="W12" i="130"/>
  <c r="AA12" i="130"/>
  <c r="AE12" i="130"/>
  <c r="AI12" i="130"/>
  <c r="AM12" i="130"/>
  <c r="AQ12" i="130"/>
  <c r="G13" i="130"/>
  <c r="K13" i="130"/>
  <c r="O13" i="130"/>
  <c r="S13" i="130"/>
  <c r="W13" i="130"/>
  <c r="AA13" i="130"/>
  <c r="AE13" i="130"/>
  <c r="AI13" i="130"/>
  <c r="AM13" i="130"/>
  <c r="AQ13" i="130"/>
  <c r="G14" i="130"/>
  <c r="K14" i="130"/>
  <c r="O14" i="130"/>
  <c r="S14" i="130"/>
  <c r="W14" i="130"/>
  <c r="AA14" i="130"/>
  <c r="AE14" i="130"/>
  <c r="AI14" i="130"/>
  <c r="AM14" i="130"/>
  <c r="AQ14" i="130"/>
  <c r="G15" i="130"/>
  <c r="K15" i="130"/>
  <c r="O15" i="130"/>
  <c r="S15" i="130"/>
  <c r="W15" i="130"/>
  <c r="AA15" i="130"/>
  <c r="AE15" i="130"/>
  <c r="AI15" i="130"/>
  <c r="AM15" i="130"/>
  <c r="AQ15" i="130"/>
  <c r="G16" i="130"/>
  <c r="K16" i="130"/>
  <c r="O16" i="130"/>
  <c r="S16" i="130"/>
  <c r="W16" i="130"/>
  <c r="AA16" i="130"/>
  <c r="AE16" i="130"/>
  <c r="AI16" i="130"/>
  <c r="AM16" i="130"/>
  <c r="AQ16" i="130"/>
  <c r="G17" i="130"/>
  <c r="K17" i="130"/>
  <c r="O17" i="130"/>
  <c r="S17" i="130"/>
  <c r="W17" i="130"/>
  <c r="AA17" i="130"/>
  <c r="AE17" i="130"/>
  <c r="AI17" i="130"/>
  <c r="AM17" i="130"/>
  <c r="AQ17" i="130"/>
  <c r="G18" i="130"/>
  <c r="K18" i="130"/>
  <c r="O18" i="130"/>
  <c r="S18" i="130"/>
  <c r="W18" i="130"/>
  <c r="AA18" i="130"/>
  <c r="AE18" i="130"/>
  <c r="AI18" i="130"/>
  <c r="AM18" i="130"/>
  <c r="AQ18" i="130"/>
  <c r="G20" i="130"/>
  <c r="K20" i="130"/>
  <c r="O20" i="130"/>
  <c r="S20" i="130"/>
  <c r="W20" i="130"/>
  <c r="AA20" i="130"/>
  <c r="AE20" i="130"/>
  <c r="AI20" i="130"/>
  <c r="AM20" i="130"/>
  <c r="AQ20" i="130"/>
  <c r="G31" i="130"/>
  <c r="K31" i="130"/>
  <c r="O31" i="130"/>
  <c r="S31" i="130"/>
  <c r="W31" i="130"/>
  <c r="AA31" i="130"/>
  <c r="AE31" i="130"/>
  <c r="AI31" i="130"/>
  <c r="AM31" i="130"/>
  <c r="AQ31" i="130"/>
  <c r="G33" i="130"/>
  <c r="K33" i="130"/>
  <c r="O33" i="130"/>
  <c r="S33" i="130"/>
  <c r="W33" i="130"/>
  <c r="AA33" i="130"/>
  <c r="AE33" i="130"/>
  <c r="AI33" i="130"/>
  <c r="AM33" i="130"/>
  <c r="AQ33" i="130"/>
  <c r="G35" i="130"/>
  <c r="K35" i="130"/>
  <c r="O35" i="130"/>
  <c r="S35" i="130"/>
  <c r="W35" i="130"/>
  <c r="AA35" i="130"/>
  <c r="AE35" i="130"/>
  <c r="AI35" i="130"/>
  <c r="AM35" i="130"/>
  <c r="AQ35" i="130"/>
  <c r="G29" i="130"/>
  <c r="K29" i="130"/>
  <c r="O29" i="130"/>
  <c r="S29" i="130"/>
  <c r="W29" i="130"/>
  <c r="AA29" i="130"/>
  <c r="AE29" i="130"/>
  <c r="AI29" i="130"/>
  <c r="AM29" i="130"/>
  <c r="AQ29" i="130"/>
  <c r="G39" i="130"/>
  <c r="K39" i="130"/>
  <c r="O39" i="130"/>
  <c r="S39" i="130"/>
  <c r="W39" i="130"/>
  <c r="AA39" i="130"/>
  <c r="AE39" i="130"/>
  <c r="AI39" i="130"/>
  <c r="AM39" i="130"/>
  <c r="AQ39" i="130"/>
  <c r="G41" i="130"/>
  <c r="K41" i="130"/>
  <c r="O41" i="130"/>
  <c r="S41" i="130"/>
  <c r="W41" i="130"/>
  <c r="AA41" i="130"/>
  <c r="AE41" i="130"/>
  <c r="AI41" i="130"/>
  <c r="AM41" i="130"/>
  <c r="AQ41" i="130"/>
  <c r="G43" i="130"/>
  <c r="K43" i="130"/>
  <c r="O43" i="130"/>
  <c r="S43" i="130"/>
  <c r="W43" i="130"/>
  <c r="AA43" i="130"/>
  <c r="AE43" i="130"/>
  <c r="AI43" i="130"/>
  <c r="AM43" i="130"/>
  <c r="AQ43" i="130"/>
  <c r="G37" i="130"/>
  <c r="K37" i="130"/>
  <c r="O37" i="130"/>
  <c r="S37" i="130"/>
  <c r="W37" i="130"/>
  <c r="AA37" i="130"/>
  <c r="AE37" i="130"/>
  <c r="AI37" i="130"/>
  <c r="AM37" i="130"/>
  <c r="AQ37" i="130"/>
  <c r="G47" i="130"/>
  <c r="K47" i="130"/>
  <c r="O47" i="130"/>
  <c r="S47" i="130"/>
  <c r="W47" i="130"/>
  <c r="AA47" i="130"/>
  <c r="AE47" i="130"/>
  <c r="AI47" i="130"/>
  <c r="AM47" i="130"/>
  <c r="AQ47" i="130"/>
  <c r="G49" i="130"/>
  <c r="K49" i="130"/>
  <c r="O49" i="130"/>
  <c r="S49" i="130"/>
  <c r="W49" i="130"/>
  <c r="AA49" i="130"/>
  <c r="AE49" i="130"/>
  <c r="AI49" i="130"/>
  <c r="AM49" i="130"/>
  <c r="AQ49" i="130"/>
  <c r="G51" i="130"/>
  <c r="K51" i="130"/>
  <c r="O51" i="130"/>
  <c r="S51" i="130"/>
  <c r="W51" i="130"/>
  <c r="AA51" i="130"/>
  <c r="AE51" i="130"/>
  <c r="AI51" i="130"/>
  <c r="AM51" i="130"/>
  <c r="AQ51" i="130"/>
  <c r="G53" i="130"/>
  <c r="K53" i="130"/>
  <c r="O53" i="130"/>
  <c r="S53" i="130"/>
  <c r="W53" i="130"/>
  <c r="AA53" i="130"/>
  <c r="AE53" i="130"/>
  <c r="AI53" i="130"/>
  <c r="AM53" i="130"/>
  <c r="AQ53" i="130"/>
  <c r="G45" i="130"/>
  <c r="K45" i="130"/>
  <c r="O45" i="130"/>
  <c r="S45" i="130"/>
  <c r="W45" i="130"/>
  <c r="AA45" i="130"/>
  <c r="AE45" i="130"/>
  <c r="AI45" i="130"/>
  <c r="AM45" i="130"/>
  <c r="AQ45" i="130"/>
  <c r="G57" i="130"/>
  <c r="K57" i="130"/>
  <c r="O57" i="130"/>
  <c r="S57" i="130"/>
  <c r="W57" i="130"/>
  <c r="AA57" i="130"/>
  <c r="AE57" i="130"/>
  <c r="AI57" i="130"/>
  <c r="AM57" i="130"/>
  <c r="AQ57" i="130"/>
  <c r="G59" i="130"/>
  <c r="K59" i="130"/>
  <c r="O59" i="130"/>
  <c r="S59" i="130"/>
  <c r="W59" i="130"/>
  <c r="AA59" i="130"/>
  <c r="AE59" i="130"/>
  <c r="AI59" i="130"/>
  <c r="AM59" i="130"/>
  <c r="AQ59" i="130"/>
  <c r="G61" i="130"/>
  <c r="K61" i="130"/>
  <c r="O61" i="130"/>
  <c r="S61" i="130"/>
  <c r="W61" i="130"/>
  <c r="AA61" i="130"/>
  <c r="AE61" i="130"/>
  <c r="AI61" i="130"/>
  <c r="AM61" i="130"/>
  <c r="AQ61" i="130"/>
  <c r="G63" i="130"/>
  <c r="K63" i="130"/>
  <c r="O63" i="130"/>
  <c r="S63" i="130"/>
  <c r="W63" i="130"/>
  <c r="AA63" i="130"/>
  <c r="AE63" i="130"/>
  <c r="AI63" i="130"/>
  <c r="AM63" i="130"/>
  <c r="AQ63" i="130"/>
  <c r="G55" i="130"/>
  <c r="K55" i="130"/>
  <c r="O55" i="130"/>
  <c r="S55" i="130"/>
  <c r="W55" i="130"/>
  <c r="AA55" i="130"/>
  <c r="AE55" i="130"/>
  <c r="AI55" i="130"/>
  <c r="AM55" i="130"/>
  <c r="AQ55" i="130"/>
  <c r="G67" i="130"/>
  <c r="K67" i="130"/>
  <c r="O67" i="130"/>
  <c r="S67" i="130"/>
  <c r="W67" i="130"/>
  <c r="AA67" i="130"/>
  <c r="AE67" i="130"/>
  <c r="AI67" i="130"/>
  <c r="AM67" i="130"/>
  <c r="AQ67" i="130"/>
  <c r="G69" i="130"/>
  <c r="K69" i="130"/>
  <c r="O69" i="130"/>
  <c r="S69" i="130"/>
  <c r="W69" i="130"/>
  <c r="AA69" i="130"/>
  <c r="AE69" i="130"/>
  <c r="AI69" i="130"/>
  <c r="AM69" i="130"/>
  <c r="AQ69" i="130"/>
  <c r="G71" i="130"/>
  <c r="K71" i="130"/>
  <c r="O71" i="130"/>
  <c r="S71" i="130"/>
  <c r="W71" i="130"/>
  <c r="AA71" i="130"/>
  <c r="AE71" i="130"/>
  <c r="AI71" i="130"/>
  <c r="AM71" i="130"/>
  <c r="AQ71" i="130"/>
  <c r="G65" i="130"/>
  <c r="K65" i="130"/>
  <c r="O65" i="130"/>
  <c r="S65" i="130"/>
  <c r="W65" i="130"/>
  <c r="AA65" i="130"/>
  <c r="AE65" i="130"/>
  <c r="AI65" i="130"/>
  <c r="AM65" i="130"/>
  <c r="AQ65" i="130"/>
  <c r="G75" i="130"/>
  <c r="K75" i="130"/>
  <c r="O75" i="130"/>
  <c r="S75" i="130"/>
  <c r="W75" i="130"/>
  <c r="AA75" i="130"/>
  <c r="AE75" i="130"/>
  <c r="AI75" i="130"/>
  <c r="AM75" i="130"/>
  <c r="AQ75" i="130"/>
  <c r="G77" i="130"/>
  <c r="K77" i="130"/>
  <c r="O77" i="130"/>
  <c r="S77" i="130"/>
  <c r="W77" i="130"/>
  <c r="AA77" i="130"/>
  <c r="AE77" i="130"/>
  <c r="AI77" i="130"/>
  <c r="AM77" i="130"/>
  <c r="AQ77" i="130"/>
  <c r="G79" i="130"/>
  <c r="K79" i="130"/>
  <c r="O79" i="130"/>
  <c r="S79" i="130"/>
  <c r="W79" i="130"/>
  <c r="AA79" i="130"/>
  <c r="AE79" i="130"/>
  <c r="AI79" i="130"/>
  <c r="AM79" i="130"/>
  <c r="AQ79" i="130"/>
  <c r="G73" i="130"/>
  <c r="K73" i="130"/>
  <c r="O73" i="130"/>
  <c r="S73" i="130"/>
  <c r="W73" i="130"/>
  <c r="AA73" i="130"/>
  <c r="AE73" i="130"/>
  <c r="AI73" i="130"/>
  <c r="AM73" i="130"/>
  <c r="AQ73" i="130"/>
  <c r="G83" i="130"/>
  <c r="K83" i="130"/>
  <c r="O83" i="130"/>
  <c r="S83" i="130"/>
  <c r="W83" i="130"/>
  <c r="AA83" i="130"/>
  <c r="AE83" i="130"/>
  <c r="AI83" i="130"/>
  <c r="AM83" i="130"/>
  <c r="AQ83" i="130"/>
  <c r="G85" i="130"/>
  <c r="K85" i="130"/>
  <c r="O85" i="130"/>
  <c r="S85" i="130"/>
  <c r="W85" i="130"/>
  <c r="AA85" i="130"/>
  <c r="AE85" i="130"/>
  <c r="AI85" i="130"/>
  <c r="AM85" i="130"/>
  <c r="AQ85" i="130"/>
  <c r="G87" i="130"/>
  <c r="K87" i="130"/>
  <c r="O87" i="130"/>
  <c r="S87" i="130"/>
  <c r="W87" i="130"/>
  <c r="AA87" i="130"/>
  <c r="AE87" i="130"/>
  <c r="AI87" i="130"/>
  <c r="AM87" i="130"/>
  <c r="AQ87" i="130"/>
  <c r="G89" i="130"/>
  <c r="K89" i="130"/>
  <c r="O89" i="130"/>
  <c r="S89" i="130"/>
  <c r="W89" i="130"/>
  <c r="AA89" i="130"/>
  <c r="AE89" i="130"/>
  <c r="AI89" i="130"/>
  <c r="AM89" i="130"/>
  <c r="AQ89" i="130"/>
  <c r="G81" i="130"/>
  <c r="K81" i="130"/>
  <c r="O81" i="130"/>
  <c r="S81" i="130"/>
  <c r="W81" i="130"/>
  <c r="AA81" i="130"/>
  <c r="AE81" i="130"/>
  <c r="AI81" i="130"/>
  <c r="AM81" i="130"/>
  <c r="AQ81" i="130"/>
  <c r="G91" i="130"/>
  <c r="K91" i="130"/>
  <c r="O91" i="130"/>
  <c r="S91" i="130"/>
  <c r="W91" i="130"/>
  <c r="AA91" i="130"/>
  <c r="AE91" i="130"/>
  <c r="AI91" i="130"/>
  <c r="AM91" i="130"/>
  <c r="AQ91" i="130"/>
  <c r="Q109" i="103"/>
  <c r="L105" i="103"/>
  <c r="I104" i="103"/>
  <c r="I103" i="103"/>
  <c r="I105" i="103"/>
  <c r="L106" i="103"/>
  <c r="I102" i="103"/>
  <c r="N103" i="103"/>
  <c r="N104" i="103"/>
  <c r="G109" i="103"/>
  <c r="S104" i="103"/>
  <c r="N110" i="103"/>
  <c r="I107" i="103"/>
  <c r="Q111" i="103"/>
  <c r="Q108" i="103"/>
  <c r="Q103" i="103"/>
  <c r="G104" i="103"/>
  <c r="Q104" i="103"/>
  <c r="N106" i="103"/>
  <c r="L108" i="103"/>
  <c r="K102" i="103"/>
  <c r="P106" i="103"/>
  <c r="G111" i="103"/>
  <c r="G101" i="103"/>
  <c r="I109" i="103"/>
  <c r="N102" i="103"/>
  <c r="P105" i="103"/>
  <c r="Q105" i="103" s="1"/>
  <c r="I106" i="103"/>
  <c r="G108" i="103"/>
  <c r="K109" i="103"/>
  <c r="L109" i="103" s="1"/>
  <c r="Q110" i="103"/>
  <c r="G112" i="103"/>
  <c r="F186" i="103"/>
  <c r="S101" i="103"/>
  <c r="G103" i="103"/>
  <c r="G110" i="103"/>
  <c r="L110" i="103" l="1"/>
  <c r="Q106" i="103"/>
  <c r="L103" i="103"/>
  <c r="L102" i="103"/>
  <c r="Q107" i="103"/>
</calcChain>
</file>

<file path=xl/sharedStrings.xml><?xml version="1.0" encoding="utf-8"?>
<sst xmlns="http://schemas.openxmlformats.org/spreadsheetml/2006/main" count="6418" uniqueCount="495">
  <si>
    <t>Q1</t>
  </si>
  <si>
    <t>Q2</t>
  </si>
  <si>
    <t>Q3</t>
  </si>
  <si>
    <t>Q4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</si>
  <si>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</si>
  <si>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</si>
  <si>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</si>
  <si>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</si>
  <si>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</si>
  <si>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</si>
  <si>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</si>
  <si>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</si>
  <si>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</si>
  <si>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</si>
  <si>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</si>
  <si>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</si>
  <si>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</si>
  <si>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</si>
  <si>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</si>
  <si>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</si>
  <si>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</si>
  <si>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</si>
  <si>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</si>
  <si>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</si>
  <si>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</si>
  <si>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</si>
  <si>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</si>
  <si>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</si>
  <si>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</si>
  <si>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</si>
  <si>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</si>
  <si>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</si>
  <si>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</si>
  <si>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</si>
  <si>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</si>
  <si>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</si>
  <si>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</si>
  <si>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</si>
  <si>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</si>
  <si>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</si>
  <si>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</si>
  <si>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</si>
  <si>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</si>
  <si>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</si>
  <si>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</si>
  <si>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</si>
  <si>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</si>
  <si>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</si>
  <si>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</si>
  <si>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</si>
  <si>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</si>
  <si>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</si>
  <si>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</si>
  <si>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</si>
  <si>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</si>
  <si>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</si>
  <si>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</si>
  <si>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</si>
  <si>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</si>
  <si>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</si>
  <si>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</si>
  <si>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</si>
  <si>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</si>
  <si>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</si>
  <si>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</si>
  <si>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kimia asas, baja dan sebatian nitrogen, plastik dan getah sintetik dalam bentuk primer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</si>
  <si>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</si>
  <si>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</si>
  <si>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</si>
  <si>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</si>
  <si>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</si>
  <si>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</si>
  <si>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</si>
  <si>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</si>
  <si>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</si>
  <si>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</si>
  <si>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</si>
  <si>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</si>
  <si>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</si>
  <si>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</si>
  <si>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</si>
  <si>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</si>
  <si>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</si>
  <si>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</si>
  <si>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</si>
  <si>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</si>
  <si>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</si>
  <si>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t>Manufacture of prepared animal feeds</t>
  </si>
  <si>
    <t>Sawmilling and planning of wood</t>
  </si>
  <si>
    <t>Pembuatan peralatan penyinaran, perubatan elektro dan elektroterapeutik</t>
  </si>
  <si>
    <t>Manufacture of basic pharmaceutical products and pharmaceutical preparations</t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</si>
  <si>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</si>
  <si>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</si>
  <si>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</si>
  <si>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</si>
  <si>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</si>
  <si>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</si>
  <si>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</si>
  <si>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</si>
  <si>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</si>
  <si>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</si>
  <si>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</si>
  <si>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</si>
  <si>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</si>
  <si>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</si>
  <si>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</si>
  <si>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</si>
  <si>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</si>
  <si>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</si>
  <si>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</si>
  <si>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</si>
  <si>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</si>
  <si>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</si>
  <si>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</si>
  <si>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</si>
  <si>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</si>
  <si>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</si>
  <si>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</si>
  <si>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</si>
  <si>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</si>
  <si>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</si>
  <si>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</si>
  <si>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</si>
  <si>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</si>
  <si>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</si>
  <si>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</si>
  <si>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</si>
  <si>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</si>
  <si>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Pengacuan logam</t>
  </si>
  <si>
    <t>Pembuatan lain-lain produk yang direka daripada logam; aktiviti perkhidmatan kerja logam</t>
  </si>
  <si>
    <t>Produk mineral bukan logam, logam asas dan produk logam yang direka</t>
  </si>
  <si>
    <t>Processing and preserving of fruits and vegetable</t>
  </si>
  <si>
    <t>Manufacture of vegetable and animal oils and fats</t>
  </si>
  <si>
    <t>Pembuatan peralatan optikal, kelengkapan fotografi, media magnetik dan optikal</t>
  </si>
  <si>
    <t>Pembuatan alat ganti dan aksesori untuk kenderaan 
bermotor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</si>
  <si>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</si>
  <si>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</si>
  <si>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</si>
  <si>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</si>
  <si>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</si>
  <si>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</si>
  <si>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</si>
  <si>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</si>
  <si>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</si>
  <si>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</si>
  <si>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</si>
  <si>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</si>
  <si>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</si>
  <si>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</si>
  <si>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</si>
  <si>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</si>
  <si>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</si>
  <si>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</si>
  <si>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</si>
  <si>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</si>
  <si>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</si>
  <si>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</si>
  <si>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</si>
  <si>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</si>
  <si>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</si>
  <si>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</si>
  <si>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</si>
  <si>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</si>
  <si>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</si>
  <si>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</si>
  <si>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</si>
  <si>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</si>
  <si>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Manufacture of wearing apparel, except fur apparel</t>
  </si>
  <si>
    <t>Manufacture of grain mill products, starches and starch products</t>
  </si>
  <si>
    <t>Manufacture of non-metallic mineral products n.e.c.</t>
  </si>
  <si>
    <t>Manufacture of basic precious and other non-ferrous metals</t>
  </si>
  <si>
    <t>Subsektor</t>
  </si>
  <si>
    <t>Sub-sector</t>
  </si>
  <si>
    <t>: Kapasiti Penggunaan Kilang Mengikut Subsektor</t>
  </si>
  <si>
    <t>: Capacity Utilization of Factory by Sub-sector</t>
  </si>
  <si>
    <t>%</t>
  </si>
  <si>
    <r>
      <t xml:space="preserve">Jumlah
</t>
    </r>
    <r>
      <rPr>
        <i/>
        <sz val="21"/>
        <color theme="1"/>
        <rFont val="Century Gothic"/>
        <family val="2"/>
      </rPr>
      <t>Total</t>
    </r>
  </si>
  <si>
    <r>
      <t xml:space="preserve">Jadual                    
 </t>
    </r>
    <r>
      <rPr>
        <b/>
        <i/>
        <sz val="21"/>
        <rFont val="Century Gothic"/>
        <family val="2"/>
      </rPr>
      <t xml:space="preserve">
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</si>
  <si>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</si>
  <si>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</si>
  <si>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</si>
  <si>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</si>
  <si>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</si>
  <si>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</si>
  <si>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</si>
  <si>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</si>
  <si>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</si>
  <si>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</si>
  <si>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</si>
  <si>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</si>
  <si>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</si>
  <si>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Negeri</t>
  </si>
  <si>
    <t>States</t>
  </si>
  <si>
    <t>: Kapasiti Penggunaan Kilang Mengikut Negeri</t>
  </si>
  <si>
    <t>: Capacity Utilization of Factory by States</t>
  </si>
  <si>
    <t>Makanan, Minuman dan Tembakau</t>
  </si>
  <si>
    <t xml:space="preserve">Pembuatan tekstil </t>
  </si>
  <si>
    <t xml:space="preserve">Pembuatan pakaian </t>
  </si>
  <si>
    <t xml:space="preserve">Pembuatan produk kulit dan barangan berkaitan </t>
  </si>
  <si>
    <t>Produk Tekstil, Pakaian, Kulit dan Kasut</t>
  </si>
  <si>
    <t>Produk Petroleum, Kimia, Getah dan Plastik</t>
  </si>
  <si>
    <t xml:space="preserve">Pembuatan produk galian bukan logam lain </t>
  </si>
  <si>
    <t xml:space="preserve">Pembuatan logam asas </t>
  </si>
  <si>
    <t>Produk Mineral Bukan Logam, Logam Asas dan Produk Logam yang Direka</t>
  </si>
  <si>
    <t xml:space="preserve">Pembuatan komputer, produk elektronik dan optikal  </t>
  </si>
  <si>
    <t xml:space="preserve">Pembuatan kelengkapan elektrik </t>
  </si>
  <si>
    <t>Produk Peralatan Elektrik dan Elektronik</t>
  </si>
  <si>
    <t xml:space="preserve">Pembuatan kenderaan bermotor, treler dan semi treler </t>
  </si>
  <si>
    <t xml:space="preserve">Pembuatan kelengkapan pengangkutan lain </t>
  </si>
  <si>
    <t>Membaiki dan pemasangan jentera dan kelengkapan</t>
  </si>
  <si>
    <t>Kelengkapan Pengangkutan dan Pembuatan Lain</t>
  </si>
  <si>
    <t>Wilayah Persekutuan Kuala Lumpur</t>
  </si>
  <si>
    <t>Wilayah Persekutuan Labuan</t>
  </si>
  <si>
    <t>Wilayah Persekutuan Putrajaya</t>
  </si>
  <si>
    <t>3D</t>
  </si>
  <si>
    <t>Count of Jan-20</t>
  </si>
  <si>
    <t>Count of Feb-20</t>
  </si>
  <si>
    <t>Count of Mar-20</t>
  </si>
  <si>
    <t>Count of Apr-20</t>
  </si>
  <si>
    <t>Count of May-20</t>
  </si>
  <si>
    <t>Count of Jun-20</t>
  </si>
  <si>
    <t>Count of Jul-20</t>
  </si>
  <si>
    <t>Count of Aug-20</t>
  </si>
  <si>
    <t>Count of Sep-20</t>
  </si>
  <si>
    <t>Count of Oct-20</t>
  </si>
  <si>
    <t>Count of Nov-20</t>
  </si>
  <si>
    <t>Count of Dec-20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</si>
  <si>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</si>
  <si>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</si>
  <si>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</si>
  <si>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</si>
  <si>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</si>
  <si>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</si>
  <si>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</si>
  <si>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</si>
  <si>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</si>
  <si>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</si>
  <si>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</si>
  <si>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</si>
  <si>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</si>
  <si>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</si>
  <si>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</si>
  <si>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</si>
  <si>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</si>
  <si>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</si>
  <si>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</si>
  <si>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</si>
  <si>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</si>
  <si>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182</t>
  </si>
  <si>
    <t>191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</si>
  <si>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</si>
  <si>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</si>
  <si>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</si>
  <si>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</si>
  <si>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</si>
  <si>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</si>
  <si>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</si>
  <si>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</si>
  <si>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</si>
  <si>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</si>
  <si>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</si>
  <si>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</si>
  <si>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</si>
  <si>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</si>
  <si>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</si>
  <si>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</si>
  <si>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</si>
  <si>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</si>
  <si>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</si>
  <si>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</si>
  <si>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</si>
  <si>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</si>
  <si>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</si>
  <si>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</si>
  <si>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</si>
  <si>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</si>
  <si>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</si>
  <si>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</si>
  <si>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</si>
  <si>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</si>
  <si>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</si>
  <si>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</si>
  <si>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</si>
  <si>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</si>
  <si>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</si>
  <si>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</si>
  <si>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</si>
  <si>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</si>
  <si>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</si>
  <si>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310</t>
  </si>
  <si>
    <t>321</t>
  </si>
  <si>
    <t>322</t>
  </si>
  <si>
    <t>323</t>
  </si>
  <si>
    <t>324</t>
  </si>
  <si>
    <t>325</t>
  </si>
  <si>
    <t>329</t>
  </si>
  <si>
    <t>331</t>
  </si>
  <si>
    <t>332</t>
  </si>
  <si>
    <t>181 &amp; 182</t>
  </si>
  <si>
    <t>267 &amp; 268</t>
  </si>
  <si>
    <t>142 &amp; 143</t>
  </si>
  <si>
    <t>Pembuatan artikel daripada kulit bulu dan pakaian yang dikait dan dikrusye</t>
  </si>
  <si>
    <t>Manufacture of articles of fur, knitted and crocheted apparel</t>
  </si>
  <si>
    <t>202 &amp; 203</t>
  </si>
  <si>
    <t>Pembuatan produk kimia lain dan serat buatan manusia</t>
  </si>
  <si>
    <t>Manufacture of other chemical products and man-made fibres</t>
  </si>
  <si>
    <t>Pembuatan produk struktur logam, tangki, takungan, penjana wap, senjata dan peluru</t>
  </si>
  <si>
    <t>251 &amp; 252</t>
  </si>
  <si>
    <t>281 &amp; 282</t>
  </si>
  <si>
    <t>Pembuatan jentera kegunaan umum dan kegunaan khas</t>
  </si>
  <si>
    <t>302, 303, 304 &amp; 309</t>
  </si>
  <si>
    <t>Pembuatan lokomotif keretapi, rolling stock, kapal angkasa dan udara, jentera berkaitan, kenderaan tempur ketenteraan dan kelengkapan pengangkutan t.t.t.l.</t>
  </si>
  <si>
    <t>322, 325 &amp; 329</t>
  </si>
  <si>
    <t>Pembuatan instrumen muzik, peralatan dan bekalan perubatan dan pergigian dan pembuatan lain t.t.t.l.</t>
  </si>
  <si>
    <t>Pembuatan produk produk petroleum bertapis</t>
  </si>
  <si>
    <t>Manufacture of refined petroleum products</t>
  </si>
  <si>
    <t>Thailand</t>
  </si>
  <si>
    <t>Malaysia</t>
  </si>
  <si>
    <t>C</t>
  </si>
  <si>
    <t>PEMBUATAN</t>
  </si>
  <si>
    <t>MANUFACTURING</t>
  </si>
  <si>
    <t>Food, Beverages and Tobacco</t>
  </si>
  <si>
    <t>Textiles, Wearing Apparel, Leather Products and Footwear</t>
  </si>
  <si>
    <t>Petroleum, Chemical, Rubber and Plastic Products</t>
  </si>
  <si>
    <t>Manufacture of basic pharmaceuticals, medicinal chemical and botanical products</t>
  </si>
  <si>
    <t>Non-metallic Mineral Products, Basic Metal and Fabricated Metal Products</t>
  </si>
  <si>
    <t>Manufacture of other non-metallic mineral products</t>
  </si>
  <si>
    <t xml:space="preserve">Pembuatan produk logam yang direka, kecuali mesin dan kelengkapan </t>
  </si>
  <si>
    <t>Electrical and Electronics Products</t>
  </si>
  <si>
    <t>Transport Equipment and Other Manufactures</t>
  </si>
  <si>
    <t>2015</t>
  </si>
  <si>
    <t>2016</t>
  </si>
  <si>
    <t>2017</t>
  </si>
  <si>
    <t>2018</t>
  </si>
  <si>
    <t>2019</t>
  </si>
  <si>
    <t>2020</t>
  </si>
  <si>
    <t>2021</t>
  </si>
  <si>
    <t>331 &amp; 332</t>
  </si>
  <si>
    <t>Jan.</t>
  </si>
  <si>
    <t>Feb.</t>
  </si>
  <si>
    <t>Apr.</t>
  </si>
  <si>
    <t>Jul.</t>
  </si>
  <si>
    <t>Ogo.</t>
  </si>
  <si>
    <t>Sep.</t>
  </si>
  <si>
    <t>Okt.</t>
  </si>
  <si>
    <t>Nov.</t>
  </si>
  <si>
    <t>Dis.</t>
  </si>
  <si>
    <t>2022</t>
  </si>
  <si>
    <t>Pembuatan produk bijian, kanji dan produk berkanji</t>
  </si>
  <si>
    <t>China</t>
  </si>
  <si>
    <t>Indonesia</t>
  </si>
  <si>
    <t>Sweden</t>
  </si>
  <si>
    <t>Pembuatan motor elektrik, penjana, transformer dan perkakasan pengagihan dan pengawalan elektrik</t>
  </si>
  <si>
    <t>Manufacture of structural metal products, tanks, reservoirs, steam generators,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</si>
  <si>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</si>
  <si>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</si>
  <si>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</si>
  <si>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communication equipment</t>
  </si>
  <si>
    <t>Manufacture of consumer electronics</t>
  </si>
  <si>
    <t>Manufacture of measuring, testing, navigating and control equipment; watches and clocks</t>
  </si>
  <si>
    <t>Manufacture of irradiation, electromedical and electrotherapeutic equipment</t>
  </si>
  <si>
    <t>Manufacture of optical instruments, photographic equipment, magnetic and optical media</t>
  </si>
  <si>
    <t>Manufacture of electric motors, generators, transformers and electricity distribution and control apparatus</t>
  </si>
  <si>
    <t>Manufacture of batteries and accumulators</t>
  </si>
  <si>
    <t>Manufacture of wiring and wiring devices</t>
  </si>
  <si>
    <t>Manufacture of electric lighting equipment</t>
  </si>
  <si>
    <t>Manufacture of domestic appliances</t>
  </si>
  <si>
    <t>Manufacture of other electrical equipment</t>
  </si>
  <si>
    <t>Manufacture of general-purpose and special-purpose machinery</t>
  </si>
  <si>
    <t>Manufacture of motor vehicles</t>
  </si>
  <si>
    <t>Manufacture of bodies (coachwork) for motor vehicles; manufacture of trailers and semi-trailers</t>
  </si>
  <si>
    <t>Manufacture of parts and accessories for motor vehicles</t>
  </si>
  <si>
    <t>Building of ships and boats</t>
  </si>
  <si>
    <t>Manufacture of railway locomotives, rolling stock, air and spacecraft, related machinery, military fighting vehicles and transport equipment n.e.c.</t>
  </si>
  <si>
    <t>Manufacture of jewellery, bijouterie and related articles</t>
  </si>
  <si>
    <t>Manufacture of musical instruments, medical and dental instruments and supplies and other manufacturing n.e.c.</t>
  </si>
  <si>
    <t>Manufacture of sports goods</t>
  </si>
  <si>
    <t>Manufacture of games and toys</t>
  </si>
  <si>
    <t>Repair of fabricated metal products, machinery and equipment and installation of industrial machinery and equipment</t>
  </si>
  <si>
    <t>Pemprosesan dan pengawetan buah-buahan dan  sayur-sayuran</t>
  </si>
  <si>
    <t>Printing and service activities related to printing &amp; reproduction of recorded media</t>
  </si>
  <si>
    <t>Percetakan dan aktiviti perkhidmatan berkaitan percetakan dan penerbitan semula media rakaman</t>
  </si>
  <si>
    <r>
      <t>Pembuatan kerangka (</t>
    </r>
    <r>
      <rPr>
        <i/>
        <sz val="32"/>
        <color rgb="FF000000"/>
        <rFont val="Arial"/>
        <family val="2"/>
      </rPr>
      <t>coachwork</t>
    </r>
    <r>
      <rPr>
        <sz val="32"/>
        <color indexed="8"/>
        <rFont val="Arial"/>
        <family val="2"/>
      </rPr>
      <t>) untuk kenderaan bermotor; pembuatan treler dan semi treler</t>
    </r>
  </si>
  <si>
    <r>
      <t xml:space="preserve">Pembuatan barang kemas, </t>
    </r>
    <r>
      <rPr>
        <i/>
        <sz val="32"/>
        <color indexed="8"/>
        <rFont val="Arial"/>
        <family val="2"/>
      </rPr>
      <t>bijouterie</t>
    </r>
    <r>
      <rPr>
        <sz val="32"/>
        <color indexed="8"/>
        <rFont val="Arial"/>
        <family val="2"/>
      </rPr>
      <t xml:space="preserve"> dan artikel berkaitan</t>
    </r>
  </si>
  <si>
    <r>
      <t xml:space="preserve">Kod Kumpulan
</t>
    </r>
    <r>
      <rPr>
        <i/>
        <sz val="30"/>
        <color theme="0"/>
        <rFont val="Arial"/>
        <family val="2"/>
      </rPr>
      <t>Group Code</t>
    </r>
  </si>
  <si>
    <t>2023</t>
  </si>
  <si>
    <t>Produk Kayu, Perabot, Keluaran Kertas dan Percetakan</t>
  </si>
  <si>
    <t>Wood Products, Furniture, Paper Products and Printing</t>
  </si>
  <si>
    <t>Industri Berorientasikan Eksport</t>
  </si>
  <si>
    <t>Export-Oriented Industries</t>
  </si>
  <si>
    <t>13</t>
  </si>
  <si>
    <t>14</t>
  </si>
  <si>
    <t>16</t>
  </si>
  <si>
    <t>19</t>
  </si>
  <si>
    <t>20</t>
  </si>
  <si>
    <t>Manufacture of chemicals and chemical product</t>
  </si>
  <si>
    <t xml:space="preserve">Pembuatan produk plastik </t>
  </si>
  <si>
    <t>Manufacture of plastic products</t>
  </si>
  <si>
    <t>26</t>
  </si>
  <si>
    <t>1.10</t>
  </si>
  <si>
    <t>27</t>
  </si>
  <si>
    <t>1.11</t>
  </si>
  <si>
    <t>28</t>
  </si>
  <si>
    <t>1.12</t>
  </si>
  <si>
    <t>31</t>
  </si>
  <si>
    <t>Industri Berorientasikan Domestik</t>
  </si>
  <si>
    <t>Domestic-Oriented Industries</t>
  </si>
  <si>
    <t>2.1</t>
  </si>
  <si>
    <t>2.2</t>
  </si>
  <si>
    <t>11</t>
  </si>
  <si>
    <t>2.3</t>
  </si>
  <si>
    <t>12</t>
  </si>
  <si>
    <t>2.4</t>
  </si>
  <si>
    <t>15</t>
  </si>
  <si>
    <t>2.5</t>
  </si>
  <si>
    <t>17</t>
  </si>
  <si>
    <t>2.6</t>
  </si>
  <si>
    <t>18</t>
  </si>
  <si>
    <t>2.7</t>
  </si>
  <si>
    <t>21</t>
  </si>
  <si>
    <t>2.8</t>
  </si>
  <si>
    <t>23</t>
  </si>
  <si>
    <t>2.9</t>
  </si>
  <si>
    <t>2.10</t>
  </si>
  <si>
    <t>2.11</t>
  </si>
  <si>
    <t>2.12</t>
  </si>
  <si>
    <t>2.13</t>
  </si>
  <si>
    <r>
      <rPr>
        <sz val="32"/>
        <color rgb="FF000000"/>
        <rFont val="Arial"/>
        <family val="2"/>
      </rPr>
      <t>10</t>
    </r>
    <r>
      <rPr>
        <sz val="26"/>
        <color indexed="8"/>
        <rFont val="Arial"/>
        <family val="2"/>
      </rPr>
      <t xml:space="preserve">
(Kecuali 104)</t>
    </r>
  </si>
  <si>
    <t>Pembaikan pemasangan produk logam, jentera dan kelengkapan serta pemasangan jentera perindustrian dan kelengkapan</t>
  </si>
  <si>
    <t>Wilayah Persekutuan Kuala Lumpur &amp; Wilayah Persekutuan Putrajaya</t>
  </si>
  <si>
    <t>Philippines</t>
  </si>
  <si>
    <t>South Korea</t>
  </si>
  <si>
    <t>United States</t>
  </si>
  <si>
    <t>Kurang menguntungkan untuk beroperasi pada keupayaan pengeluaran</t>
  </si>
  <si>
    <t>Bekalan bahan tidak mencukupi</t>
  </si>
  <si>
    <t>Pembaikan &amp; penyelenggaraan mesin dan kelengkapan</t>
  </si>
  <si>
    <t>Inventori yang mencukupi</t>
  </si>
  <si>
    <t>Permintaan kurang</t>
  </si>
  <si>
    <t>Kekurangan tenaga buruh</t>
  </si>
  <si>
    <t>Bahan bakar atau tenaga elektrik yang tidak mencukupi</t>
  </si>
  <si>
    <t>Limitasi atau kerosakan mesin dan kelengkapan</t>
  </si>
  <si>
    <t>Pekerja kurang kompeten</t>
  </si>
  <si>
    <t>Limitasi ruang penyimpanan</t>
  </si>
  <si>
    <t>Kekangan logistik/ pengangkutan</t>
  </si>
  <si>
    <t>Penutupan kilang sementara</t>
  </si>
  <si>
    <t>Kekangan kewangan</t>
  </si>
  <si>
    <t>Mogok atau pemberhentian pekerja</t>
  </si>
  <si>
    <t>Operasi bermusim</t>
  </si>
  <si>
    <t>Sekatan berkaitan alam sekitar</t>
  </si>
  <si>
    <t>Isu kualiti produk atau perkhidmatan</t>
  </si>
  <si>
    <t>Lain-lain</t>
  </si>
  <si>
    <t>Not most profitable to operate at full production capability</t>
  </si>
  <si>
    <t>Insufficient supply of materials</t>
  </si>
  <si>
    <t>Repair &amp; maintenance of machinery and equipment</t>
  </si>
  <si>
    <t>Sufficient inventory</t>
  </si>
  <si>
    <t>Low demand</t>
  </si>
  <si>
    <t>Lack of sufficient fuel or electric energy</t>
  </si>
  <si>
    <t>Machinery and equipment limitations or failures</t>
  </si>
  <si>
    <t>Incompetent workers</t>
  </si>
  <si>
    <t>Storage limitations</t>
  </si>
  <si>
    <t>Logistics/ transportation constraints</t>
  </si>
  <si>
    <t>Temporary plant shutdown</t>
  </si>
  <si>
    <t>Financial constraints</t>
  </si>
  <si>
    <t>Strike or work stoppage</t>
  </si>
  <si>
    <t>Seasonal operations</t>
  </si>
  <si>
    <t>Environmental restrictions</t>
  </si>
  <si>
    <t>Quality issues of products or services</t>
  </si>
  <si>
    <t>Others</t>
  </si>
  <si>
    <t>2.14</t>
  </si>
  <si>
    <t>Manufacture of basic pharmaceutical, medicinal chemical and botanical products</t>
  </si>
  <si>
    <t>Insufficient supply of labour force</t>
  </si>
  <si>
    <t>Canada</t>
  </si>
  <si>
    <t>Germany</t>
  </si>
  <si>
    <t>Pembuatan produk prosesan makanan</t>
  </si>
  <si>
    <t>Manufacture of food processing products</t>
  </si>
  <si>
    <t>Produk elektrik dan elektronik</t>
  </si>
  <si>
    <t>Kelengkapan pengangkutan dan pembuatan lain</t>
  </si>
  <si>
    <r>
      <t xml:space="preserve">Keterangan Subsektor 
</t>
    </r>
    <r>
      <rPr>
        <i/>
        <sz val="32"/>
        <color theme="0"/>
        <rFont val="Arial"/>
        <family val="2"/>
      </rPr>
      <t>Sub-sector Description</t>
    </r>
  </si>
  <si>
    <r>
      <t xml:space="preserve">Keterangan Kumpulan
</t>
    </r>
    <r>
      <rPr>
        <i/>
        <sz val="32"/>
        <color theme="0"/>
        <rFont val="Arial"/>
        <family val="2"/>
      </rPr>
      <t>Group Description</t>
    </r>
  </si>
  <si>
    <r>
      <t xml:space="preserve">Keterangan Kumpulan 
 </t>
    </r>
    <r>
      <rPr>
        <i/>
        <sz val="32"/>
        <color theme="0"/>
        <rFont val="Arial"/>
        <family val="2"/>
      </rPr>
      <t>Group Description</t>
    </r>
  </si>
  <si>
    <r>
      <t xml:space="preserve">Keterangan
</t>
    </r>
    <r>
      <rPr>
        <i/>
        <sz val="32"/>
        <color theme="0"/>
        <rFont val="Arial"/>
        <family val="2"/>
      </rPr>
      <t>Description</t>
    </r>
  </si>
  <si>
    <r>
      <t xml:space="preserve">Bil. 
</t>
    </r>
    <r>
      <rPr>
        <i/>
        <sz val="32"/>
        <color theme="0"/>
        <rFont val="Arial"/>
        <family val="2"/>
      </rPr>
      <t>No.</t>
    </r>
  </si>
  <si>
    <r>
      <t xml:space="preserve">Kod
</t>
    </r>
    <r>
      <rPr>
        <i/>
        <sz val="32"/>
        <color theme="0"/>
        <rFont val="Arial"/>
        <family val="2"/>
      </rPr>
      <t>Codes</t>
    </r>
  </si>
  <si>
    <r>
      <t xml:space="preserve">Negeri 
</t>
    </r>
    <r>
      <rPr>
        <i/>
        <sz val="32"/>
        <color theme="0"/>
        <rFont val="Arial"/>
        <family val="2"/>
      </rPr>
      <t>State</t>
    </r>
  </si>
  <si>
    <r>
      <t xml:space="preserve">Keterangan Faktor
</t>
    </r>
    <r>
      <rPr>
        <i/>
        <sz val="32"/>
        <color theme="0"/>
        <rFont val="Arial"/>
        <family val="2"/>
      </rPr>
      <t>Factor Description</t>
    </r>
  </si>
  <si>
    <r>
      <t xml:space="preserve">Negara
</t>
    </r>
    <r>
      <rPr>
        <i/>
        <sz val="32"/>
        <color theme="0"/>
        <rFont val="Arial"/>
        <family val="2"/>
      </rPr>
      <t>Country</t>
    </r>
  </si>
  <si>
    <r>
      <rPr>
        <b/>
        <sz val="30"/>
        <color indexed="8"/>
        <rFont val="Arial"/>
        <family val="2"/>
      </rPr>
      <t xml:space="preserve">Nota </t>
    </r>
    <r>
      <rPr>
        <sz val="30"/>
        <color indexed="8"/>
        <rFont val="Arial"/>
        <family val="2"/>
      </rPr>
      <t xml:space="preserve">/ </t>
    </r>
    <r>
      <rPr>
        <i/>
        <sz val="30"/>
        <color indexed="8"/>
        <rFont val="Arial"/>
        <family val="2"/>
      </rPr>
      <t xml:space="preserve">Note </t>
    </r>
    <r>
      <rPr>
        <sz val="30"/>
        <color indexed="8"/>
        <rFont val="Arial"/>
        <family val="2"/>
      </rPr>
      <t>:</t>
    </r>
  </si>
  <si>
    <r>
      <t xml:space="preserve">Bil.
</t>
    </r>
    <r>
      <rPr>
        <i/>
        <sz val="32"/>
        <color theme="0"/>
        <rFont val="Arial"/>
        <family val="2"/>
      </rPr>
      <t>No.</t>
    </r>
  </si>
  <si>
    <r>
      <t xml:space="preserve">Wajaran
</t>
    </r>
    <r>
      <rPr>
        <i/>
        <sz val="32"/>
        <color theme="0"/>
        <rFont val="Arial"/>
        <family val="2"/>
      </rPr>
      <t xml:space="preserve">Weights
</t>
    </r>
    <r>
      <rPr>
        <b/>
        <sz val="32"/>
        <color theme="0"/>
        <rFont val="Arial"/>
        <family val="2"/>
      </rPr>
      <t>2015</t>
    </r>
  </si>
  <si>
    <r>
      <t xml:space="preserve">Keterangan Subsektor
</t>
    </r>
    <r>
      <rPr>
        <i/>
        <sz val="32"/>
        <color theme="0"/>
        <rFont val="Arial"/>
        <family val="2"/>
      </rPr>
      <t>Sub-sector</t>
    </r>
    <r>
      <rPr>
        <b/>
        <sz val="32"/>
        <color theme="0"/>
        <rFont val="Arial"/>
        <family val="2"/>
      </rPr>
      <t xml:space="preserve"> </t>
    </r>
    <r>
      <rPr>
        <i/>
        <sz val="32"/>
        <color theme="0"/>
        <rFont val="Arial"/>
        <family val="2"/>
      </rPr>
      <t>Description</t>
    </r>
  </si>
  <si>
    <r>
      <t xml:space="preserve">Negeri
</t>
    </r>
    <r>
      <rPr>
        <i/>
        <sz val="32"/>
        <color theme="0"/>
        <rFont val="Arial"/>
        <family val="2"/>
      </rPr>
      <t>State</t>
    </r>
  </si>
  <si>
    <t>2024</t>
  </si>
  <si>
    <r>
      <t>n.a</t>
    </r>
    <r>
      <rPr>
        <b/>
        <sz val="32"/>
        <rFont val="Arial"/>
        <family val="2"/>
      </rPr>
      <t xml:space="preserve"> - Canada ST4 2024 akan diterbitkan pada Mac 2025</t>
    </r>
    <r>
      <rPr>
        <sz val="32"/>
        <rFont val="Arial"/>
        <family val="2"/>
      </rPr>
      <t xml:space="preserve"> / </t>
    </r>
    <r>
      <rPr>
        <i/>
        <sz val="32"/>
        <rFont val="Arial"/>
        <family val="2"/>
      </rPr>
      <t>Canada Q4 2024 will be released on March 2025</t>
    </r>
  </si>
  <si>
    <t> 72.9</t>
  </si>
  <si>
    <t> 72.3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</si>
</sst>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09]mmm\-yy;@"/>
    <numFmt numFmtId="167" formatCode="0.0"/>
    <numFmt numFmtId="168" formatCode="_(* #,##0.0_);_(* \(#,##0.0\);_(* &quot;-&quot;??_);_(@_)"/>
    <numFmt numFmtId="169" formatCode="#,##0.0_);\(#,##0.0\)"/>
    <numFmt numFmtId="170" formatCode="0.000"/>
    <numFmt numFmtId="171" formatCode="#,##0.000;\-#,##0.000"/>
    <numFmt numFmtId="172" formatCode="General_)"/>
    <numFmt numFmtId="173" formatCode="[$$-409]#,##0.00;[Red]&quot;-&quot;[$$-409]#,##0.00"/>
    <numFmt numFmtId="174" formatCode="#,##0.0"/>
    <numFmt numFmtId="175" formatCode="_(* #,##0.0000_);_(* \(#,##0.0000\);_(* &quot;-&quot;??_);_(@_)"/>
    <numFmt numFmtId="176" formatCode="0_)"/>
    <numFmt numFmtId="177" formatCode="0.0_)"/>
  </numFmts>
  <fonts count="1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Helv"/>
    </font>
    <font>
      <sz val="8"/>
      <name val="Helv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sz val="18"/>
      <color theme="1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sz val="18"/>
      <color indexed="8"/>
      <name val="Century Gothic"/>
      <family val="2"/>
    </font>
    <font>
      <sz val="18"/>
      <color indexed="8"/>
      <name val="Century Gothic"/>
      <family val="2"/>
    </font>
    <font>
      <b/>
      <i/>
      <sz val="20"/>
      <name val="Century Gothic"/>
      <family val="2"/>
    </font>
    <font>
      <b/>
      <sz val="20"/>
      <name val="Century Gothic"/>
      <family val="2"/>
    </font>
    <font>
      <sz val="10"/>
      <name val="Calibri"/>
      <family val="2"/>
      <scheme val="minor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20"/>
      <color theme="1"/>
      <name val="Century Gothic"/>
      <family val="2"/>
    </font>
    <font>
      <sz val="8"/>
      <name val="Helv"/>
      <charset val="134"/>
    </font>
    <font>
      <sz val="7"/>
      <name val="Helv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8"/>
      <color theme="0"/>
      <name val="Century Gothic"/>
      <family val="2"/>
    </font>
    <font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14"/>
      <color indexed="8"/>
      <name val="Century Gothic"/>
      <family val="2"/>
    </font>
    <font>
      <sz val="20"/>
      <color indexed="8"/>
      <name val="Century Gothic"/>
      <family val="2"/>
    </font>
    <font>
      <b/>
      <sz val="24"/>
      <color theme="1"/>
      <name val="Century Gothic"/>
      <family val="2"/>
    </font>
    <font>
      <b/>
      <sz val="21"/>
      <color theme="1"/>
      <name val="Century Gothic"/>
      <family val="2"/>
    </font>
    <font>
      <i/>
      <sz val="21"/>
      <color theme="1"/>
      <name val="Century Gothic"/>
      <family val="2"/>
    </font>
    <font>
      <b/>
      <sz val="21"/>
      <name val="Century Gothic"/>
      <family val="2"/>
    </font>
    <font>
      <b/>
      <i/>
      <sz val="21"/>
      <name val="Century Gothic"/>
      <family val="2"/>
    </font>
    <font>
      <b/>
      <sz val="50"/>
      <name val="Century Gothic"/>
      <family val="2"/>
    </font>
    <font>
      <b/>
      <i/>
      <sz val="16"/>
      <color theme="1"/>
      <name val="Century Gothic"/>
      <family val="2"/>
    </font>
    <font>
      <b/>
      <sz val="16"/>
      <color theme="1"/>
      <name val="Century Gothic"/>
      <family val="2"/>
    </font>
    <font>
      <i/>
      <sz val="16"/>
      <color theme="1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  <font>
      <sz val="18"/>
      <color indexed="8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b/>
      <sz val="36"/>
      <name val="Arial"/>
      <family val="2"/>
    </font>
    <font>
      <i/>
      <sz val="36"/>
      <color theme="1"/>
      <name val="Arial"/>
      <family val="2"/>
    </font>
    <font>
      <b/>
      <sz val="18"/>
      <color theme="1"/>
      <name val="Arial"/>
      <family val="2"/>
    </font>
    <font>
      <b/>
      <i/>
      <sz val="32"/>
      <color theme="1"/>
      <name val="Arial"/>
      <family val="2"/>
    </font>
    <font>
      <b/>
      <sz val="32"/>
      <color theme="0"/>
      <name val="Arial"/>
      <family val="2"/>
    </font>
    <font>
      <i/>
      <sz val="32"/>
      <color theme="0"/>
      <name val="Arial"/>
      <family val="2"/>
    </font>
    <font>
      <b/>
      <sz val="32"/>
      <color theme="1"/>
      <name val="Arial"/>
      <family val="2"/>
    </font>
    <font>
      <b/>
      <sz val="32"/>
      <name val="Arial"/>
      <family val="2"/>
    </font>
    <font>
      <sz val="32"/>
      <name val="Arial"/>
      <family val="2"/>
    </font>
    <font>
      <sz val="32"/>
      <color theme="1"/>
      <name val="Arial"/>
      <family val="2"/>
    </font>
    <font>
      <i/>
      <sz val="32"/>
      <color theme="1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20"/>
      <color rgb="FFB00000"/>
      <name val="Arial"/>
      <family val="2"/>
    </font>
    <font>
      <b/>
      <sz val="30"/>
      <color theme="0"/>
      <name val="Arial"/>
      <family val="2"/>
    </font>
    <font>
      <sz val="32"/>
      <color indexed="8"/>
      <name val="Arial"/>
      <family val="2"/>
    </font>
    <font>
      <i/>
      <sz val="32"/>
      <color indexed="8"/>
      <name val="Arial"/>
      <family val="2"/>
    </font>
    <font>
      <sz val="32"/>
      <color rgb="FF000000"/>
      <name val="Arial"/>
      <family val="2"/>
    </font>
    <font>
      <i/>
      <sz val="32"/>
      <color rgb="FF000000"/>
      <name val="Arial"/>
      <family val="2"/>
    </font>
    <font>
      <sz val="18"/>
      <name val="Arial"/>
      <family val="2"/>
    </font>
    <font>
      <i/>
      <sz val="32"/>
      <name val="Arial"/>
      <family val="2"/>
    </font>
    <font>
      <i/>
      <sz val="18"/>
      <name val="Arial"/>
      <family val="2"/>
    </font>
    <font>
      <b/>
      <sz val="80"/>
      <color theme="1"/>
      <name val="Arial"/>
      <family val="2"/>
    </font>
    <font>
      <b/>
      <sz val="36"/>
      <color theme="1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22"/>
      <color theme="1"/>
      <name val="Arial"/>
      <family val="2"/>
    </font>
    <font>
      <b/>
      <sz val="60"/>
      <color theme="1"/>
      <name val="Arial"/>
      <family val="2"/>
    </font>
    <font>
      <b/>
      <sz val="36"/>
      <color theme="0"/>
      <name val="Arial"/>
      <family val="2"/>
    </font>
    <font>
      <i/>
      <sz val="36"/>
      <color theme="0"/>
      <name val="Arial"/>
      <family val="2"/>
    </font>
    <font>
      <sz val="36"/>
      <color theme="1"/>
      <name val="Arial"/>
      <family val="2"/>
    </font>
    <font>
      <sz val="36"/>
      <color indexed="8"/>
      <name val="Arial"/>
      <family val="2"/>
    </font>
    <font>
      <i/>
      <sz val="30"/>
      <color theme="0"/>
      <name val="Arial"/>
      <family val="2"/>
    </font>
    <font>
      <b/>
      <sz val="32"/>
      <color indexed="8"/>
      <name val="Arial"/>
      <family val="2"/>
    </font>
    <font>
      <b/>
      <i/>
      <sz val="32"/>
      <color indexed="8"/>
      <name val="Arial"/>
      <family val="2"/>
    </font>
    <font>
      <b/>
      <sz val="32"/>
      <color indexed="9"/>
      <name val="Arial"/>
      <family val="2"/>
    </font>
    <font>
      <b/>
      <sz val="14"/>
      <color theme="1"/>
      <name val="Calibri"/>
      <family val="2"/>
      <scheme val="minor"/>
    </font>
    <font>
      <b/>
      <sz val="32"/>
      <name val="Calibri"/>
      <family val="2"/>
    </font>
    <font>
      <sz val="32"/>
      <name val="Calibri"/>
      <family val="2"/>
    </font>
    <font>
      <b/>
      <sz val="32"/>
      <color indexed="8"/>
      <name val="Calibri"/>
      <family val="2"/>
    </font>
    <font>
      <sz val="32"/>
      <color indexed="8"/>
      <name val="Calibri"/>
      <family val="2"/>
    </font>
    <font>
      <b/>
      <i/>
      <sz val="32"/>
      <color rgb="FF000000"/>
      <name val="Arial"/>
      <family val="2"/>
    </font>
    <font>
      <sz val="26"/>
      <color indexed="8"/>
      <name val="Arial"/>
      <family val="2"/>
    </font>
    <font>
      <b/>
      <sz val="72"/>
      <color theme="1"/>
      <name val="Arial"/>
      <family val="2"/>
    </font>
    <font>
      <sz val="12"/>
      <name val="Arial"/>
      <family val="2"/>
    </font>
    <font>
      <sz val="30"/>
      <color indexed="8"/>
      <name val="Arial"/>
      <family val="2"/>
    </font>
    <font>
      <b/>
      <sz val="30"/>
      <color indexed="8"/>
      <name val="Arial"/>
      <family val="2"/>
    </font>
    <font>
      <i/>
      <sz val="3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D3264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indexed="64"/>
      </bottom>
      <diagonal/>
    </border>
  </borders>
  <cellStyleXfs count="5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37" fontId="3" fillId="0" borderId="0"/>
    <xf numFmtId="164" fontId="1" fillId="0" borderId="0" applyFont="0" applyFill="0" applyBorder="0" applyAlignment="0" applyProtection="0"/>
    <xf numFmtId="166" fontId="1" fillId="0" borderId="0"/>
    <xf numFmtId="37" fontId="4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20" fillId="0" borderId="0"/>
    <xf numFmtId="37" fontId="28" fillId="0" borderId="0"/>
    <xf numFmtId="172" fontId="29" fillId="0" borderId="0"/>
    <xf numFmtId="173" fontId="30" fillId="0" borderId="0"/>
    <xf numFmtId="173" fontId="31" fillId="0" borderId="0">
      <alignment vertical="center"/>
    </xf>
    <xf numFmtId="164" fontId="29" fillId="0" borderId="0" applyFont="0" applyFill="0" applyBorder="0" applyAlignment="0" applyProtection="0"/>
    <xf numFmtId="173" fontId="2" fillId="0" borderId="0"/>
    <xf numFmtId="164" fontId="31" fillId="0" borderId="0" applyFont="0" applyFill="0" applyBorder="0" applyAlignment="0" applyProtection="0"/>
    <xf numFmtId="166" fontId="1" fillId="0" borderId="0"/>
    <xf numFmtId="166" fontId="31" fillId="0" borderId="0"/>
    <xf numFmtId="164" fontId="50" fillId="0" borderId="0" applyFont="0" applyFill="0" applyBorder="0" applyAlignment="0" applyProtection="0">
      <alignment vertical="center"/>
    </xf>
    <xf numFmtId="166" fontId="1" fillId="0" borderId="0"/>
    <xf numFmtId="164" fontId="31" fillId="0" borderId="0" applyFont="0" applyFill="0" applyBorder="0" applyAlignment="0" applyProtection="0"/>
    <xf numFmtId="173" fontId="1" fillId="0" borderId="0"/>
    <xf numFmtId="0" fontId="1" fillId="0" borderId="0"/>
    <xf numFmtId="0" fontId="1" fillId="0" borderId="0"/>
    <xf numFmtId="166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14" fillId="0" borderId="0"/>
    <xf numFmtId="0" fontId="2" fillId="0" borderId="0"/>
    <xf numFmtId="0" fontId="31" fillId="0" borderId="0"/>
    <xf numFmtId="0" fontId="114" fillId="0" borderId="0"/>
    <xf numFmtId="0" fontId="2" fillId="0" borderId="0"/>
    <xf numFmtId="0" fontId="1" fillId="0" borderId="0"/>
    <xf numFmtId="166" fontId="1" fillId="0" borderId="0"/>
    <xf numFmtId="0" fontId="87" fillId="0" borderId="0"/>
    <xf numFmtId="0" fontId="115" fillId="0" borderId="0"/>
    <xf numFmtId="9" fontId="1" fillId="0" borderId="0" applyFont="0" applyFill="0" applyBorder="0" applyAlignment="0" applyProtection="0"/>
  </cellStyleXfs>
  <cellXfs count="660">
    <xf numFmtId="0" fontId="0" fillId="0" borderId="0" xfId="0"/>
    <xf numFmtId="0" fontId="9" fillId="0" borderId="0" xfId="0" applyFont="1" applyAlignment="1">
      <alignment vertical="center"/>
    </xf>
    <xf numFmtId="0" fontId="13" fillId="0" borderId="0" xfId="0" quotePrefix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7" fontId="19" fillId="0" borderId="0" xfId="13" applyFont="1"/>
    <xf numFmtId="0" fontId="22" fillId="3" borderId="15" xfId="13" applyNumberFormat="1" applyFont="1" applyFill="1" applyBorder="1" applyAlignment="1">
      <alignment horizontal="center" vertical="center" wrapText="1"/>
    </xf>
    <xf numFmtId="0" fontId="22" fillId="3" borderId="7" xfId="13" applyNumberFormat="1" applyFont="1" applyFill="1" applyBorder="1" applyAlignment="1">
      <alignment horizontal="center" vertical="center" wrapText="1"/>
    </xf>
    <xf numFmtId="170" fontId="22" fillId="3" borderId="1" xfId="13" applyNumberFormat="1" applyFont="1" applyFill="1" applyBorder="1" applyAlignment="1">
      <alignment horizontal="center" vertical="center" wrapText="1"/>
    </xf>
    <xf numFmtId="0" fontId="22" fillId="3" borderId="1" xfId="13" applyNumberFormat="1" applyFont="1" applyFill="1" applyBorder="1" applyAlignment="1">
      <alignment horizontal="center" vertical="center" wrapText="1"/>
    </xf>
    <xf numFmtId="0" fontId="22" fillId="3" borderId="16" xfId="13" applyNumberFormat="1" applyFont="1" applyFill="1" applyBorder="1" applyAlignment="1">
      <alignment horizontal="center" vertical="center" wrapText="1"/>
    </xf>
    <xf numFmtId="0" fontId="19" fillId="0" borderId="0" xfId="13" applyNumberFormat="1" applyFont="1" applyAlignment="1">
      <alignment vertical="center" wrapText="1"/>
    </xf>
    <xf numFmtId="37" fontId="19" fillId="0" borderId="17" xfId="13" quotePrefix="1" applyFont="1" applyBorder="1" applyAlignment="1">
      <alignment vertical="center" wrapText="1"/>
    </xf>
    <xf numFmtId="37" fontId="19" fillId="0" borderId="18" xfId="13" applyFont="1" applyBorder="1" applyAlignment="1">
      <alignment horizontal="center" vertical="center" wrapText="1"/>
    </xf>
    <xf numFmtId="37" fontId="19" fillId="0" borderId="15" xfId="13" applyFont="1" applyBorder="1" applyAlignment="1">
      <alignment horizontal="center" vertical="center" wrapText="1"/>
    </xf>
    <xf numFmtId="37" fontId="19" fillId="0" borderId="7" xfId="13" applyFont="1" applyBorder="1" applyAlignment="1">
      <alignment horizontal="center" vertical="center" wrapText="1"/>
    </xf>
    <xf numFmtId="170" fontId="19" fillId="0" borderId="1" xfId="13" applyNumberFormat="1" applyFont="1" applyBorder="1" applyAlignment="1">
      <alignment horizontal="center" vertical="center" wrapText="1"/>
    </xf>
    <xf numFmtId="37" fontId="19" fillId="0" borderId="1" xfId="13" applyFont="1" applyBorder="1" applyAlignment="1">
      <alignment horizontal="center" vertical="center" wrapText="1"/>
    </xf>
    <xf numFmtId="167" fontId="19" fillId="0" borderId="18" xfId="13" applyNumberFormat="1" applyFont="1" applyBorder="1" applyAlignment="1">
      <alignment horizontal="center" vertical="center" wrapText="1"/>
    </xf>
    <xf numFmtId="167" fontId="19" fillId="0" borderId="16" xfId="13" applyNumberFormat="1" applyFont="1" applyBorder="1" applyAlignment="1">
      <alignment horizontal="center" vertical="center" wrapText="1"/>
    </xf>
    <xf numFmtId="37" fontId="19" fillId="0" borderId="19" xfId="13" quotePrefix="1" applyFont="1" applyBorder="1" applyAlignment="1">
      <alignment vertical="center" wrapText="1"/>
    </xf>
    <xf numFmtId="37" fontId="19" fillId="0" borderId="20" xfId="13" applyFont="1" applyBorder="1" applyAlignment="1">
      <alignment horizontal="center" vertical="center" wrapText="1"/>
    </xf>
    <xf numFmtId="37" fontId="19" fillId="0" borderId="21" xfId="13" applyFont="1" applyBorder="1" applyAlignment="1">
      <alignment horizontal="center" vertical="center" wrapText="1"/>
    </xf>
    <xf numFmtId="167" fontId="19" fillId="0" borderId="3" xfId="13" applyNumberFormat="1" applyFont="1" applyBorder="1" applyAlignment="1">
      <alignment horizontal="center" vertical="center" wrapText="1"/>
    </xf>
    <xf numFmtId="170" fontId="19" fillId="0" borderId="22" xfId="13" applyNumberFormat="1" applyFont="1" applyBorder="1" applyAlignment="1">
      <alignment horizontal="center" vertical="center" wrapText="1"/>
    </xf>
    <xf numFmtId="37" fontId="19" fillId="0" borderId="22" xfId="13" applyFont="1" applyBorder="1" applyAlignment="1">
      <alignment horizontal="center" vertical="center" wrapText="1"/>
    </xf>
    <xf numFmtId="167" fontId="23" fillId="2" borderId="20" xfId="13" applyNumberFormat="1" applyFont="1" applyFill="1" applyBorder="1" applyAlignment="1">
      <alignment horizontal="center" vertical="center" wrapText="1"/>
    </xf>
    <xf numFmtId="167" fontId="19" fillId="0" borderId="22" xfId="13" applyNumberFormat="1" applyFont="1" applyBorder="1" applyAlignment="1">
      <alignment horizontal="center" vertical="center" wrapText="1"/>
    </xf>
    <xf numFmtId="167" fontId="19" fillId="2" borderId="22" xfId="13" applyNumberFormat="1" applyFont="1" applyFill="1" applyBorder="1" applyAlignment="1">
      <alignment horizontal="center" vertical="center" wrapText="1"/>
    </xf>
    <xf numFmtId="37" fontId="19" fillId="0" borderId="19" xfId="13" applyFont="1" applyBorder="1" applyAlignment="1">
      <alignment vertical="center" wrapText="1"/>
    </xf>
    <xf numFmtId="165" fontId="24" fillId="0" borderId="22" xfId="11" applyNumberFormat="1" applyFont="1" applyFill="1" applyBorder="1" applyAlignment="1">
      <alignment horizontal="right" vertical="center" wrapText="1" indent="1"/>
    </xf>
    <xf numFmtId="165" fontId="24" fillId="0" borderId="21" xfId="11" applyNumberFormat="1" applyFont="1" applyFill="1" applyBorder="1" applyAlignment="1">
      <alignment horizontal="right" vertical="center" wrapText="1" indent="1"/>
    </xf>
    <xf numFmtId="37" fontId="19" fillId="0" borderId="23" xfId="13" applyFont="1" applyBorder="1" applyAlignment="1">
      <alignment vertical="center" wrapText="1"/>
    </xf>
    <xf numFmtId="37" fontId="19" fillId="0" borderId="24" xfId="13" applyFont="1" applyBorder="1" applyAlignment="1">
      <alignment horizontal="center" vertical="center" wrapText="1"/>
    </xf>
    <xf numFmtId="37" fontId="19" fillId="0" borderId="25" xfId="13" applyFont="1" applyBorder="1" applyAlignment="1">
      <alignment horizontal="center" vertical="center" wrapText="1"/>
    </xf>
    <xf numFmtId="167" fontId="19" fillId="0" borderId="6" xfId="13" applyNumberFormat="1" applyFont="1" applyBorder="1" applyAlignment="1">
      <alignment horizontal="center" vertical="center" wrapText="1"/>
    </xf>
    <xf numFmtId="170" fontId="19" fillId="0" borderId="4" xfId="13" applyNumberFormat="1" applyFont="1" applyBorder="1" applyAlignment="1">
      <alignment horizontal="center" vertical="center" wrapText="1"/>
    </xf>
    <xf numFmtId="37" fontId="19" fillId="0" borderId="4" xfId="13" applyFont="1" applyBorder="1" applyAlignment="1">
      <alignment horizontal="center" vertical="center" wrapText="1"/>
    </xf>
    <xf numFmtId="167" fontId="19" fillId="0" borderId="4" xfId="13" applyNumberFormat="1" applyFont="1" applyBorder="1" applyAlignment="1">
      <alignment horizontal="center" vertical="center" wrapText="1"/>
    </xf>
    <xf numFmtId="37" fontId="19" fillId="0" borderId="26" xfId="13" quotePrefix="1" applyFont="1" applyBorder="1" applyAlignment="1">
      <alignment vertical="center" wrapText="1"/>
    </xf>
    <xf numFmtId="37" fontId="19" fillId="0" borderId="8" xfId="13" applyFont="1" applyBorder="1" applyAlignment="1">
      <alignment horizontal="center" vertical="center" wrapText="1"/>
    </xf>
    <xf numFmtId="37" fontId="19" fillId="0" borderId="27" xfId="13" applyFont="1" applyBorder="1" applyAlignment="1">
      <alignment horizontal="center" vertical="center" wrapText="1"/>
    </xf>
    <xf numFmtId="170" fontId="19" fillId="2" borderId="5" xfId="13" applyNumberFormat="1" applyFont="1" applyFill="1" applyBorder="1" applyAlignment="1">
      <alignment horizontal="center" vertical="center" wrapText="1"/>
    </xf>
    <xf numFmtId="37" fontId="19" fillId="2" borderId="5" xfId="13" applyFont="1" applyFill="1" applyBorder="1" applyAlignment="1">
      <alignment horizontal="center" vertical="center" wrapText="1"/>
    </xf>
    <xf numFmtId="37" fontId="19" fillId="2" borderId="21" xfId="13" applyFont="1" applyFill="1" applyBorder="1" applyAlignment="1">
      <alignment horizontal="center" vertical="center" wrapText="1"/>
    </xf>
    <xf numFmtId="170" fontId="19" fillId="2" borderId="22" xfId="13" applyNumberFormat="1" applyFont="1" applyFill="1" applyBorder="1" applyAlignment="1">
      <alignment horizontal="center" vertical="center" wrapText="1"/>
    </xf>
    <xf numFmtId="37" fontId="19" fillId="2" borderId="22" xfId="13" applyFont="1" applyFill="1" applyBorder="1" applyAlignment="1">
      <alignment horizontal="center" vertical="center" wrapText="1"/>
    </xf>
    <xf numFmtId="168" fontId="19" fillId="0" borderId="0" xfId="11" applyNumberFormat="1" applyFont="1"/>
    <xf numFmtId="169" fontId="19" fillId="0" borderId="0" xfId="13" applyNumberFormat="1" applyFont="1"/>
    <xf numFmtId="0" fontId="19" fillId="0" borderId="19" xfId="13" quotePrefix="1" applyNumberFormat="1" applyFont="1" applyBorder="1" applyAlignment="1">
      <alignment vertical="center" wrapText="1"/>
    </xf>
    <xf numFmtId="2" fontId="19" fillId="0" borderId="21" xfId="13" applyNumberFormat="1" applyFont="1" applyBorder="1" applyAlignment="1">
      <alignment horizontal="center" vertical="center" wrapText="1"/>
    </xf>
    <xf numFmtId="2" fontId="24" fillId="0" borderId="22" xfId="11" applyNumberFormat="1" applyFont="1" applyFill="1" applyBorder="1" applyAlignment="1">
      <alignment horizontal="right" vertical="center" wrapText="1" indent="1"/>
    </xf>
    <xf numFmtId="2" fontId="24" fillId="0" borderId="21" xfId="11" applyNumberFormat="1" applyFont="1" applyFill="1" applyBorder="1" applyAlignment="1">
      <alignment horizontal="right" vertical="center" wrapText="1" indent="1"/>
    </xf>
    <xf numFmtId="2" fontId="19" fillId="0" borderId="25" xfId="13" applyNumberFormat="1" applyFont="1" applyBorder="1" applyAlignment="1">
      <alignment horizontal="center" vertical="center" wrapText="1"/>
    </xf>
    <xf numFmtId="164" fontId="23" fillId="2" borderId="20" xfId="11" applyFont="1" applyFill="1" applyBorder="1" applyAlignment="1">
      <alignment horizontal="center" vertical="center" wrapText="1"/>
    </xf>
    <xf numFmtId="168" fontId="23" fillId="2" borderId="20" xfId="11" applyNumberFormat="1" applyFont="1" applyFill="1" applyBorder="1" applyAlignment="1">
      <alignment horizontal="center" vertical="center" wrapText="1"/>
    </xf>
    <xf numFmtId="165" fontId="19" fillId="0" borderId="21" xfId="11" applyNumberFormat="1" applyFont="1" applyBorder="1" applyAlignment="1">
      <alignment horizontal="center" vertical="center" wrapText="1"/>
    </xf>
    <xf numFmtId="37" fontId="19" fillId="0" borderId="0" xfId="13" applyFont="1" applyAlignment="1">
      <alignment horizontal="center"/>
    </xf>
    <xf numFmtId="170" fontId="19" fillId="0" borderId="0" xfId="13" applyNumberFormat="1" applyFont="1" applyAlignment="1">
      <alignment horizontal="center"/>
    </xf>
    <xf numFmtId="37" fontId="25" fillId="0" borderId="28" xfId="13" applyFont="1" applyBorder="1" applyAlignment="1">
      <alignment vertical="top" wrapText="1"/>
    </xf>
    <xf numFmtId="37" fontId="25" fillId="0" borderId="29" xfId="13" applyFont="1" applyBorder="1" applyAlignment="1">
      <alignment vertical="top" wrapText="1"/>
    </xf>
    <xf numFmtId="168" fontId="19" fillId="0" borderId="0" xfId="11" applyNumberFormat="1" applyFont="1" applyAlignment="1">
      <alignment horizontal="center"/>
    </xf>
    <xf numFmtId="171" fontId="25" fillId="0" borderId="28" xfId="13" applyNumberFormat="1" applyFont="1" applyBorder="1" applyAlignment="1">
      <alignment vertical="top" wrapText="1"/>
    </xf>
    <xf numFmtId="171" fontId="25" fillId="0" borderId="29" xfId="13" applyNumberFormat="1" applyFont="1" applyBorder="1" applyAlignment="1">
      <alignment vertical="top" wrapText="1"/>
    </xf>
    <xf numFmtId="37" fontId="26" fillId="0" borderId="28" xfId="13" applyFont="1" applyBorder="1" applyAlignment="1">
      <alignment horizontal="center" vertical="top" wrapText="1"/>
    </xf>
    <xf numFmtId="37" fontId="26" fillId="0" borderId="30" xfId="13" applyFont="1" applyBorder="1" applyAlignment="1">
      <alignment horizontal="center" vertical="top" wrapText="1"/>
    </xf>
    <xf numFmtId="37" fontId="25" fillId="0" borderId="0" xfId="13" applyFont="1" applyAlignment="1">
      <alignment vertical="top" wrapText="1"/>
    </xf>
    <xf numFmtId="3" fontId="19" fillId="0" borderId="21" xfId="13" applyNumberFormat="1" applyFont="1" applyBorder="1" applyAlignment="1">
      <alignment horizontal="center" vertical="center" wrapText="1"/>
    </xf>
    <xf numFmtId="3" fontId="24" fillId="0" borderId="22" xfId="11" applyNumberFormat="1" applyFont="1" applyFill="1" applyBorder="1" applyAlignment="1">
      <alignment horizontal="right" vertical="center" wrapText="1" indent="1"/>
    </xf>
    <xf numFmtId="3" fontId="24" fillId="0" borderId="21" xfId="11" applyNumberFormat="1" applyFont="1" applyFill="1" applyBorder="1" applyAlignment="1">
      <alignment horizontal="right" vertical="center" wrapText="1" indent="1"/>
    </xf>
    <xf numFmtId="3" fontId="19" fillId="0" borderId="25" xfId="13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/>
    </xf>
    <xf numFmtId="0" fontId="10" fillId="0" borderId="31" xfId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horizontal="right" vertical="top" wrapText="1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1" fillId="4" borderId="33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0" fillId="0" borderId="31" xfId="1" applyFont="1" applyBorder="1" applyAlignment="1">
      <alignment vertical="center"/>
    </xf>
    <xf numFmtId="0" fontId="39" fillId="0" borderId="31" xfId="1" applyFont="1" applyBorder="1" applyAlignment="1">
      <alignment horizontal="right" vertical="center"/>
    </xf>
    <xf numFmtId="0" fontId="27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42" fillId="0" borderId="0" xfId="1" applyFont="1" applyAlignment="1">
      <alignment vertical="top"/>
    </xf>
    <xf numFmtId="0" fontId="41" fillId="0" borderId="0" xfId="1" applyFont="1" applyAlignment="1">
      <alignment vertical="top"/>
    </xf>
    <xf numFmtId="0" fontId="8" fillId="0" borderId="0" xfId="0" quotePrefix="1" applyFont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46" fillId="0" borderId="0" xfId="0" quotePrefix="1" applyFont="1" applyAlignment="1">
      <alignment horizontal="center" vertical="top" wrapText="1"/>
    </xf>
    <xf numFmtId="0" fontId="46" fillId="0" borderId="0" xfId="0" applyFont="1" applyAlignment="1">
      <alignment horizontal="center" vertical="top" wrapText="1"/>
    </xf>
    <xf numFmtId="0" fontId="46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34" fillId="4" borderId="32" xfId="0" applyFont="1" applyFill="1" applyBorder="1" applyAlignment="1">
      <alignment vertical="center" wrapText="1"/>
    </xf>
    <xf numFmtId="0" fontId="14" fillId="4" borderId="33" xfId="0" applyFont="1" applyFill="1" applyBorder="1" applyAlignment="1">
      <alignment vertical="center" wrapText="1"/>
    </xf>
    <xf numFmtId="2" fontId="40" fillId="0" borderId="34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horizontal="center" vertical="top" wrapText="1"/>
    </xf>
    <xf numFmtId="4" fontId="16" fillId="0" borderId="34" xfId="0" applyNumberFormat="1" applyFont="1" applyBorder="1" applyAlignment="1">
      <alignment horizontal="center" vertical="center" wrapText="1"/>
    </xf>
    <xf numFmtId="4" fontId="48" fillId="0" borderId="0" xfId="0" applyNumberFormat="1" applyFont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4" fontId="48" fillId="0" borderId="34" xfId="0" applyNumberFormat="1" applyFont="1" applyBorder="1" applyAlignment="1">
      <alignment horizontal="center" vertical="center"/>
    </xf>
    <xf numFmtId="0" fontId="0" fillId="6" borderId="0" xfId="0" applyFill="1"/>
    <xf numFmtId="0" fontId="51" fillId="0" borderId="0" xfId="0" applyFont="1"/>
    <xf numFmtId="0" fontId="52" fillId="0" borderId="0" xfId="0" applyFont="1" applyAlignment="1">
      <alignment horizontal="left" indent="1"/>
    </xf>
    <xf numFmtId="0" fontId="53" fillId="0" borderId="0" xfId="0" applyFont="1" applyAlignment="1">
      <alignment horizontal="left" indent="1"/>
    </xf>
    <xf numFmtId="0" fontId="54" fillId="0" borderId="0" xfId="0" applyFont="1"/>
    <xf numFmtId="0" fontId="56" fillId="0" borderId="0" xfId="0" applyFont="1"/>
    <xf numFmtId="0" fontId="57" fillId="0" borderId="0" xfId="1" applyFont="1" applyAlignment="1">
      <alignment vertical="top"/>
    </xf>
    <xf numFmtId="0" fontId="57" fillId="0" borderId="0" xfId="1" applyFont="1" applyAlignment="1">
      <alignment horizontal="center" vertical="top" wrapText="1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top"/>
    </xf>
    <xf numFmtId="0" fontId="54" fillId="0" borderId="0" xfId="0" applyFont="1" applyAlignment="1">
      <alignment horizontal="left" vertical="top" wrapText="1"/>
    </xf>
    <xf numFmtId="0" fontId="62" fillId="0" borderId="0" xfId="1" applyFont="1" applyAlignment="1">
      <alignment vertical="center"/>
    </xf>
    <xf numFmtId="0" fontId="56" fillId="0" borderId="0" xfId="0" applyFont="1" applyAlignment="1">
      <alignment vertical="center"/>
    </xf>
    <xf numFmtId="0" fontId="66" fillId="8" borderId="0" xfId="0" applyFont="1" applyFill="1" applyAlignment="1">
      <alignment horizontal="center" vertical="center" wrapText="1"/>
    </xf>
    <xf numFmtId="0" fontId="65" fillId="8" borderId="0" xfId="0" applyFont="1" applyFill="1" applyAlignment="1">
      <alignment horizontal="center" vertical="center"/>
    </xf>
    <xf numFmtId="0" fontId="56" fillId="8" borderId="0" xfId="0" applyFont="1" applyFill="1" applyAlignment="1">
      <alignment vertical="center"/>
    </xf>
    <xf numFmtId="174" fontId="68" fillId="8" borderId="0" xfId="0" applyNumberFormat="1" applyFont="1" applyFill="1" applyAlignment="1">
      <alignment horizontal="center" vertical="top"/>
    </xf>
    <xf numFmtId="0" fontId="56" fillId="0" borderId="0" xfId="0" applyFont="1" applyAlignment="1">
      <alignment vertical="top"/>
    </xf>
    <xf numFmtId="0" fontId="67" fillId="8" borderId="0" xfId="0" applyFont="1" applyFill="1" applyAlignment="1">
      <alignment horizontal="center" vertical="top" wrapText="1"/>
    </xf>
    <xf numFmtId="174" fontId="69" fillId="8" borderId="0" xfId="0" applyNumberFormat="1" applyFont="1" applyFill="1" applyAlignment="1">
      <alignment horizontal="center" vertical="top"/>
    </xf>
    <xf numFmtId="0" fontId="63" fillId="0" borderId="0" xfId="0" applyFont="1" applyAlignment="1">
      <alignment vertical="top"/>
    </xf>
    <xf numFmtId="0" fontId="63" fillId="0" borderId="0" xfId="0" applyFont="1" applyAlignment="1">
      <alignment vertical="center"/>
    </xf>
    <xf numFmtId="0" fontId="72" fillId="0" borderId="0" xfId="0" applyFont="1" applyAlignment="1">
      <alignment horizontal="center" vertical="top"/>
    </xf>
    <xf numFmtId="0" fontId="73" fillId="0" borderId="0" xfId="0" applyFont="1" applyAlignment="1">
      <alignment horizontal="left" vertical="top" wrapText="1"/>
    </xf>
    <xf numFmtId="0" fontId="74" fillId="0" borderId="0" xfId="0" applyFont="1" applyAlignment="1">
      <alignment horizontal="center" vertical="top"/>
    </xf>
    <xf numFmtId="0" fontId="75" fillId="0" borderId="0" xfId="0" applyFont="1" applyAlignment="1">
      <alignment horizontal="left" vertical="top" wrapText="1"/>
    </xf>
    <xf numFmtId="0" fontId="74" fillId="0" borderId="0" xfId="0" applyFont="1" applyAlignment="1">
      <alignment horizontal="left" vertical="top" wrapText="1"/>
    </xf>
    <xf numFmtId="0" fontId="76" fillId="0" borderId="0" xfId="1" applyFont="1" applyAlignment="1">
      <alignment horizontal="center" vertical="top" wrapText="1"/>
    </xf>
    <xf numFmtId="0" fontId="59" fillId="0" borderId="0" xfId="0" applyFont="1"/>
    <xf numFmtId="0" fontId="59" fillId="0" borderId="0" xfId="0" applyFont="1" applyAlignment="1">
      <alignment vertical="top"/>
    </xf>
    <xf numFmtId="0" fontId="63" fillId="0" borderId="0" xfId="1" applyFont="1" applyAlignment="1">
      <alignment vertical="top" wrapText="1"/>
    </xf>
    <xf numFmtId="0" fontId="60" fillId="0" borderId="0" xfId="0" applyFont="1" applyAlignment="1">
      <alignment vertical="center"/>
    </xf>
    <xf numFmtId="0" fontId="56" fillId="0" borderId="0" xfId="0" applyFont="1" applyAlignment="1">
      <alignment horizontal="center" vertical="center"/>
    </xf>
    <xf numFmtId="0" fontId="79" fillId="8" borderId="0" xfId="0" applyFont="1" applyFill="1" applyAlignment="1">
      <alignment horizontal="left" vertical="top" wrapText="1"/>
    </xf>
    <xf numFmtId="0" fontId="58" fillId="0" borderId="0" xfId="0" applyFont="1" applyAlignment="1">
      <alignment horizontal="center" vertical="top"/>
    </xf>
    <xf numFmtId="174" fontId="58" fillId="0" borderId="0" xfId="0" applyNumberFormat="1" applyFont="1" applyAlignment="1">
      <alignment horizontal="center" vertical="top" wrapText="1"/>
    </xf>
    <xf numFmtId="0" fontId="82" fillId="0" borderId="0" xfId="0" applyFont="1" applyAlignment="1">
      <alignment vertical="top"/>
    </xf>
    <xf numFmtId="0" fontId="83" fillId="8" borderId="0" xfId="0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84" fillId="0" borderId="0" xfId="0" applyFont="1" applyAlignment="1">
      <alignment horizontal="left" vertical="top" wrapText="1"/>
    </xf>
    <xf numFmtId="174" fontId="84" fillId="0" borderId="0" xfId="0" applyNumberFormat="1" applyFont="1" applyAlignment="1">
      <alignment horizontal="left" vertical="top" wrapText="1"/>
    </xf>
    <xf numFmtId="174" fontId="56" fillId="0" borderId="0" xfId="0" applyNumberFormat="1" applyFont="1" applyAlignment="1">
      <alignment horizontal="center" vertical="center"/>
    </xf>
    <xf numFmtId="174" fontId="56" fillId="0" borderId="0" xfId="0" applyNumberFormat="1" applyFont="1" applyAlignment="1">
      <alignment vertical="center"/>
    </xf>
    <xf numFmtId="0" fontId="82" fillId="0" borderId="0" xfId="0" applyFont="1" applyAlignment="1">
      <alignment horizontal="right" vertical="top" wrapText="1"/>
    </xf>
    <xf numFmtId="3" fontId="56" fillId="0" borderId="0" xfId="0" applyNumberFormat="1" applyFont="1" applyAlignment="1">
      <alignment horizontal="center" vertical="center"/>
    </xf>
    <xf numFmtId="3" fontId="82" fillId="0" borderId="0" xfId="0" applyNumberFormat="1" applyFont="1" applyAlignment="1">
      <alignment horizontal="center" vertical="top"/>
    </xf>
    <xf numFmtId="3" fontId="82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 vertical="top" wrapText="1"/>
    </xf>
    <xf numFmtId="0" fontId="62" fillId="0" borderId="0" xfId="1" applyFont="1" applyAlignment="1">
      <alignment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vertical="top"/>
    </xf>
    <xf numFmtId="0" fontId="70" fillId="0" borderId="0" xfId="0" applyFont="1" applyAlignment="1">
      <alignment horizontal="center" vertical="top"/>
    </xf>
    <xf numFmtId="0" fontId="69" fillId="0" borderId="0" xfId="0" applyFont="1" applyAlignment="1">
      <alignment vertical="top"/>
    </xf>
    <xf numFmtId="0" fontId="87" fillId="0" borderId="0" xfId="0" applyFont="1"/>
    <xf numFmtId="0" fontId="87" fillId="0" borderId="0" xfId="0" applyFont="1" applyAlignment="1">
      <alignment horizontal="left"/>
    </xf>
    <xf numFmtId="167" fontId="88" fillId="8" borderId="0" xfId="0" applyNumberFormat="1" applyFont="1" applyFill="1" applyAlignment="1">
      <alignment horizontal="center" vertical="center"/>
    </xf>
    <xf numFmtId="167" fontId="88" fillId="7" borderId="0" xfId="0" applyNumberFormat="1" applyFont="1" applyFill="1" applyAlignment="1">
      <alignment horizontal="center" vertical="center"/>
    </xf>
    <xf numFmtId="167" fontId="90" fillId="8" borderId="0" xfId="0" applyNumberFormat="1" applyFont="1" applyFill="1" applyAlignment="1">
      <alignment horizontal="center" vertical="center"/>
    </xf>
    <xf numFmtId="167" fontId="88" fillId="8" borderId="0" xfId="0" applyNumberFormat="1" applyFont="1" applyFill="1" applyAlignment="1">
      <alignment horizontal="center" vertical="center" wrapText="1"/>
    </xf>
    <xf numFmtId="167" fontId="88" fillId="7" borderId="0" xfId="0" applyNumberFormat="1" applyFont="1" applyFill="1" applyAlignment="1">
      <alignment horizontal="center" vertical="center" wrapText="1"/>
    </xf>
    <xf numFmtId="0" fontId="93" fillId="8" borderId="0" xfId="0" applyFont="1" applyFill="1" applyAlignment="1">
      <alignment horizontal="center" vertical="center"/>
    </xf>
    <xf numFmtId="0" fontId="94" fillId="8" borderId="0" xfId="0" applyFont="1" applyFill="1" applyAlignment="1">
      <alignment horizontal="center" vertical="center" wrapText="1"/>
    </xf>
    <xf numFmtId="0" fontId="95" fillId="0" borderId="0" xfId="0" applyFont="1" applyAlignment="1">
      <alignment vertical="center"/>
    </xf>
    <xf numFmtId="0" fontId="86" fillId="0" borderId="0" xfId="1" applyFont="1" applyAlignment="1">
      <alignment vertical="center"/>
    </xf>
    <xf numFmtId="0" fontId="86" fillId="0" borderId="0" xfId="1" applyFont="1" applyAlignment="1">
      <alignment vertical="center" wrapText="1"/>
    </xf>
    <xf numFmtId="166" fontId="70" fillId="0" borderId="0" xfId="21" applyFont="1" applyAlignment="1">
      <alignment vertical="center"/>
    </xf>
    <xf numFmtId="167" fontId="70" fillId="0" borderId="0" xfId="21" applyNumberFormat="1" applyFont="1" applyAlignment="1">
      <alignment vertical="center"/>
    </xf>
    <xf numFmtId="2" fontId="70" fillId="0" borderId="0" xfId="21" applyNumberFormat="1" applyFont="1" applyAlignment="1">
      <alignment horizontal="center" vertical="center"/>
    </xf>
    <xf numFmtId="0" fontId="67" fillId="0" borderId="0" xfId="1" applyFont="1" applyAlignment="1">
      <alignment vertical="top" wrapText="1"/>
    </xf>
    <xf numFmtId="0" fontId="71" fillId="0" borderId="0" xfId="1" applyFont="1" applyAlignment="1">
      <alignment vertical="top" wrapText="1"/>
    </xf>
    <xf numFmtId="167" fontId="79" fillId="0" borderId="0" xfId="21" applyNumberFormat="1" applyFont="1" applyAlignment="1">
      <alignment horizontal="center" vertical="center" wrapText="1"/>
    </xf>
    <xf numFmtId="166" fontId="79" fillId="0" borderId="0" xfId="21" applyFont="1" applyAlignment="1">
      <alignment horizontal="center" vertical="center" wrapText="1"/>
    </xf>
    <xf numFmtId="166" fontId="78" fillId="0" borderId="0" xfId="21" applyFont="1" applyAlignment="1">
      <alignment horizontal="center" vertical="center" wrapText="1"/>
    </xf>
    <xf numFmtId="166" fontId="98" fillId="0" borderId="0" xfId="21" quotePrefix="1" applyFont="1" applyAlignment="1">
      <alignment horizontal="center" vertical="center" wrapText="1"/>
    </xf>
    <xf numFmtId="166" fontId="98" fillId="0" borderId="0" xfId="21" applyFont="1" applyAlignment="1">
      <alignment horizontal="center" vertical="center" wrapText="1"/>
    </xf>
    <xf numFmtId="166" fontId="70" fillId="0" borderId="0" xfId="21" applyFont="1"/>
    <xf numFmtId="0" fontId="65" fillId="8" borderId="0" xfId="0" applyFont="1" applyFill="1" applyAlignment="1">
      <alignment horizontal="center" vertical="center" wrapText="1"/>
    </xf>
    <xf numFmtId="2" fontId="65" fillId="8" borderId="0" xfId="21" applyNumberFormat="1" applyFont="1" applyFill="1" applyAlignment="1">
      <alignment horizontal="center" vertical="center" wrapText="1"/>
    </xf>
    <xf numFmtId="166" fontId="65" fillId="8" borderId="0" xfId="21" applyFont="1" applyFill="1" applyAlignment="1">
      <alignment horizontal="center" vertical="center" wrapText="1"/>
    </xf>
    <xf numFmtId="166" fontId="65" fillId="8" borderId="0" xfId="21" quotePrefix="1" applyFont="1" applyFill="1" applyAlignment="1">
      <alignment horizontal="center" vertical="center" wrapText="1"/>
    </xf>
    <xf numFmtId="1" fontId="65" fillId="8" borderId="0" xfId="21" quotePrefix="1" applyNumberFormat="1" applyFont="1" applyFill="1" applyAlignment="1">
      <alignment horizontal="center" vertical="center" wrapText="1"/>
    </xf>
    <xf numFmtId="166" fontId="70" fillId="8" borderId="0" xfId="21" applyFont="1" applyFill="1"/>
    <xf numFmtId="166" fontId="98" fillId="8" borderId="0" xfId="21" applyFont="1" applyFill="1" applyAlignment="1">
      <alignment horizontal="center" vertical="top" wrapText="1"/>
    </xf>
    <xf numFmtId="167" fontId="98" fillId="8" borderId="0" xfId="21" applyNumberFormat="1" applyFont="1" applyFill="1" applyAlignment="1">
      <alignment horizontal="center" vertical="top" wrapText="1"/>
    </xf>
    <xf numFmtId="2" fontId="98" fillId="8" borderId="0" xfId="20" applyNumberFormat="1" applyFont="1" applyFill="1" applyBorder="1" applyAlignment="1">
      <alignment horizontal="center" vertical="top" wrapText="1"/>
    </xf>
    <xf numFmtId="49" fontId="98" fillId="8" borderId="0" xfId="21" applyNumberFormat="1" applyFont="1" applyFill="1" applyAlignment="1">
      <alignment horizontal="center" vertical="top" wrapText="1"/>
    </xf>
    <xf numFmtId="169" fontId="98" fillId="8" borderId="0" xfId="20" applyNumberFormat="1" applyFont="1" applyFill="1" applyBorder="1" applyAlignment="1">
      <alignment horizontal="center" vertical="top" wrapText="1"/>
    </xf>
    <xf numFmtId="167" fontId="100" fillId="8" borderId="0" xfId="21" applyNumberFormat="1" applyFont="1" applyFill="1" applyAlignment="1">
      <alignment horizontal="center" vertical="top" wrapText="1"/>
    </xf>
    <xf numFmtId="165" fontId="78" fillId="8" borderId="0" xfId="20" applyNumberFormat="1" applyFont="1" applyFill="1" applyBorder="1" applyAlignment="1">
      <alignment horizontal="center" vertical="top"/>
    </xf>
    <xf numFmtId="166" fontId="78" fillId="8" borderId="0" xfId="21" applyFont="1" applyFill="1" applyAlignment="1">
      <alignment horizontal="left" vertical="top" wrapText="1"/>
    </xf>
    <xf numFmtId="169" fontId="78" fillId="8" borderId="0" xfId="20" applyNumberFormat="1" applyFont="1" applyFill="1" applyBorder="1" applyAlignment="1">
      <alignment horizontal="center" vertical="top" wrapText="1"/>
    </xf>
    <xf numFmtId="166" fontId="78" fillId="0" borderId="0" xfId="21" applyFont="1" applyAlignment="1">
      <alignment vertical="center"/>
    </xf>
    <xf numFmtId="167" fontId="78" fillId="8" borderId="0" xfId="20" applyNumberFormat="1" applyFont="1" applyFill="1" applyBorder="1" applyAlignment="1">
      <alignment horizontal="center" vertical="top" wrapText="1"/>
    </xf>
    <xf numFmtId="176" fontId="68" fillId="0" borderId="0" xfId="21" applyNumberFormat="1" applyFont="1" applyAlignment="1">
      <alignment horizontal="center"/>
    </xf>
    <xf numFmtId="177" fontId="68" fillId="0" borderId="0" xfId="20" applyNumberFormat="1" applyFont="1" applyFill="1" applyAlignment="1">
      <alignment horizontal="center"/>
    </xf>
    <xf numFmtId="166" fontId="78" fillId="8" borderId="0" xfId="21" quotePrefix="1" applyFont="1" applyFill="1" applyAlignment="1">
      <alignment horizontal="center" vertical="top" wrapText="1"/>
    </xf>
    <xf numFmtId="167" fontId="98" fillId="8" borderId="0" xfId="20" applyNumberFormat="1" applyFont="1" applyFill="1" applyBorder="1" applyAlignment="1">
      <alignment horizontal="center" vertical="top"/>
    </xf>
    <xf numFmtId="49" fontId="98" fillId="8" borderId="0" xfId="21" applyNumberFormat="1" applyFont="1" applyFill="1" applyAlignment="1">
      <alignment horizontal="center" vertical="top"/>
    </xf>
    <xf numFmtId="176" fontId="67" fillId="0" borderId="0" xfId="21" applyNumberFormat="1" applyFont="1" applyAlignment="1">
      <alignment horizontal="center"/>
    </xf>
    <xf numFmtId="177" fontId="69" fillId="0" borderId="0" xfId="22" applyNumberFormat="1" applyFont="1" applyAlignment="1">
      <alignment horizontal="left"/>
    </xf>
    <xf numFmtId="169" fontId="68" fillId="8" borderId="0" xfId="20" applyNumberFormat="1" applyFont="1" applyFill="1" applyBorder="1" applyAlignment="1">
      <alignment horizontal="center" vertical="top" wrapText="1"/>
    </xf>
    <xf numFmtId="167" fontId="68" fillId="0" borderId="0" xfId="21" applyNumberFormat="1" applyFont="1" applyAlignment="1">
      <alignment horizontal="center"/>
    </xf>
    <xf numFmtId="175" fontId="70" fillId="0" borderId="0" xfId="4" applyNumberFormat="1" applyFont="1" applyFill="1" applyAlignment="1">
      <alignment vertical="center"/>
    </xf>
    <xf numFmtId="167" fontId="78" fillId="0" borderId="0" xfId="20" applyNumberFormat="1" applyFont="1" applyFill="1" applyBorder="1" applyAlignment="1">
      <alignment horizontal="center" vertical="center"/>
    </xf>
    <xf numFmtId="168" fontId="70" fillId="0" borderId="0" xfId="20" applyNumberFormat="1" applyFont="1" applyFill="1" applyAlignment="1">
      <alignment vertical="center"/>
    </xf>
    <xf numFmtId="164" fontId="70" fillId="0" borderId="0" xfId="20" applyFont="1" applyFill="1" applyAlignment="1">
      <alignment vertical="center"/>
    </xf>
    <xf numFmtId="0" fontId="62" fillId="0" borderId="0" xfId="1" applyFont="1" applyAlignment="1">
      <alignment horizontal="center" vertical="top" wrapText="1"/>
    </xf>
    <xf numFmtId="0" fontId="61" fillId="0" borderId="0" xfId="1" applyFont="1" applyAlignment="1">
      <alignment horizontal="center" vertical="top" wrapText="1"/>
    </xf>
    <xf numFmtId="0" fontId="52" fillId="8" borderId="0" xfId="0" applyFont="1" applyFill="1" applyAlignment="1">
      <alignment horizontal="left" indent="1"/>
    </xf>
    <xf numFmtId="174" fontId="69" fillId="8" borderId="0" xfId="0" applyNumberFormat="1" applyFont="1" applyFill="1" applyAlignment="1">
      <alignment horizontal="center"/>
    </xf>
    <xf numFmtId="174" fontId="68" fillId="8" borderId="0" xfId="0" applyNumberFormat="1" applyFont="1" applyFill="1" applyAlignment="1">
      <alignment horizontal="center"/>
    </xf>
    <xf numFmtId="0" fontId="73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6" fillId="0" borderId="37" xfId="0" applyFont="1" applyBorder="1" applyAlignment="1">
      <alignment horizontal="center" vertical="center"/>
    </xf>
    <xf numFmtId="166" fontId="70" fillId="0" borderId="0" xfId="21" applyFont="1" applyAlignment="1">
      <alignment vertical="center" wrapText="1"/>
    </xf>
    <xf numFmtId="168" fontId="70" fillId="0" borderId="0" xfId="20" applyNumberFormat="1" applyFont="1" applyFill="1" applyAlignment="1">
      <alignment vertical="center" wrapText="1"/>
    </xf>
    <xf numFmtId="167" fontId="70" fillId="0" borderId="0" xfId="21" applyNumberFormat="1" applyFont="1" applyAlignment="1">
      <alignment vertical="center" wrapText="1"/>
    </xf>
    <xf numFmtId="175" fontId="70" fillId="0" borderId="0" xfId="4" applyNumberFormat="1" applyFont="1" applyFill="1" applyAlignment="1">
      <alignment vertical="center" wrapText="1"/>
    </xf>
    <xf numFmtId="164" fontId="70" fillId="0" borderId="0" xfId="20" applyFont="1" applyFill="1" applyAlignment="1">
      <alignment vertical="center" wrapText="1"/>
    </xf>
    <xf numFmtId="167" fontId="78" fillId="8" borderId="0" xfId="20" applyNumberFormat="1" applyFont="1" applyFill="1" applyBorder="1" applyAlignment="1">
      <alignment horizontal="center" vertical="center"/>
    </xf>
    <xf numFmtId="166" fontId="99" fillId="8" borderId="0" xfId="21" applyFont="1" applyFill="1" applyAlignment="1">
      <alignment horizontal="left" vertical="top"/>
    </xf>
    <xf numFmtId="166" fontId="98" fillId="8" borderId="0" xfId="21" applyFont="1" applyFill="1" applyAlignment="1">
      <alignment horizontal="left" wrapText="1"/>
    </xf>
    <xf numFmtId="166" fontId="99" fillId="8" borderId="0" xfId="21" applyFont="1" applyFill="1" applyAlignment="1">
      <alignment horizontal="left" vertical="top" wrapText="1"/>
    </xf>
    <xf numFmtId="166" fontId="98" fillId="8" borderId="0" xfId="21" applyFont="1" applyFill="1" applyAlignment="1">
      <alignment horizontal="left" vertical="top" wrapText="1"/>
    </xf>
    <xf numFmtId="0" fontId="70" fillId="8" borderId="0" xfId="0" applyFont="1" applyFill="1" applyAlignment="1">
      <alignment horizontal="center" wrapText="1"/>
    </xf>
    <xf numFmtId="0" fontId="70" fillId="8" borderId="0" xfId="0" applyFont="1" applyFill="1" applyAlignment="1">
      <alignment horizontal="center" vertical="top" wrapText="1"/>
    </xf>
    <xf numFmtId="0" fontId="59" fillId="8" borderId="0" xfId="0" applyFont="1" applyFill="1"/>
    <xf numFmtId="0" fontId="59" fillId="8" borderId="0" xfId="0" applyFont="1" applyFill="1" applyAlignment="1">
      <alignment vertical="top"/>
    </xf>
    <xf numFmtId="0" fontId="54" fillId="8" borderId="0" xfId="0" applyFont="1" applyFill="1" applyAlignment="1">
      <alignment vertical="center"/>
    </xf>
    <xf numFmtId="0" fontId="60" fillId="8" borderId="0" xfId="0" applyFont="1" applyFill="1" applyAlignment="1">
      <alignment vertical="center"/>
    </xf>
    <xf numFmtId="0" fontId="54" fillId="8" borderId="0" xfId="0" applyFont="1" applyFill="1" applyAlignment="1">
      <alignment horizontal="center" vertical="center"/>
    </xf>
    <xf numFmtId="0" fontId="67" fillId="8" borderId="0" xfId="0" quotePrefix="1" applyFont="1" applyFill="1" applyAlignment="1">
      <alignment horizontal="center" wrapText="1"/>
    </xf>
    <xf numFmtId="0" fontId="67" fillId="8" borderId="0" xfId="0" quotePrefix="1" applyFont="1" applyFill="1" applyAlignment="1">
      <alignment horizontal="center" vertical="top" wrapText="1"/>
    </xf>
    <xf numFmtId="0" fontId="59" fillId="0" borderId="0" xfId="0" applyFont="1" applyAlignment="1">
      <alignment horizontal="center"/>
    </xf>
    <xf numFmtId="0" fontId="59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top"/>
    </xf>
    <xf numFmtId="0" fontId="77" fillId="8" borderId="0" xfId="0" applyFont="1" applyFill="1" applyAlignment="1">
      <alignment horizontal="center" vertical="top" wrapText="1"/>
    </xf>
    <xf numFmtId="0" fontId="77" fillId="8" borderId="0" xfId="0" applyFont="1" applyFill="1" applyAlignment="1">
      <alignment horizontal="center" vertical="center" wrapText="1"/>
    </xf>
    <xf numFmtId="0" fontId="77" fillId="8" borderId="0" xfId="0" applyFont="1" applyFill="1" applyAlignment="1">
      <alignment horizontal="center" vertical="center"/>
    </xf>
    <xf numFmtId="0" fontId="79" fillId="8" borderId="0" xfId="0" applyFont="1" applyFill="1" applyAlignment="1">
      <alignment horizontal="left" vertical="top"/>
    </xf>
    <xf numFmtId="0" fontId="78" fillId="8" borderId="0" xfId="0" applyFont="1" applyFill="1" applyAlignment="1">
      <alignment horizontal="center" vertical="top" wrapText="1"/>
    </xf>
    <xf numFmtId="0" fontId="78" fillId="8" borderId="0" xfId="0" applyFont="1" applyFill="1" applyAlignment="1">
      <alignment horizontal="left" vertical="top" wrapText="1"/>
    </xf>
    <xf numFmtId="174" fontId="78" fillId="8" borderId="0" xfId="0" applyNumberFormat="1" applyFont="1" applyFill="1" applyAlignment="1">
      <alignment horizontal="center" vertical="top" wrapText="1"/>
    </xf>
    <xf numFmtId="0" fontId="78" fillId="8" borderId="0" xfId="0" applyFont="1" applyFill="1" applyAlignment="1">
      <alignment horizontal="center" vertical="top"/>
    </xf>
    <xf numFmtId="0" fontId="80" fillId="8" borderId="0" xfId="0" applyFont="1" applyFill="1" applyAlignment="1">
      <alignment horizontal="left" vertical="top" wrapText="1"/>
    </xf>
    <xf numFmtId="0" fontId="81" fillId="8" borderId="0" xfId="0" applyFont="1" applyFill="1" applyAlignment="1">
      <alignment horizontal="left" vertical="top" wrapText="1"/>
    </xf>
    <xf numFmtId="174" fontId="96" fillId="8" borderId="0" xfId="0" applyNumberFormat="1" applyFont="1" applyFill="1" applyAlignment="1">
      <alignment horizontal="center" vertical="top" wrapText="1"/>
    </xf>
    <xf numFmtId="0" fontId="78" fillId="8" borderId="0" xfId="0" applyFont="1" applyFill="1" applyAlignment="1">
      <alignment vertical="top" wrapText="1"/>
    </xf>
    <xf numFmtId="0" fontId="79" fillId="8" borderId="0" xfId="0" applyFont="1" applyFill="1" applyAlignment="1">
      <alignment vertical="top" wrapText="1"/>
    </xf>
    <xf numFmtId="0" fontId="69" fillId="8" borderId="0" xfId="0" applyFont="1" applyFill="1" applyAlignment="1">
      <alignment horizontal="center" vertical="top" wrapText="1"/>
    </xf>
    <xf numFmtId="0" fontId="69" fillId="8" borderId="0" xfId="0" applyFont="1" applyFill="1" applyAlignment="1">
      <alignment vertical="top" wrapText="1"/>
    </xf>
    <xf numFmtId="0" fontId="83" fillId="8" borderId="0" xfId="0" applyFont="1" applyFill="1" applyAlignment="1">
      <alignment vertical="top" wrapText="1"/>
    </xf>
    <xf numFmtId="0" fontId="78" fillId="8" borderId="36" xfId="0" applyFont="1" applyFill="1" applyBorder="1" applyAlignment="1">
      <alignment horizontal="center" vertical="top" wrapText="1"/>
    </xf>
    <xf numFmtId="174" fontId="78" fillId="8" borderId="36" xfId="0" applyNumberFormat="1" applyFont="1" applyFill="1" applyBorder="1" applyAlignment="1">
      <alignment horizontal="center" vertical="top" wrapText="1"/>
    </xf>
    <xf numFmtId="0" fontId="68" fillId="8" borderId="38" xfId="0" applyFont="1" applyFill="1" applyBorder="1" applyAlignment="1">
      <alignment vertical="center"/>
    </xf>
    <xf numFmtId="0" fontId="68" fillId="8" borderId="38" xfId="0" applyFont="1" applyFill="1" applyBorder="1" applyAlignment="1">
      <alignment horizontal="left" vertical="center" wrapText="1"/>
    </xf>
    <xf numFmtId="174" fontId="68" fillId="8" borderId="38" xfId="0" applyNumberFormat="1" applyFont="1" applyFill="1" applyBorder="1" applyAlignment="1">
      <alignment horizontal="center" vertical="center"/>
    </xf>
    <xf numFmtId="174" fontId="78" fillId="8" borderId="36" xfId="0" applyNumberFormat="1" applyFont="1" applyFill="1" applyBorder="1" applyAlignment="1">
      <alignment vertical="top" wrapText="1"/>
    </xf>
    <xf numFmtId="2" fontId="98" fillId="8" borderId="0" xfId="20" applyNumberFormat="1" applyFont="1" applyFill="1" applyBorder="1" applyAlignment="1">
      <alignment horizontal="center" wrapText="1"/>
    </xf>
    <xf numFmtId="49" fontId="98" fillId="8" borderId="0" xfId="21" applyNumberFormat="1" applyFont="1" applyFill="1" applyAlignment="1">
      <alignment horizontal="center" wrapText="1"/>
    </xf>
    <xf numFmtId="2" fontId="78" fillId="8" borderId="0" xfId="20" applyNumberFormat="1" applyFont="1" applyFill="1" applyBorder="1" applyAlignment="1">
      <alignment horizontal="center"/>
    </xf>
    <xf numFmtId="49" fontId="78" fillId="8" borderId="0" xfId="21" applyNumberFormat="1" applyFont="1" applyFill="1" applyAlignment="1">
      <alignment horizontal="center"/>
    </xf>
    <xf numFmtId="49" fontId="78" fillId="8" borderId="0" xfId="21" applyNumberFormat="1" applyFont="1" applyFill="1" applyAlignment="1">
      <alignment horizontal="center" wrapText="1"/>
    </xf>
    <xf numFmtId="2" fontId="98" fillId="8" borderId="0" xfId="20" applyNumberFormat="1" applyFont="1" applyFill="1" applyBorder="1" applyAlignment="1">
      <alignment horizontal="center"/>
    </xf>
    <xf numFmtId="49" fontId="98" fillId="8" borderId="0" xfId="21" applyNumberFormat="1" applyFont="1" applyFill="1" applyAlignment="1">
      <alignment horizontal="center"/>
    </xf>
    <xf numFmtId="0" fontId="78" fillId="8" borderId="0" xfId="21" applyNumberFormat="1" applyFont="1" applyFill="1" applyAlignment="1">
      <alignment horizontal="center"/>
    </xf>
    <xf numFmtId="165" fontId="78" fillId="8" borderId="0" xfId="20" applyNumberFormat="1" applyFont="1" applyFill="1" applyBorder="1" applyAlignment="1">
      <alignment horizontal="center"/>
    </xf>
    <xf numFmtId="166" fontId="78" fillId="8" borderId="0" xfId="21" quotePrefix="1" applyFont="1" applyFill="1" applyAlignment="1">
      <alignment horizontal="center" wrapText="1"/>
    </xf>
    <xf numFmtId="167" fontId="78" fillId="8" borderId="0" xfId="20" applyNumberFormat="1" applyFont="1" applyFill="1" applyBorder="1" applyAlignment="1">
      <alignment horizontal="center"/>
    </xf>
    <xf numFmtId="166" fontId="98" fillId="8" borderId="0" xfId="21" applyFont="1" applyFill="1" applyAlignment="1">
      <alignment horizontal="center"/>
    </xf>
    <xf numFmtId="166" fontId="98" fillId="8" borderId="0" xfId="21" applyFont="1" applyFill="1" applyAlignment="1">
      <alignment horizontal="center" wrapText="1"/>
    </xf>
    <xf numFmtId="167" fontId="98" fillId="8" borderId="0" xfId="21" applyNumberFormat="1" applyFont="1" applyFill="1" applyAlignment="1">
      <alignment horizontal="center" wrapText="1"/>
    </xf>
    <xf numFmtId="169" fontId="98" fillId="8" borderId="0" xfId="20" applyNumberFormat="1" applyFont="1" applyFill="1" applyBorder="1" applyAlignment="1">
      <alignment horizontal="center" wrapText="1"/>
    </xf>
    <xf numFmtId="166" fontId="98" fillId="0" borderId="0" xfId="21" applyFont="1" applyAlignment="1">
      <alignment horizontal="center" wrapText="1"/>
    </xf>
    <xf numFmtId="166" fontId="98" fillId="0" borderId="0" xfId="21" applyFont="1" applyAlignment="1">
      <alignment horizontal="center"/>
    </xf>
    <xf numFmtId="166" fontId="98" fillId="8" borderId="0" xfId="21" quotePrefix="1" applyFont="1" applyFill="1" applyAlignment="1">
      <alignment horizontal="center" vertical="top" wrapText="1"/>
    </xf>
    <xf numFmtId="166" fontId="98" fillId="0" borderId="0" xfId="21" applyFont="1" applyAlignment="1">
      <alignment vertical="top" wrapText="1" shrinkToFit="1"/>
    </xf>
    <xf numFmtId="166" fontId="78" fillId="0" borderId="0" xfId="21" applyFont="1" applyAlignment="1">
      <alignment horizontal="center" vertical="top" wrapText="1"/>
    </xf>
    <xf numFmtId="166" fontId="98" fillId="0" borderId="0" xfId="21" applyFont="1" applyAlignment="1">
      <alignment wrapText="1" shrinkToFit="1"/>
    </xf>
    <xf numFmtId="166" fontId="78" fillId="0" borderId="0" xfId="21" applyFont="1" applyAlignment="1">
      <alignment horizontal="center" wrapText="1"/>
    </xf>
    <xf numFmtId="166" fontId="78" fillId="8" borderId="0" xfId="21" applyFont="1" applyFill="1" applyAlignment="1">
      <alignment horizontal="left" wrapText="1"/>
    </xf>
    <xf numFmtId="169" fontId="78" fillId="8" borderId="0" xfId="20" applyNumberFormat="1" applyFont="1" applyFill="1" applyBorder="1" applyAlignment="1">
      <alignment horizontal="center" wrapText="1"/>
    </xf>
    <xf numFmtId="166" fontId="79" fillId="0" borderId="0" xfId="21" applyFont="1" applyAlignment="1">
      <alignment wrapText="1"/>
    </xf>
    <xf numFmtId="166" fontId="78" fillId="0" borderId="0" xfId="21" applyFont="1"/>
    <xf numFmtId="167" fontId="78" fillId="8" borderId="0" xfId="20" applyNumberFormat="1" applyFont="1" applyFill="1" applyBorder="1" applyAlignment="1">
      <alignment horizontal="center" vertical="top"/>
    </xf>
    <xf numFmtId="2" fontId="78" fillId="8" borderId="0" xfId="20" applyNumberFormat="1" applyFont="1" applyFill="1" applyBorder="1" applyAlignment="1">
      <alignment horizontal="center" vertical="top"/>
    </xf>
    <xf numFmtId="49" fontId="78" fillId="8" borderId="0" xfId="21" applyNumberFormat="1" applyFont="1" applyFill="1" applyAlignment="1">
      <alignment horizontal="center" vertical="top"/>
    </xf>
    <xf numFmtId="166" fontId="79" fillId="8" borderId="0" xfId="21" applyFont="1" applyFill="1" applyAlignment="1">
      <alignment horizontal="left" vertical="top" wrapText="1"/>
    </xf>
    <xf numFmtId="166" fontId="79" fillId="0" borderId="0" xfId="21" applyFont="1" applyAlignment="1">
      <alignment vertical="top" wrapText="1"/>
    </xf>
    <xf numFmtId="166" fontId="78" fillId="0" borderId="0" xfId="21" applyFont="1" applyAlignment="1">
      <alignment vertical="top"/>
    </xf>
    <xf numFmtId="176" fontId="68" fillId="0" borderId="0" xfId="21" applyNumberFormat="1" applyFont="1" applyAlignment="1">
      <alignment horizontal="center" vertical="top"/>
    </xf>
    <xf numFmtId="177" fontId="68" fillId="0" borderId="0" xfId="20" applyNumberFormat="1" applyFont="1" applyFill="1" applyAlignment="1">
      <alignment horizontal="center" vertical="top"/>
    </xf>
    <xf numFmtId="49" fontId="78" fillId="8" borderId="0" xfId="21" applyNumberFormat="1" applyFont="1" applyFill="1" applyAlignment="1">
      <alignment horizontal="center" vertical="top" wrapText="1"/>
    </xf>
    <xf numFmtId="167" fontId="78" fillId="0" borderId="0" xfId="21" applyNumberFormat="1" applyFont="1"/>
    <xf numFmtId="2" fontId="98" fillId="8" borderId="0" xfId="20" applyNumberFormat="1" applyFont="1" applyFill="1" applyBorder="1" applyAlignment="1">
      <alignment horizontal="center" vertical="top"/>
    </xf>
    <xf numFmtId="176" fontId="67" fillId="0" borderId="0" xfId="21" applyNumberFormat="1" applyFont="1" applyAlignment="1">
      <alignment horizontal="center" vertical="top"/>
    </xf>
    <xf numFmtId="167" fontId="78" fillId="0" borderId="0" xfId="21" applyNumberFormat="1" applyFont="1" applyAlignment="1">
      <alignment vertical="top"/>
    </xf>
    <xf numFmtId="177" fontId="68" fillId="0" borderId="0" xfId="21" applyNumberFormat="1" applyFont="1" applyAlignment="1">
      <alignment vertical="top"/>
    </xf>
    <xf numFmtId="177" fontId="69" fillId="0" borderId="0" xfId="22" applyNumberFormat="1" applyFont="1" applyAlignment="1">
      <alignment horizontal="left" vertical="top"/>
    </xf>
    <xf numFmtId="167" fontId="98" fillId="8" borderId="0" xfId="21" applyNumberFormat="1" applyFont="1" applyFill="1" applyAlignment="1">
      <alignment horizontal="center" vertical="top"/>
    </xf>
    <xf numFmtId="169" fontId="68" fillId="8" borderId="0" xfId="20" applyNumberFormat="1" applyFont="1" applyFill="1" applyBorder="1" applyAlignment="1">
      <alignment horizontal="center" wrapText="1"/>
    </xf>
    <xf numFmtId="166" fontId="98" fillId="8" borderId="0" xfId="21" applyFont="1" applyFill="1" applyAlignment="1">
      <alignment horizontal="center" vertical="top"/>
    </xf>
    <xf numFmtId="167" fontId="102" fillId="0" borderId="0" xfId="25" applyNumberFormat="1" applyFont="1" applyFill="1" applyBorder="1" applyAlignment="1">
      <alignment horizontal="center" wrapText="1"/>
    </xf>
    <xf numFmtId="167" fontId="103" fillId="0" borderId="0" xfId="25" applyNumberFormat="1" applyFont="1" applyFill="1" applyBorder="1" applyAlignment="1">
      <alignment horizontal="center" wrapText="1"/>
    </xf>
    <xf numFmtId="169" fontId="104" fillId="0" borderId="0" xfId="25" applyNumberFormat="1" applyFont="1" applyFill="1" applyBorder="1" applyAlignment="1">
      <alignment horizontal="center" wrapText="1"/>
    </xf>
    <xf numFmtId="169" fontId="105" fillId="0" borderId="0" xfId="25" applyNumberFormat="1" applyFont="1" applyFill="1" applyBorder="1" applyAlignment="1">
      <alignment horizontal="center" wrapText="1"/>
    </xf>
    <xf numFmtId="167" fontId="103" fillId="0" borderId="0" xfId="25" applyNumberFormat="1" applyFont="1" applyFill="1" applyBorder="1" applyAlignment="1">
      <alignment horizontal="center" vertical="top" wrapText="1"/>
    </xf>
    <xf numFmtId="169" fontId="104" fillId="0" borderId="0" xfId="25" applyNumberFormat="1" applyFont="1" applyFill="1" applyBorder="1" applyAlignment="1">
      <alignment horizontal="center" vertical="top" wrapText="1"/>
    </xf>
    <xf numFmtId="167" fontId="102" fillId="0" borderId="0" xfId="25" applyNumberFormat="1" applyFont="1" applyFill="1" applyBorder="1" applyAlignment="1">
      <alignment horizontal="center" vertical="top" wrapText="1"/>
    </xf>
    <xf numFmtId="169" fontId="102" fillId="0" borderId="0" xfId="25" applyNumberFormat="1" applyFont="1" applyFill="1" applyBorder="1" applyAlignment="1">
      <alignment horizontal="center" vertical="top" wrapText="1"/>
    </xf>
    <xf numFmtId="165" fontId="78" fillId="8" borderId="36" xfId="20" applyNumberFormat="1" applyFont="1" applyFill="1" applyBorder="1" applyAlignment="1">
      <alignment horizontal="center" vertical="center"/>
    </xf>
    <xf numFmtId="167" fontId="78" fillId="8" borderId="36" xfId="20" applyNumberFormat="1" applyFont="1" applyFill="1" applyBorder="1" applyAlignment="1">
      <alignment horizontal="center" vertical="center"/>
    </xf>
    <xf numFmtId="2" fontId="78" fillId="8" borderId="36" xfId="20" applyNumberFormat="1" applyFont="1" applyFill="1" applyBorder="1" applyAlignment="1">
      <alignment horizontal="center" vertical="center"/>
    </xf>
    <xf numFmtId="49" fontId="78" fillId="8" borderId="36" xfId="21" applyNumberFormat="1" applyFont="1" applyFill="1" applyBorder="1" applyAlignment="1">
      <alignment horizontal="center" vertical="center"/>
    </xf>
    <xf numFmtId="166" fontId="78" fillId="8" borderId="36" xfId="21" applyFont="1" applyFill="1" applyBorder="1" applyAlignment="1">
      <alignment horizontal="left" vertical="center" wrapText="1"/>
    </xf>
    <xf numFmtId="167" fontId="105" fillId="0" borderId="0" xfId="25" applyNumberFormat="1" applyFont="1" applyFill="1" applyBorder="1" applyAlignment="1">
      <alignment horizontal="center" wrapText="1"/>
    </xf>
    <xf numFmtId="177" fontId="68" fillId="0" borderId="0" xfId="21" applyNumberFormat="1" applyFont="1"/>
    <xf numFmtId="169" fontId="102" fillId="0" borderId="0" xfId="25" applyNumberFormat="1" applyFont="1" applyFill="1" applyBorder="1" applyAlignment="1">
      <alignment horizontal="center" wrapText="1"/>
    </xf>
    <xf numFmtId="176" fontId="68" fillId="0" borderId="0" xfId="21" applyNumberFormat="1" applyFont="1"/>
    <xf numFmtId="166" fontId="79" fillId="8" borderId="0" xfId="21" applyFont="1" applyFill="1" applyAlignment="1">
      <alignment horizontal="left" vertical="top"/>
    </xf>
    <xf numFmtId="169" fontId="105" fillId="0" borderId="0" xfId="25" applyNumberFormat="1" applyFont="1" applyFill="1" applyBorder="1" applyAlignment="1">
      <alignment horizontal="center" vertical="top" wrapText="1"/>
    </xf>
    <xf numFmtId="167" fontId="105" fillId="0" borderId="0" xfId="25" applyNumberFormat="1" applyFont="1" applyFill="1" applyBorder="1" applyAlignment="1">
      <alignment horizontal="center" vertical="top" wrapText="1"/>
    </xf>
    <xf numFmtId="167" fontId="103" fillId="0" borderId="36" xfId="25" applyNumberFormat="1" applyFont="1" applyFill="1" applyBorder="1" applyAlignment="1">
      <alignment horizontal="center" vertical="top" wrapText="1"/>
    </xf>
    <xf numFmtId="167" fontId="68" fillId="0" borderId="0" xfId="21" applyNumberFormat="1" applyFont="1" applyAlignment="1">
      <alignment horizontal="center" vertical="top"/>
    </xf>
    <xf numFmtId="176" fontId="68" fillId="0" borderId="0" xfId="21" applyNumberFormat="1" applyFont="1" applyAlignment="1">
      <alignment vertical="top"/>
    </xf>
    <xf numFmtId="0" fontId="78" fillId="8" borderId="0" xfId="21" applyNumberFormat="1" applyFont="1" applyFill="1" applyAlignment="1">
      <alignment horizontal="center" vertical="top"/>
    </xf>
    <xf numFmtId="166" fontId="70" fillId="0" borderId="0" xfId="21" applyFont="1" applyAlignment="1">
      <alignment vertical="top"/>
    </xf>
    <xf numFmtId="169" fontId="105" fillId="0" borderId="36" xfId="25" applyNumberFormat="1" applyFont="1" applyFill="1" applyBorder="1" applyAlignment="1">
      <alignment horizontal="center" vertical="top" wrapText="1"/>
    </xf>
    <xf numFmtId="167" fontId="78" fillId="8" borderId="0" xfId="20" applyNumberFormat="1" applyFont="1" applyFill="1" applyBorder="1" applyAlignment="1">
      <alignment horizontal="center" wrapText="1"/>
    </xf>
    <xf numFmtId="0" fontId="98" fillId="8" borderId="0" xfId="21" quotePrefix="1" applyNumberFormat="1" applyFont="1" applyFill="1" applyAlignment="1">
      <alignment horizontal="center" vertical="top" wrapText="1"/>
    </xf>
    <xf numFmtId="166" fontId="70" fillId="8" borderId="0" xfId="21" applyFont="1" applyFill="1" applyAlignment="1">
      <alignment vertical="center"/>
    </xf>
    <xf numFmtId="2" fontId="70" fillId="8" borderId="0" xfId="21" applyNumberFormat="1" applyFont="1" applyFill="1" applyAlignment="1">
      <alignment horizontal="center" vertical="center"/>
    </xf>
    <xf numFmtId="166" fontId="83" fillId="8" borderId="0" xfId="24" applyFont="1" applyFill="1" applyAlignment="1">
      <alignment horizontal="left" vertical="top" wrapText="1"/>
    </xf>
    <xf numFmtId="0" fontId="65" fillId="8" borderId="0" xfId="0" applyFont="1" applyFill="1" applyAlignment="1">
      <alignment horizontal="center" wrapText="1"/>
    </xf>
    <xf numFmtId="166" fontId="65" fillId="8" borderId="0" xfId="21" applyFont="1" applyFill="1" applyAlignment="1">
      <alignment horizontal="center" wrapText="1"/>
    </xf>
    <xf numFmtId="166" fontId="98" fillId="0" borderId="0" xfId="21" applyFont="1" applyAlignment="1">
      <alignment horizontal="center" vertical="top" wrapText="1"/>
    </xf>
    <xf numFmtId="166" fontId="98" fillId="0" borderId="0" xfId="21" applyFont="1" applyAlignment="1">
      <alignment horizontal="center" vertical="top"/>
    </xf>
    <xf numFmtId="169" fontId="78" fillId="8" borderId="36" xfId="20" applyNumberFormat="1" applyFont="1" applyFill="1" applyBorder="1" applyAlignment="1">
      <alignment horizontal="center" wrapText="1"/>
    </xf>
    <xf numFmtId="169" fontId="78" fillId="8" borderId="0" xfId="20" applyNumberFormat="1" applyFont="1" applyFill="1" applyBorder="1" applyAlignment="1">
      <alignment vertical="top" wrapText="1"/>
    </xf>
    <xf numFmtId="169" fontId="98" fillId="8" borderId="0" xfId="20" applyNumberFormat="1" applyFont="1" applyFill="1" applyBorder="1" applyAlignment="1">
      <alignment vertical="top" wrapText="1"/>
    </xf>
    <xf numFmtId="166" fontId="98" fillId="8" borderId="0" xfId="21" applyFont="1" applyFill="1"/>
    <xf numFmtId="167" fontId="67" fillId="8" borderId="0" xfId="0" applyNumberFormat="1" applyFont="1" applyFill="1" applyAlignment="1">
      <alignment horizontal="center"/>
    </xf>
    <xf numFmtId="167" fontId="67" fillId="8" borderId="0" xfId="0" applyNumberFormat="1" applyFont="1" applyFill="1" applyAlignment="1">
      <alignment horizontal="center" vertical="top"/>
    </xf>
    <xf numFmtId="166" fontId="98" fillId="8" borderId="0" xfId="21" quotePrefix="1" applyFont="1" applyFill="1" applyAlignment="1">
      <alignment horizontal="center" wrapText="1"/>
    </xf>
    <xf numFmtId="166" fontId="106" fillId="8" borderId="0" xfId="21" applyFont="1" applyFill="1" applyAlignment="1">
      <alignment vertical="top"/>
    </xf>
    <xf numFmtId="167" fontId="70" fillId="8" borderId="0" xfId="0" applyNumberFormat="1" applyFont="1" applyFill="1" applyAlignment="1">
      <alignment horizontal="center"/>
    </xf>
    <xf numFmtId="166" fontId="78" fillId="8" borderId="0" xfId="21" applyFont="1" applyFill="1" applyAlignment="1">
      <alignment vertical="top"/>
    </xf>
    <xf numFmtId="167" fontId="0" fillId="8" borderId="0" xfId="0" applyNumberFormat="1" applyFill="1" applyAlignment="1">
      <alignment vertical="top"/>
    </xf>
    <xf numFmtId="167" fontId="70" fillId="8" borderId="0" xfId="0" applyNumberFormat="1" applyFont="1" applyFill="1" applyAlignment="1">
      <alignment horizontal="center" vertical="top"/>
    </xf>
    <xf numFmtId="166" fontId="78" fillId="8" borderId="0" xfId="21" applyFont="1" applyFill="1" applyAlignment="1">
      <alignment horizontal="center" vertical="top" wrapText="1"/>
    </xf>
    <xf numFmtId="166" fontId="81" fillId="0" borderId="0" xfId="21" applyFont="1" applyAlignment="1">
      <alignment horizontal="left" vertical="top"/>
    </xf>
    <xf numFmtId="167" fontId="0" fillId="8" borderId="0" xfId="0" applyNumberFormat="1" applyFill="1" applyAlignment="1">
      <alignment horizontal="center" vertical="top"/>
    </xf>
    <xf numFmtId="167" fontId="78" fillId="8" borderId="0" xfId="20" quotePrefix="1" applyNumberFormat="1" applyFont="1" applyFill="1" applyBorder="1" applyAlignment="1">
      <alignment horizontal="center"/>
    </xf>
    <xf numFmtId="167" fontId="0" fillId="8" borderId="40" xfId="0" applyNumberFormat="1" applyFill="1" applyBorder="1" applyAlignment="1">
      <alignment horizontal="center" vertical="top"/>
    </xf>
    <xf numFmtId="167" fontId="70" fillId="8" borderId="40" xfId="0" applyNumberFormat="1" applyFont="1" applyFill="1" applyBorder="1" applyAlignment="1">
      <alignment horizontal="center"/>
    </xf>
    <xf numFmtId="167" fontId="70" fillId="8" borderId="41" xfId="0" applyNumberFormat="1" applyFont="1" applyFill="1" applyBorder="1" applyAlignment="1">
      <alignment horizontal="center"/>
    </xf>
    <xf numFmtId="167" fontId="70" fillId="8" borderId="42" xfId="0" applyNumberFormat="1" applyFont="1" applyFill="1" applyBorder="1" applyAlignment="1">
      <alignment horizontal="center"/>
    </xf>
    <xf numFmtId="167" fontId="70" fillId="8" borderId="43" xfId="0" applyNumberFormat="1" applyFont="1" applyFill="1" applyBorder="1" applyAlignment="1">
      <alignment horizontal="center"/>
    </xf>
    <xf numFmtId="166" fontId="98" fillId="8" borderId="44" xfId="21" applyFont="1" applyFill="1" applyBorder="1" applyAlignment="1">
      <alignment wrapText="1"/>
    </xf>
    <xf numFmtId="166" fontId="99" fillId="8" borderId="43" xfId="21" applyFont="1" applyFill="1" applyBorder="1" applyAlignment="1">
      <alignment horizontal="left" vertical="top" wrapText="1"/>
    </xf>
    <xf numFmtId="167" fontId="78" fillId="8" borderId="0" xfId="20" quotePrefix="1" applyNumberFormat="1" applyFont="1" applyFill="1" applyBorder="1" applyAlignment="1">
      <alignment horizontal="center" vertical="top"/>
    </xf>
    <xf numFmtId="166" fontId="79" fillId="0" borderId="0" xfId="21" applyFont="1" applyAlignment="1">
      <alignment horizontal="left" vertical="top" wrapText="1"/>
    </xf>
    <xf numFmtId="166" fontId="78" fillId="8" borderId="0" xfId="21" applyFont="1" applyFill="1" applyAlignment="1">
      <alignment horizontal="left"/>
    </xf>
    <xf numFmtId="169" fontId="78" fillId="8" borderId="36" xfId="20" applyNumberFormat="1" applyFont="1" applyFill="1" applyBorder="1" applyAlignment="1">
      <alignment horizontal="center" vertical="top" wrapText="1"/>
    </xf>
    <xf numFmtId="169" fontId="69" fillId="8" borderId="0" xfId="20" applyNumberFormat="1" applyFont="1" applyFill="1" applyBorder="1" applyAlignment="1">
      <alignment horizontal="center" vertical="top" wrapText="1"/>
    </xf>
    <xf numFmtId="166" fontId="78" fillId="8" borderId="0" xfId="21" applyFont="1" applyFill="1" applyAlignment="1">
      <alignment vertical="center"/>
    </xf>
    <xf numFmtId="169" fontId="78" fillId="8" borderId="0" xfId="20" applyNumberFormat="1" applyFont="1" applyFill="1" applyBorder="1" applyAlignment="1">
      <alignment vertical="center" wrapText="1"/>
    </xf>
    <xf numFmtId="166" fontId="70" fillId="9" borderId="0" xfId="21" applyFont="1" applyFill="1" applyAlignment="1">
      <alignment vertical="center"/>
    </xf>
    <xf numFmtId="166" fontId="70" fillId="7" borderId="0" xfId="21" applyFont="1" applyFill="1" applyAlignment="1">
      <alignment vertical="center"/>
    </xf>
    <xf numFmtId="0" fontId="67" fillId="8" borderId="0" xfId="1" applyFont="1" applyFill="1" applyAlignment="1">
      <alignment vertical="top" wrapText="1"/>
    </xf>
    <xf numFmtId="166" fontId="79" fillId="0" borderId="0" xfId="21" applyFont="1" applyAlignment="1">
      <alignment vertical="center" wrapText="1"/>
    </xf>
    <xf numFmtId="0" fontId="71" fillId="8" borderId="0" xfId="1" applyFont="1" applyFill="1" applyAlignment="1">
      <alignment vertical="top" wrapText="1"/>
    </xf>
    <xf numFmtId="169" fontId="78" fillId="8" borderId="0" xfId="21" applyNumberFormat="1" applyFont="1" applyFill="1" applyAlignment="1">
      <alignment horizontal="center" vertical="top" wrapText="1"/>
    </xf>
    <xf numFmtId="169" fontId="78" fillId="8" borderId="0" xfId="21" applyNumberFormat="1" applyFont="1" applyFill="1" applyAlignment="1">
      <alignment vertical="top"/>
    </xf>
    <xf numFmtId="169" fontId="69" fillId="8" borderId="0" xfId="20" applyNumberFormat="1" applyFont="1" applyFill="1" applyBorder="1" applyAlignment="1">
      <alignment horizontal="center" wrapText="1"/>
    </xf>
    <xf numFmtId="169" fontId="78" fillId="8" borderId="45" xfId="20" applyNumberFormat="1" applyFont="1" applyFill="1" applyBorder="1" applyAlignment="1">
      <alignment vertical="center" wrapText="1"/>
    </xf>
    <xf numFmtId="169" fontId="78" fillId="8" borderId="45" xfId="20" applyNumberFormat="1" applyFont="1" applyFill="1" applyBorder="1" applyAlignment="1">
      <alignment horizontal="center" vertical="top" wrapText="1"/>
    </xf>
    <xf numFmtId="2" fontId="70" fillId="0" borderId="0" xfId="21" applyNumberFormat="1" applyFont="1" applyAlignment="1">
      <alignment vertical="center"/>
    </xf>
    <xf numFmtId="167" fontId="70" fillId="0" borderId="0" xfId="20" applyNumberFormat="1" applyFont="1" applyFill="1" applyAlignment="1">
      <alignment vertical="center"/>
    </xf>
    <xf numFmtId="0" fontId="89" fillId="8" borderId="0" xfId="0" applyFont="1" applyFill="1" applyAlignment="1">
      <alignment horizontal="left" vertical="top" wrapText="1"/>
    </xf>
    <xf numFmtId="0" fontId="90" fillId="8" borderId="0" xfId="0" applyFont="1" applyFill="1" applyAlignment="1">
      <alignment horizontal="left"/>
    </xf>
    <xf numFmtId="0" fontId="90" fillId="8" borderId="0" xfId="0" applyFont="1" applyFill="1"/>
    <xf numFmtId="0" fontId="68" fillId="8" borderId="0" xfId="0" applyFont="1" applyFill="1" applyAlignment="1">
      <alignment horizontal="left" vertical="center" wrapText="1"/>
    </xf>
    <xf numFmtId="0" fontId="78" fillId="8" borderId="0" xfId="0" applyFont="1" applyFill="1" applyAlignment="1">
      <alignment horizontal="left" vertical="center"/>
    </xf>
    <xf numFmtId="167" fontId="78" fillId="8" borderId="0" xfId="0" applyNumberFormat="1" applyFont="1" applyFill="1" applyAlignment="1">
      <alignment horizontal="center" vertical="center"/>
    </xf>
    <xf numFmtId="0" fontId="87" fillId="0" borderId="0" xfId="0" applyFont="1" applyAlignment="1">
      <alignment vertical="center"/>
    </xf>
    <xf numFmtId="0" fontId="86" fillId="0" borderId="0" xfId="1" applyFont="1" applyAlignment="1">
      <alignment horizontal="left" vertical="center" wrapText="1"/>
    </xf>
    <xf numFmtId="0" fontId="76" fillId="8" borderId="0" xfId="1" applyFont="1" applyFill="1" applyAlignment="1">
      <alignment horizontal="center" vertical="top" wrapText="1"/>
    </xf>
    <xf numFmtId="0" fontId="63" fillId="8" borderId="0" xfId="1" applyFont="1" applyFill="1" applyAlignment="1">
      <alignment vertical="top" wrapText="1"/>
    </xf>
    <xf numFmtId="0" fontId="76" fillId="8" borderId="0" xfId="1" applyFont="1" applyFill="1" applyAlignment="1">
      <alignment vertical="top" wrapText="1"/>
    </xf>
    <xf numFmtId="0" fontId="86" fillId="8" borderId="0" xfId="1" applyFont="1" applyFill="1" applyAlignment="1">
      <alignment vertical="center"/>
    </xf>
    <xf numFmtId="0" fontId="62" fillId="8" borderId="0" xfId="1" applyFont="1" applyFill="1" applyAlignment="1">
      <alignment vertical="center"/>
    </xf>
    <xf numFmtId="0" fontId="62" fillId="8" borderId="0" xfId="1" applyFont="1" applyFill="1" applyAlignment="1">
      <alignment vertical="center" wrapText="1"/>
    </xf>
    <xf numFmtId="0" fontId="86" fillId="8" borderId="0" xfId="1" applyFont="1" applyFill="1" applyAlignment="1">
      <alignment vertical="center" wrapText="1"/>
    </xf>
    <xf numFmtId="0" fontId="86" fillId="8" borderId="0" xfId="1" applyFont="1" applyFill="1" applyAlignment="1">
      <alignment horizontal="left" vertical="center" wrapText="1"/>
    </xf>
    <xf numFmtId="0" fontId="85" fillId="0" borderId="0" xfId="0" applyFont="1" applyAlignment="1">
      <alignment vertical="center"/>
    </xf>
    <xf numFmtId="0" fontId="62" fillId="0" borderId="0" xfId="1" applyFont="1" applyAlignment="1">
      <alignment vertical="top" wrapText="1"/>
    </xf>
    <xf numFmtId="0" fontId="70" fillId="8" borderId="0" xfId="0" applyFont="1" applyFill="1" applyAlignment="1">
      <alignment vertical="top" wrapText="1"/>
    </xf>
    <xf numFmtId="167" fontId="70" fillId="8" borderId="0" xfId="21" applyNumberFormat="1" applyFont="1" applyFill="1" applyAlignment="1">
      <alignment vertical="center"/>
    </xf>
    <xf numFmtId="0" fontId="53" fillId="8" borderId="0" xfId="0" applyFont="1" applyFill="1" applyAlignment="1">
      <alignment horizontal="left" indent="1"/>
    </xf>
    <xf numFmtId="0" fontId="54" fillId="8" borderId="0" xfId="0" applyFont="1" applyFill="1"/>
    <xf numFmtId="0" fontId="51" fillId="8" borderId="0" xfId="0" applyFont="1" applyFill="1"/>
    <xf numFmtId="0" fontId="57" fillId="8" borderId="0" xfId="1" applyFont="1" applyFill="1" applyAlignment="1">
      <alignment horizontal="center" vertical="top" wrapText="1"/>
    </xf>
    <xf numFmtId="0" fontId="57" fillId="8" borderId="0" xfId="1" applyFont="1" applyFill="1" applyAlignment="1">
      <alignment vertical="top"/>
    </xf>
    <xf numFmtId="0" fontId="56" fillId="8" borderId="0" xfId="0" applyFont="1" applyFill="1"/>
    <xf numFmtId="0" fontId="71" fillId="8" borderId="0" xfId="1" applyFont="1" applyFill="1" applyAlignment="1">
      <alignment vertical="top"/>
    </xf>
    <xf numFmtId="167" fontId="79" fillId="8" borderId="0" xfId="21" applyNumberFormat="1" applyFont="1" applyFill="1" applyAlignment="1">
      <alignment horizontal="center" vertical="center" wrapText="1"/>
    </xf>
    <xf numFmtId="2" fontId="79" fillId="8" borderId="0" xfId="21" applyNumberFormat="1" applyFont="1" applyFill="1" applyAlignment="1">
      <alignment horizontal="center" vertical="center" wrapText="1"/>
    </xf>
    <xf numFmtId="166" fontId="79" fillId="8" borderId="0" xfId="21" applyFont="1" applyFill="1" applyAlignment="1">
      <alignment horizontal="center" vertical="center" wrapText="1"/>
    </xf>
    <xf numFmtId="166" fontId="78" fillId="8" borderId="0" xfId="21" applyFont="1" applyFill="1" applyAlignment="1">
      <alignment horizontal="center" vertical="center" wrapText="1"/>
    </xf>
    <xf numFmtId="166" fontId="98" fillId="8" borderId="0" xfId="21" quotePrefix="1" applyFont="1" applyFill="1" applyAlignment="1">
      <alignment horizontal="center" vertical="center" wrapText="1"/>
    </xf>
    <xf numFmtId="0" fontId="68" fillId="8" borderId="0" xfId="0" applyFont="1" applyFill="1" applyAlignment="1">
      <alignment vertical="top" wrapText="1"/>
    </xf>
    <xf numFmtId="0" fontId="87" fillId="8" borderId="0" xfId="0" applyFont="1" applyFill="1" applyAlignment="1">
      <alignment horizontal="left"/>
    </xf>
    <xf numFmtId="0" fontId="87" fillId="8" borderId="0" xfId="0" applyFont="1" applyFill="1"/>
    <xf numFmtId="0" fontId="91" fillId="8" borderId="0" xfId="1" applyFont="1" applyFill="1" applyAlignment="1">
      <alignment horizontal="left" vertical="top" wrapText="1"/>
    </xf>
    <xf numFmtId="0" fontId="92" fillId="8" borderId="0" xfId="0" applyFont="1" applyFill="1" applyAlignment="1">
      <alignment horizontal="center" vertical="center"/>
    </xf>
    <xf numFmtId="0" fontId="91" fillId="8" borderId="0" xfId="1" applyFont="1" applyFill="1" applyAlignment="1">
      <alignment vertical="top"/>
    </xf>
    <xf numFmtId="0" fontId="91" fillId="8" borderId="0" xfId="1" applyFont="1" applyFill="1" applyAlignment="1">
      <alignment vertical="top" wrapText="1"/>
    </xf>
    <xf numFmtId="0" fontId="108" fillId="8" borderId="0" xfId="1" applyFont="1" applyFill="1" applyAlignment="1">
      <alignment vertical="center" wrapText="1"/>
    </xf>
    <xf numFmtId="0" fontId="86" fillId="8" borderId="0" xfId="1" applyFont="1" applyFill="1" applyAlignment="1">
      <alignment vertical="top" wrapText="1"/>
    </xf>
    <xf numFmtId="0" fontId="61" fillId="0" borderId="0" xfId="0" applyFont="1" applyAlignment="1">
      <alignment horizontal="center" vertical="top"/>
    </xf>
    <xf numFmtId="0" fontId="61" fillId="0" borderId="0" xfId="0" applyFont="1" applyAlignment="1">
      <alignment horizontal="left" vertical="top" wrapText="1"/>
    </xf>
    <xf numFmtId="0" fontId="61" fillId="0" borderId="0" xfId="0" applyFont="1" applyAlignment="1">
      <alignment horizontal="left" vertical="center" wrapText="1"/>
    </xf>
    <xf numFmtId="0" fontId="8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top"/>
    </xf>
    <xf numFmtId="0" fontId="90" fillId="5" borderId="0" xfId="0" applyFont="1" applyFill="1" applyAlignment="1">
      <alignment vertical="center"/>
    </xf>
    <xf numFmtId="0" fontId="109" fillId="0" borderId="0" xfId="0" applyFont="1" applyAlignment="1">
      <alignment horizontal="left" vertical="top"/>
    </xf>
    <xf numFmtId="0" fontId="109" fillId="0" borderId="0" xfId="0" applyFont="1" applyAlignment="1">
      <alignment horizontal="left" vertical="top" wrapText="1"/>
    </xf>
    <xf numFmtId="0" fontId="109" fillId="0" borderId="0" xfId="0" applyFont="1" applyAlignment="1">
      <alignment horizontal="left" vertical="center" wrapText="1"/>
    </xf>
    <xf numFmtId="0" fontId="90" fillId="0" borderId="0" xfId="0" applyFont="1" applyAlignment="1">
      <alignment horizontal="center" vertical="center"/>
    </xf>
    <xf numFmtId="0" fontId="70" fillId="8" borderId="0" xfId="0" applyFont="1" applyFill="1" applyAlignment="1">
      <alignment horizontal="left"/>
    </xf>
    <xf numFmtId="0" fontId="70" fillId="8" borderId="0" xfId="0" applyFont="1" applyFill="1"/>
    <xf numFmtId="0" fontId="71" fillId="8" borderId="0" xfId="1" applyFont="1" applyFill="1" applyAlignment="1">
      <alignment horizontal="left" vertical="top" wrapText="1"/>
    </xf>
    <xf numFmtId="0" fontId="67" fillId="8" borderId="0" xfId="0" applyFont="1" applyFill="1" applyAlignment="1">
      <alignment horizontal="center" vertical="center"/>
    </xf>
    <xf numFmtId="0" fontId="70" fillId="0" borderId="0" xfId="0" applyFont="1"/>
    <xf numFmtId="0" fontId="68" fillId="8" borderId="0" xfId="0" applyFont="1" applyFill="1" applyAlignment="1">
      <alignment horizontal="left" vertical="top" wrapText="1"/>
    </xf>
    <xf numFmtId="167" fontId="78" fillId="7" borderId="0" xfId="0" applyNumberFormat="1" applyFont="1" applyFill="1" applyAlignment="1">
      <alignment horizontal="center" vertical="center"/>
    </xf>
    <xf numFmtId="167" fontId="78" fillId="8" borderId="0" xfId="0" applyNumberFormat="1" applyFont="1" applyFill="1" applyAlignment="1">
      <alignment horizontal="center" vertical="center" wrapText="1"/>
    </xf>
    <xf numFmtId="167" fontId="78" fillId="7" borderId="0" xfId="0" applyNumberFormat="1" applyFont="1" applyFill="1" applyAlignment="1">
      <alignment horizontal="center" vertical="center" wrapText="1"/>
    </xf>
    <xf numFmtId="167" fontId="70" fillId="8" borderId="0" xfId="0" applyNumberFormat="1" applyFont="1" applyFill="1" applyAlignment="1">
      <alignment horizontal="center" vertical="center"/>
    </xf>
    <xf numFmtId="0" fontId="70" fillId="0" borderId="0" xfId="0" applyFont="1" applyAlignment="1">
      <alignment horizontal="left"/>
    </xf>
    <xf numFmtId="0" fontId="68" fillId="8" borderId="36" xfId="0" applyFont="1" applyFill="1" applyBorder="1" applyAlignment="1">
      <alignment vertical="top" wrapText="1"/>
    </xf>
    <xf numFmtId="167" fontId="78" fillId="8" borderId="36" xfId="0" applyNumberFormat="1" applyFont="1" applyFill="1" applyBorder="1" applyAlignment="1">
      <alignment horizontal="center" vertical="center"/>
    </xf>
    <xf numFmtId="167" fontId="78" fillId="8" borderId="0" xfId="0" applyNumberFormat="1" applyFont="1" applyFill="1" applyAlignment="1">
      <alignment horizontal="center" wrapText="1"/>
    </xf>
    <xf numFmtId="2" fontId="70" fillId="8" borderId="0" xfId="0" applyNumberFormat="1" applyFont="1" applyFill="1" applyAlignment="1">
      <alignment horizontal="left" vertical="top" wrapText="1"/>
    </xf>
    <xf numFmtId="2" fontId="71" fillId="8" borderId="0" xfId="0" applyNumberFormat="1" applyFont="1" applyFill="1" applyAlignment="1">
      <alignment horizontal="left" vertical="top" wrapText="1"/>
    </xf>
    <xf numFmtId="0" fontId="98" fillId="8" borderId="0" xfId="21" quotePrefix="1" applyNumberFormat="1" applyFont="1" applyFill="1" applyAlignment="1">
      <alignment horizontal="center" wrapText="1"/>
    </xf>
    <xf numFmtId="167" fontId="100" fillId="8" borderId="0" xfId="21" applyNumberFormat="1" applyFont="1" applyFill="1" applyAlignment="1">
      <alignment horizontal="center" wrapText="1"/>
    </xf>
    <xf numFmtId="167" fontId="98" fillId="8" borderId="0" xfId="20" applyNumberFormat="1" applyFont="1" applyFill="1" applyBorder="1" applyAlignment="1">
      <alignment horizontal="center"/>
    </xf>
    <xf numFmtId="167" fontId="98" fillId="8" borderId="0" xfId="21" applyNumberFormat="1" applyFont="1" applyFill="1" applyAlignment="1">
      <alignment horizontal="center"/>
    </xf>
    <xf numFmtId="166" fontId="69" fillId="8" borderId="0" xfId="24" applyFont="1" applyFill="1" applyAlignment="1">
      <alignment horizontal="left" wrapText="1"/>
    </xf>
    <xf numFmtId="0" fontId="67" fillId="8" borderId="38" xfId="0" applyFont="1" applyFill="1" applyBorder="1" applyAlignment="1">
      <alignment vertical="top" wrapText="1"/>
    </xf>
    <xf numFmtId="0" fontId="67" fillId="8" borderId="0" xfId="0" applyFont="1" applyFill="1" applyAlignment="1">
      <alignment horizontal="center" wrapText="1"/>
    </xf>
    <xf numFmtId="0" fontId="62" fillId="0" borderId="0" xfId="1" applyFont="1"/>
    <xf numFmtId="0" fontId="63" fillId="0" borderId="0" xfId="0" applyFont="1"/>
    <xf numFmtId="2" fontId="70" fillId="8" borderId="0" xfId="0" applyNumberFormat="1" applyFont="1" applyFill="1" applyAlignment="1">
      <alignment horizontal="left" vertical="top" wrapText="1" indent="1"/>
    </xf>
    <xf numFmtId="0" fontId="70" fillId="8" borderId="0" xfId="0" applyFont="1" applyFill="1" applyAlignment="1">
      <alignment horizontal="left" vertical="top" wrapText="1"/>
    </xf>
    <xf numFmtId="0" fontId="67" fillId="8" borderId="46" xfId="0" applyFont="1" applyFill="1" applyBorder="1" applyAlignment="1">
      <alignment vertical="top" wrapText="1"/>
    </xf>
    <xf numFmtId="174" fontId="68" fillId="8" borderId="46" xfId="0" applyNumberFormat="1" applyFont="1" applyFill="1" applyBorder="1" applyAlignment="1">
      <alignment horizontal="center" vertical="center"/>
    </xf>
    <xf numFmtId="0" fontId="67" fillId="8" borderId="36" xfId="0" applyFont="1" applyFill="1" applyBorder="1" applyAlignment="1">
      <alignment horizontal="center" vertical="top" wrapText="1"/>
    </xf>
    <xf numFmtId="0" fontId="70" fillId="8" borderId="36" xfId="0" applyFont="1" applyFill="1" applyBorder="1" applyAlignment="1">
      <alignment horizontal="center" vertical="top" wrapText="1"/>
    </xf>
    <xf numFmtId="174" fontId="69" fillId="8" borderId="36" xfId="0" applyNumberFormat="1" applyFont="1" applyFill="1" applyBorder="1" applyAlignment="1">
      <alignment horizontal="center" vertical="top"/>
    </xf>
    <xf numFmtId="2" fontId="67" fillId="8" borderId="38" xfId="0" applyNumberFormat="1" applyFont="1" applyFill="1" applyBorder="1" applyAlignment="1">
      <alignment horizontal="left" vertical="center" wrapText="1"/>
    </xf>
    <xf numFmtId="166" fontId="78" fillId="8" borderId="0" xfId="21" applyFont="1" applyFill="1" applyAlignment="1">
      <alignment horizontal="center" vertical="top"/>
    </xf>
    <xf numFmtId="0" fontId="56" fillId="0" borderId="36" xfId="0" applyFont="1" applyBorder="1" applyAlignment="1">
      <alignment vertical="top"/>
    </xf>
    <xf numFmtId="0" fontId="63" fillId="0" borderId="38" xfId="0" applyFont="1" applyBorder="1" applyAlignment="1">
      <alignment vertical="center"/>
    </xf>
    <xf numFmtId="0" fontId="70" fillId="0" borderId="36" xfId="0" applyFont="1" applyBorder="1" applyAlignment="1">
      <alignment vertical="top"/>
    </xf>
    <xf numFmtId="0" fontId="70" fillId="0" borderId="3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79" fillId="8" borderId="36" xfId="0" applyFont="1" applyFill="1" applyBorder="1" applyAlignment="1">
      <alignment vertical="top" wrapText="1"/>
    </xf>
    <xf numFmtId="0" fontId="70" fillId="0" borderId="38" xfId="0" applyFont="1" applyBorder="1" applyAlignment="1">
      <alignment vertical="top"/>
    </xf>
    <xf numFmtId="0" fontId="56" fillId="0" borderId="38" xfId="0" applyFont="1" applyBorder="1" applyAlignment="1">
      <alignment vertical="top"/>
    </xf>
    <xf numFmtId="2" fontId="70" fillId="8" borderId="36" xfId="0" applyNumberFormat="1" applyFont="1" applyFill="1" applyBorder="1" applyAlignment="1">
      <alignment horizontal="left" vertical="top" wrapText="1"/>
    </xf>
    <xf numFmtId="0" fontId="51" fillId="0" borderId="36" xfId="0" applyFont="1" applyBorder="1"/>
    <xf numFmtId="0" fontId="101" fillId="0" borderId="38" xfId="0" applyFont="1" applyBorder="1" applyAlignment="1">
      <alignment horizontal="left" vertical="center"/>
    </xf>
    <xf numFmtId="2" fontId="70" fillId="8" borderId="36" xfId="0" applyNumberFormat="1" applyFont="1" applyFill="1" applyBorder="1" applyAlignment="1">
      <alignment horizontal="left" vertical="top" wrapText="1" indent="1"/>
    </xf>
    <xf numFmtId="0" fontId="101" fillId="0" borderId="36" xfId="0" applyFont="1" applyBorder="1" applyAlignment="1">
      <alignment horizontal="left" vertical="center"/>
    </xf>
    <xf numFmtId="166" fontId="67" fillId="0" borderId="0" xfId="21" applyFont="1" applyAlignment="1">
      <alignment vertical="center"/>
    </xf>
    <xf numFmtId="49" fontId="110" fillId="8" borderId="0" xfId="0" applyNumberFormat="1" applyFont="1" applyFill="1" applyAlignment="1">
      <alignment horizontal="left"/>
    </xf>
    <xf numFmtId="167" fontId="78" fillId="8" borderId="0" xfId="0" applyNumberFormat="1" applyFont="1" applyFill="1" applyAlignment="1">
      <alignment horizontal="left" vertical="center"/>
    </xf>
    <xf numFmtId="0" fontId="55" fillId="0" borderId="0" xfId="0" applyFont="1" applyAlignment="1">
      <alignment horizontal="center" vertical="top"/>
    </xf>
    <xf numFmtId="2" fontId="67" fillId="8" borderId="38" xfId="0" applyNumberFormat="1" applyFont="1" applyFill="1" applyBorder="1" applyAlignment="1">
      <alignment horizontal="left" vertical="center" wrapText="1"/>
    </xf>
    <xf numFmtId="2" fontId="71" fillId="8" borderId="0" xfId="0" applyNumberFormat="1" applyFont="1" applyFill="1" applyAlignment="1">
      <alignment horizontal="left" vertical="top" wrapText="1"/>
    </xf>
    <xf numFmtId="2" fontId="70" fillId="8" borderId="0" xfId="0" applyNumberFormat="1" applyFont="1" applyFill="1" applyAlignment="1">
      <alignment horizontal="left" vertical="top" wrapText="1"/>
    </xf>
    <xf numFmtId="0" fontId="62" fillId="0" borderId="0" xfId="1" applyFont="1" applyAlignment="1">
      <alignment vertical="top"/>
    </xf>
    <xf numFmtId="0" fontId="61" fillId="0" borderId="0" xfId="1" applyFont="1" applyAlignment="1">
      <alignment vertical="top"/>
    </xf>
    <xf numFmtId="0" fontId="70" fillId="8" borderId="0" xfId="0" applyFont="1" applyFill="1" applyAlignment="1">
      <alignment horizontal="left" wrapText="1"/>
    </xf>
    <xf numFmtId="0" fontId="78" fillId="8" borderId="0" xfId="0" applyFont="1" applyFill="1" applyAlignment="1">
      <alignment horizontal="left" wrapText="1"/>
    </xf>
    <xf numFmtId="0" fontId="78" fillId="8" borderId="0" xfId="0" applyFont="1" applyFill="1" applyAlignment="1">
      <alignment horizontal="left"/>
    </xf>
    <xf numFmtId="167" fontId="78" fillId="8" borderId="0" xfId="0" applyNumberFormat="1" applyFont="1" applyFill="1" applyAlignment="1">
      <alignment horizontal="left" wrapText="1"/>
    </xf>
    <xf numFmtId="167" fontId="78" fillId="8" borderId="0" xfId="0" applyNumberFormat="1" applyFont="1" applyFill="1" applyAlignment="1">
      <alignment horizontal="left"/>
    </xf>
    <xf numFmtId="167" fontId="78" fillId="8" borderId="0" xfId="0" applyNumberFormat="1" applyFont="1" applyFill="1" applyAlignment="1">
      <alignment horizontal="center" vertical="top"/>
    </xf>
    <xf numFmtId="0" fontId="70" fillId="8" borderId="0" xfId="0" applyFont="1" applyFill="1" applyAlignment="1">
      <alignment vertical="top"/>
    </xf>
    <xf numFmtId="0" fontId="71" fillId="8" borderId="0" xfId="0" applyFont="1" applyFill="1" applyAlignment="1">
      <alignment horizontal="left" vertical="top"/>
    </xf>
    <xf numFmtId="167" fontId="78" fillId="8" borderId="0" xfId="0" applyNumberFormat="1" applyFont="1" applyFill="1" applyAlignment="1">
      <alignment vertical="top"/>
    </xf>
    <xf numFmtId="0" fontId="78" fillId="8" borderId="0" xfId="0" applyFont="1" applyFill="1" applyAlignment="1">
      <alignment vertical="top"/>
    </xf>
    <xf numFmtId="0" fontId="71" fillId="8" borderId="0" xfId="0" applyFont="1" applyFill="1" applyAlignment="1">
      <alignment horizontal="left" vertical="top" wrapText="1"/>
    </xf>
    <xf numFmtId="0" fontId="70" fillId="0" borderId="0" xfId="0" applyFont="1" applyAlignment="1">
      <alignment horizontal="left" vertical="center" indent="1"/>
    </xf>
    <xf numFmtId="0" fontId="70" fillId="0" borderId="0" xfId="0" applyFont="1" applyAlignment="1">
      <alignment horizontal="left" vertical="center" indent="3"/>
    </xf>
    <xf numFmtId="2" fontId="67" fillId="8" borderId="38" xfId="0" applyNumberFormat="1" applyFont="1" applyFill="1" applyBorder="1" applyAlignment="1">
      <alignment horizontal="left" vertical="center" wrapText="1"/>
    </xf>
    <xf numFmtId="2" fontId="71" fillId="8" borderId="0" xfId="0" applyNumberFormat="1" applyFont="1" applyFill="1" applyAlignment="1">
      <alignment horizontal="left" vertical="top" wrapText="1"/>
    </xf>
    <xf numFmtId="2" fontId="70" fillId="8" borderId="0" xfId="0" applyNumberFormat="1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14" fontId="54" fillId="0" borderId="0" xfId="0" applyNumberFormat="1" applyFont="1" applyAlignment="1">
      <alignment horizontal="center" vertical="center"/>
    </xf>
    <xf numFmtId="167" fontId="69" fillId="8" borderId="0" xfId="0" applyNumberFormat="1" applyFont="1" applyFill="1" applyAlignment="1">
      <alignment horizontal="left" vertical="center"/>
    </xf>
    <xf numFmtId="0" fontId="69" fillId="8" borderId="0" xfId="0" applyFont="1" applyFill="1" applyAlignment="1">
      <alignment horizontal="left" vertical="center" wrapText="1" indent="1"/>
    </xf>
    <xf numFmtId="0" fontId="69" fillId="8" borderId="0" xfId="0" applyFont="1" applyFill="1" applyAlignment="1">
      <alignment horizontal="left" vertical="center" indent="1"/>
    </xf>
    <xf numFmtId="2" fontId="67" fillId="8" borderId="38" xfId="0" applyNumberFormat="1" applyFont="1" applyFill="1" applyBorder="1" applyAlignment="1">
      <alignment horizontal="left" vertical="center" wrapText="1"/>
    </xf>
    <xf numFmtId="2" fontId="71" fillId="8" borderId="0" xfId="0" applyNumberFormat="1" applyFont="1" applyFill="1" applyAlignment="1">
      <alignment horizontal="left" vertical="top" wrapText="1"/>
    </xf>
    <xf numFmtId="0" fontId="86" fillId="8" borderId="0" xfId="1" applyFont="1" applyFill="1" applyAlignment="1">
      <alignment horizontal="left" vertical="center" wrapText="1"/>
    </xf>
    <xf numFmtId="2" fontId="70" fillId="8" borderId="0" xfId="0" applyNumberFormat="1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68" fillId="8" borderId="0" xfId="0" applyFont="1" applyFill="1" applyAlignment="1">
      <alignment horizontal="left" vertical="top" wrapText="1"/>
    </xf>
    <xf numFmtId="0" fontId="89" fillId="8" borderId="0" xfId="0" applyFont="1" applyFill="1" applyAlignment="1">
      <alignment horizontal="left" vertical="top" wrapText="1"/>
    </xf>
    <xf numFmtId="0" fontId="56" fillId="10" borderId="0" xfId="0" applyFont="1" applyFill="1" applyAlignment="1">
      <alignment vertical="center"/>
    </xf>
    <xf numFmtId="0" fontId="65" fillId="10" borderId="39" xfId="0" applyFont="1" applyFill="1" applyBorder="1" applyAlignment="1">
      <alignment horizontal="center" vertical="center"/>
    </xf>
    <xf numFmtId="0" fontId="65" fillId="10" borderId="0" xfId="0" applyFont="1" applyFill="1" applyAlignment="1">
      <alignment horizontal="center" vertical="center"/>
    </xf>
    <xf numFmtId="49" fontId="65" fillId="10" borderId="39" xfId="0" quotePrefix="1" applyNumberFormat="1" applyFont="1" applyFill="1" applyBorder="1" applyAlignment="1">
      <alignment horizontal="center" vertical="center" wrapText="1"/>
    </xf>
    <xf numFmtId="49" fontId="65" fillId="10" borderId="39" xfId="0" quotePrefix="1" applyNumberFormat="1" applyFont="1" applyFill="1" applyBorder="1" applyAlignment="1">
      <alignment vertical="center" wrapText="1"/>
    </xf>
    <xf numFmtId="0" fontId="56" fillId="10" borderId="0" xfId="0" applyFont="1" applyFill="1" applyAlignment="1">
      <alignment horizontal="center" vertical="center"/>
    </xf>
    <xf numFmtId="49" fontId="65" fillId="10" borderId="0" xfId="0" quotePrefix="1" applyNumberFormat="1" applyFont="1" applyFill="1" applyAlignment="1">
      <alignment horizontal="center" vertical="center" wrapText="1"/>
    </xf>
    <xf numFmtId="49" fontId="65" fillId="10" borderId="0" xfId="0" applyNumberFormat="1" applyFont="1" applyFill="1" applyAlignment="1">
      <alignment horizontal="center" vertical="center" wrapText="1"/>
    </xf>
    <xf numFmtId="0" fontId="77" fillId="10" borderId="39" xfId="0" applyFont="1" applyFill="1" applyBorder="1" applyAlignment="1">
      <alignment horizontal="center" vertical="center"/>
    </xf>
    <xf numFmtId="0" fontId="77" fillId="10" borderId="39" xfId="0" applyFont="1" applyFill="1" applyBorder="1" applyAlignment="1">
      <alignment horizontal="left" vertical="center"/>
    </xf>
    <xf numFmtId="0" fontId="77" fillId="10" borderId="39" xfId="0" applyFont="1" applyFill="1" applyBorder="1" applyAlignment="1">
      <alignment horizontal="center" vertical="center" wrapText="1"/>
    </xf>
    <xf numFmtId="1" fontId="77" fillId="10" borderId="39" xfId="0" applyNumberFormat="1" applyFont="1" applyFill="1" applyBorder="1" applyAlignment="1">
      <alignment horizontal="center" vertical="center" wrapText="1"/>
    </xf>
    <xf numFmtId="0" fontId="77" fillId="10" borderId="0" xfId="0" applyFont="1" applyFill="1" applyAlignment="1">
      <alignment horizontal="center" vertical="center"/>
    </xf>
    <xf numFmtId="0" fontId="77" fillId="10" borderId="0" xfId="0" applyFont="1" applyFill="1" applyAlignment="1">
      <alignment horizontal="center" vertical="top" wrapText="1"/>
    </xf>
    <xf numFmtId="0" fontId="77" fillId="10" borderId="0" xfId="0" applyFont="1" applyFill="1" applyAlignment="1">
      <alignment horizontal="center" vertical="center" wrapText="1"/>
    </xf>
    <xf numFmtId="166" fontId="70" fillId="10" borderId="0" xfId="21" applyFont="1" applyFill="1"/>
    <xf numFmtId="166" fontId="70" fillId="10" borderId="0" xfId="21" applyFont="1" applyFill="1" applyAlignment="1">
      <alignment vertical="top"/>
    </xf>
    <xf numFmtId="0" fontId="51" fillId="10" borderId="0" xfId="0" applyFont="1" applyFill="1"/>
    <xf numFmtId="17" fontId="65" fillId="10" borderId="0" xfId="0" quotePrefix="1" applyNumberFormat="1" applyFont="1" applyFill="1" applyAlignment="1">
      <alignment vertical="center" wrapText="1"/>
    </xf>
    <xf numFmtId="0" fontId="65" fillId="10" borderId="0" xfId="0" applyFont="1" applyFill="1" applyAlignment="1">
      <alignment vertical="center" wrapText="1"/>
    </xf>
    <xf numFmtId="0" fontId="70" fillId="10" borderId="0" xfId="0" applyFont="1" applyFill="1"/>
    <xf numFmtId="1" fontId="65" fillId="10" borderId="39" xfId="21" applyNumberFormat="1" applyFont="1" applyFill="1" applyBorder="1" applyAlignment="1">
      <alignment horizontal="center" vertical="center" wrapText="1"/>
    </xf>
    <xf numFmtId="0" fontId="87" fillId="10" borderId="0" xfId="0" applyFont="1" applyFill="1"/>
    <xf numFmtId="166" fontId="65" fillId="10" borderId="0" xfId="21" applyFont="1" applyFill="1" applyAlignment="1">
      <alignment horizontal="center" vertical="center" wrapText="1"/>
    </xf>
    <xf numFmtId="166" fontId="67" fillId="8" borderId="0" xfId="21" applyFont="1" applyFill="1" applyAlignment="1">
      <alignment vertical="center"/>
    </xf>
    <xf numFmtId="0" fontId="85" fillId="8" borderId="0" xfId="0" applyFont="1" applyFill="1" applyAlignment="1">
      <alignment vertical="center"/>
    </xf>
    <xf numFmtId="0" fontId="62" fillId="8" borderId="0" xfId="1" applyFont="1" applyFill="1" applyAlignment="1">
      <alignment vertical="top" wrapText="1"/>
    </xf>
    <xf numFmtId="0" fontId="70" fillId="8" borderId="0" xfId="0" applyFont="1" applyFill="1" applyAlignment="1">
      <alignment vertical="center"/>
    </xf>
    <xf numFmtId="0" fontId="86" fillId="8" borderId="0" xfId="1" applyFont="1" applyFill="1" applyAlignment="1">
      <alignment horizontal="left" vertical="center" wrapText="1"/>
    </xf>
    <xf numFmtId="0" fontId="62" fillId="8" borderId="0" xfId="1" applyFont="1" applyFill="1" applyAlignment="1">
      <alignment horizontal="left" vertical="center"/>
    </xf>
    <xf numFmtId="0" fontId="55" fillId="0" borderId="0" xfId="0" applyFont="1" applyAlignment="1">
      <alignment horizontal="center" vertical="top"/>
    </xf>
    <xf numFmtId="0" fontId="77" fillId="10" borderId="0" xfId="0" applyFont="1" applyFill="1" applyAlignment="1">
      <alignment horizontal="center" vertical="center"/>
    </xf>
    <xf numFmtId="49" fontId="65" fillId="10" borderId="39" xfId="0" quotePrefix="1" applyNumberFormat="1" applyFont="1" applyFill="1" applyBorder="1" applyAlignment="1">
      <alignment horizontal="center" wrapText="1"/>
    </xf>
    <xf numFmtId="17" fontId="65" fillId="10" borderId="0" xfId="0" quotePrefix="1" applyNumberFormat="1" applyFont="1" applyFill="1" applyAlignment="1">
      <alignment wrapText="1"/>
    </xf>
    <xf numFmtId="0" fontId="65" fillId="10" borderId="0" xfId="0" applyFont="1" applyFill="1" applyAlignment="1">
      <alignment wrapText="1"/>
    </xf>
    <xf numFmtId="0" fontId="70" fillId="10" borderId="0" xfId="0" applyFont="1" applyFill="1" applyAlignment="1"/>
    <xf numFmtId="0" fontId="55" fillId="0" borderId="0" xfId="0" applyFont="1" applyAlignment="1">
      <alignment horizontal="center" vertical="top"/>
    </xf>
    <xf numFmtId="2" fontId="67" fillId="8" borderId="0" xfId="0" applyNumberFormat="1" applyFont="1" applyFill="1" applyAlignment="1">
      <alignment horizontal="left"/>
    </xf>
    <xf numFmtId="2" fontId="71" fillId="8" borderId="0" xfId="0" applyNumberFormat="1" applyFont="1" applyFill="1" applyAlignment="1">
      <alignment horizontal="left" vertical="top"/>
    </xf>
    <xf numFmtId="2" fontId="64" fillId="8" borderId="0" xfId="0" applyNumberFormat="1" applyFont="1" applyFill="1" applyAlignment="1">
      <alignment horizontal="left" vertical="top"/>
    </xf>
    <xf numFmtId="2" fontId="70" fillId="8" borderId="0" xfId="0" applyNumberFormat="1" applyFont="1" applyFill="1" applyAlignment="1">
      <alignment horizontal="left" wrapText="1"/>
    </xf>
    <xf numFmtId="2" fontId="71" fillId="8" borderId="0" xfId="0" applyNumberFormat="1" applyFont="1" applyFill="1" applyAlignment="1">
      <alignment horizontal="left" vertical="top" wrapText="1"/>
    </xf>
    <xf numFmtId="0" fontId="90" fillId="8" borderId="0" xfId="1" applyFont="1" applyFill="1" applyAlignment="1">
      <alignment horizontal="left" wrapText="1"/>
    </xf>
    <xf numFmtId="2" fontId="67" fillId="8" borderId="0" xfId="0" applyNumberFormat="1" applyFont="1" applyFill="1" applyAlignment="1">
      <alignment horizontal="left" wrapText="1"/>
    </xf>
    <xf numFmtId="2" fontId="64" fillId="8" borderId="0" xfId="0" applyNumberFormat="1" applyFont="1" applyFill="1" applyAlignment="1">
      <alignment horizontal="left" vertical="top" wrapText="1"/>
    </xf>
    <xf numFmtId="0" fontId="65" fillId="10" borderId="0" xfId="0" applyFont="1" applyFill="1" applyAlignment="1">
      <alignment horizontal="center" vertical="center" wrapText="1"/>
    </xf>
    <xf numFmtId="0" fontId="86" fillId="8" borderId="0" xfId="1" applyFont="1" applyFill="1" applyAlignment="1">
      <alignment horizontal="center" vertical="top" wrapText="1"/>
    </xf>
    <xf numFmtId="0" fontId="62" fillId="8" borderId="0" xfId="1" applyFont="1" applyFill="1" applyAlignment="1">
      <alignment horizontal="left" vertical="top"/>
    </xf>
    <xf numFmtId="0" fontId="86" fillId="8" borderId="0" xfId="1" applyFont="1" applyFill="1" applyAlignment="1">
      <alignment horizontal="left" wrapText="1"/>
    </xf>
    <xf numFmtId="0" fontId="65" fillId="10" borderId="0" xfId="0" applyFont="1" applyFill="1" applyAlignment="1">
      <alignment horizontal="center" vertical="center"/>
    </xf>
    <xf numFmtId="0" fontId="86" fillId="8" borderId="0" xfId="1" applyFont="1" applyFill="1" applyAlignment="1">
      <alignment horizontal="left" vertical="center" wrapText="1"/>
    </xf>
    <xf numFmtId="0" fontId="62" fillId="8" borderId="0" xfId="1" applyFont="1" applyFill="1" applyAlignment="1">
      <alignment horizontal="left" vertical="center"/>
    </xf>
    <xf numFmtId="2" fontId="70" fillId="8" borderId="0" xfId="0" applyNumberFormat="1" applyFont="1" applyFill="1" applyAlignment="1">
      <alignment horizontal="left"/>
    </xf>
    <xf numFmtId="2" fontId="71" fillId="8" borderId="0" xfId="0" applyNumberFormat="1" applyFont="1" applyFill="1" applyAlignment="1">
      <alignment vertical="top"/>
    </xf>
    <xf numFmtId="2" fontId="67" fillId="8" borderId="38" xfId="0" applyNumberFormat="1" applyFont="1" applyFill="1" applyBorder="1" applyAlignment="1">
      <alignment horizontal="left" vertical="center" wrapText="1"/>
    </xf>
    <xf numFmtId="2" fontId="70" fillId="8" borderId="0" xfId="0" applyNumberFormat="1" applyFont="1" applyFill="1" applyAlignment="1">
      <alignment horizontal="left" vertical="top" wrapText="1"/>
    </xf>
    <xf numFmtId="2" fontId="67" fillId="8" borderId="46" xfId="0" applyNumberFormat="1" applyFont="1" applyFill="1" applyBorder="1" applyAlignment="1">
      <alignment horizontal="left" vertical="center" wrapText="1"/>
    </xf>
    <xf numFmtId="2" fontId="71" fillId="8" borderId="36" xfId="0" applyNumberFormat="1" applyFont="1" applyFill="1" applyBorder="1" applyAlignment="1">
      <alignment horizontal="left" vertical="top" wrapText="1"/>
    </xf>
    <xf numFmtId="2" fontId="67" fillId="8" borderId="0" xfId="0" applyNumberFormat="1" applyFont="1" applyFill="1" applyAlignment="1">
      <alignment horizontal="left" vertical="top" wrapText="1"/>
    </xf>
    <xf numFmtId="0" fontId="86" fillId="0" borderId="0" xfId="1" applyFont="1" applyAlignment="1">
      <alignment horizontal="center" vertical="center" wrapText="1"/>
    </xf>
    <xf numFmtId="0" fontId="85" fillId="0" borderId="0" xfId="0" applyFont="1" applyAlignment="1">
      <alignment horizontal="center" vertical="center"/>
    </xf>
    <xf numFmtId="0" fontId="62" fillId="0" borderId="0" xfId="1" applyFont="1" applyAlignment="1">
      <alignment horizontal="center" vertical="center" wrapText="1"/>
    </xf>
    <xf numFmtId="2" fontId="67" fillId="8" borderId="0" xfId="0" applyNumberFormat="1" applyFont="1" applyFill="1" applyAlignment="1">
      <alignment horizontal="left" vertical="top"/>
    </xf>
    <xf numFmtId="2" fontId="71" fillId="8" borderId="0" xfId="0" applyNumberFormat="1" applyFont="1" applyFill="1" applyAlignment="1">
      <alignment vertical="top" wrapText="1"/>
    </xf>
    <xf numFmtId="2" fontId="71" fillId="8" borderId="36" xfId="0" applyNumberFormat="1" applyFont="1" applyFill="1" applyBorder="1" applyAlignment="1">
      <alignment horizontal="left" vertical="top"/>
    </xf>
    <xf numFmtId="0" fontId="86" fillId="8" borderId="0" xfId="1" applyFont="1" applyFill="1" applyAlignment="1">
      <alignment horizontal="center" vertical="center" wrapText="1"/>
    </xf>
    <xf numFmtId="0" fontId="85" fillId="8" borderId="0" xfId="0" applyFont="1" applyFill="1" applyAlignment="1">
      <alignment horizontal="center" vertical="center"/>
    </xf>
    <xf numFmtId="0" fontId="62" fillId="8" borderId="0" xfId="1" applyFont="1" applyFill="1" applyAlignment="1">
      <alignment horizontal="center" vertical="center" wrapText="1"/>
    </xf>
    <xf numFmtId="49" fontId="65" fillId="10" borderId="39" xfId="0" quotePrefix="1" applyNumberFormat="1" applyFont="1" applyFill="1" applyBorder="1" applyAlignment="1">
      <alignment horizontal="left" vertical="center" wrapText="1" indent="6"/>
    </xf>
    <xf numFmtId="0" fontId="55" fillId="0" borderId="0" xfId="0" applyFont="1" applyAlignment="1">
      <alignment horizontal="center" vertical="top"/>
    </xf>
    <xf numFmtId="0" fontId="77" fillId="10" borderId="0" xfId="0" applyFont="1" applyFill="1" applyAlignment="1">
      <alignment horizontal="center" vertical="center" wrapText="1"/>
    </xf>
    <xf numFmtId="0" fontId="77" fillId="10" borderId="0" xfId="0" applyFont="1" applyFill="1" applyAlignment="1">
      <alignment horizontal="center" vertical="center"/>
    </xf>
    <xf numFmtId="166" fontId="65" fillId="10" borderId="0" xfId="21" quotePrefix="1" applyFont="1" applyFill="1" applyAlignment="1">
      <alignment horizontal="center" vertical="center" wrapText="1"/>
    </xf>
    <xf numFmtId="166" fontId="65" fillId="10" borderId="0" xfId="21" applyFont="1" applyFill="1" applyAlignment="1">
      <alignment horizontal="center" vertical="center" wrapText="1"/>
    </xf>
    <xf numFmtId="49" fontId="107" fillId="8" borderId="0" xfId="21" applyNumberFormat="1" applyFont="1" applyFill="1" applyAlignment="1">
      <alignment horizontal="center" vertical="top" wrapText="1"/>
    </xf>
    <xf numFmtId="0" fontId="61" fillId="0" borderId="0" xfId="1" applyFont="1" applyAlignment="1">
      <alignment horizontal="left" vertical="top"/>
    </xf>
    <xf numFmtId="0" fontId="62" fillId="0" borderId="0" xfId="1" applyFont="1" applyAlignment="1">
      <alignment horizontal="left" vertical="top"/>
    </xf>
    <xf numFmtId="1" fontId="68" fillId="8" borderId="0" xfId="24" applyNumberFormat="1" applyFont="1" applyFill="1" applyAlignment="1">
      <alignment horizontal="left" vertical="top" wrapText="1"/>
    </xf>
    <xf numFmtId="0" fontId="68" fillId="8" borderId="0" xfId="0" applyFont="1" applyFill="1" applyAlignment="1">
      <alignment horizontal="left" vertical="top" wrapText="1"/>
    </xf>
    <xf numFmtId="1" fontId="89" fillId="8" borderId="0" xfId="24" applyNumberFormat="1" applyFont="1" applyFill="1" applyAlignment="1">
      <alignment horizontal="left" vertical="top" wrapText="1"/>
    </xf>
    <xf numFmtId="0" fontId="89" fillId="8" borderId="0" xfId="0" applyFont="1" applyFill="1" applyAlignment="1">
      <alignment horizontal="left" vertical="top" wrapText="1"/>
    </xf>
    <xf numFmtId="0" fontId="77" fillId="10" borderId="39" xfId="0" applyFont="1" applyFill="1" applyBorder="1" applyAlignment="1">
      <alignment horizontal="center" vertical="center"/>
    </xf>
    <xf numFmtId="2" fontId="65" fillId="10" borderId="0" xfId="20" applyNumberFormat="1" applyFont="1" applyFill="1" applyBorder="1" applyAlignment="1">
      <alignment horizontal="center" vertical="center" wrapText="1"/>
    </xf>
    <xf numFmtId="0" fontId="62" fillId="8" borderId="0" xfId="1" applyFont="1" applyFill="1" applyAlignment="1">
      <alignment horizontal="center" vertical="top" wrapText="1"/>
    </xf>
    <xf numFmtId="0" fontId="14" fillId="4" borderId="35" xfId="0" applyFont="1" applyFill="1" applyBorder="1" applyAlignment="1">
      <alignment horizontal="center" vertical="center"/>
    </xf>
    <xf numFmtId="0" fontId="42" fillId="0" borderId="0" xfId="1" applyFont="1" applyAlignment="1">
      <alignment horizontal="left" vertical="top" wrapText="1"/>
    </xf>
    <xf numFmtId="0" fontId="44" fillId="0" borderId="0" xfId="0" applyFont="1" applyAlignment="1">
      <alignment horizontal="center" vertical="center"/>
    </xf>
    <xf numFmtId="0" fontId="41" fillId="0" borderId="0" xfId="1" applyFont="1" applyAlignment="1">
      <alignment horizontal="left" vertical="top" wrapText="1"/>
    </xf>
    <xf numFmtId="0" fontId="5" fillId="0" borderId="0" xfId="1" applyFont="1" applyAlignment="1">
      <alignment horizontal="right"/>
    </xf>
    <xf numFmtId="0" fontId="5" fillId="0" borderId="31" xfId="1" applyFont="1" applyBorder="1" applyAlignment="1">
      <alignment horizontal="right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vertical="top" wrapText="1"/>
    </xf>
    <xf numFmtId="2" fontId="47" fillId="0" borderId="0" xfId="0" applyNumberFormat="1" applyFont="1" applyAlignment="1">
      <alignment horizontal="left" vertical="top" wrapText="1"/>
    </xf>
    <xf numFmtId="0" fontId="34" fillId="4" borderId="32" xfId="0" applyFont="1" applyFill="1" applyBorder="1" applyAlignment="1">
      <alignment horizontal="center" vertical="center" wrapText="1"/>
    </xf>
    <xf numFmtId="2" fontId="46" fillId="0" borderId="0" xfId="0" applyNumberFormat="1" applyFont="1" applyAlignment="1">
      <alignment horizontal="left" vertical="top" wrapText="1"/>
    </xf>
    <xf numFmtId="2" fontId="45" fillId="0" borderId="0" xfId="0" applyNumberFormat="1" applyFont="1" applyAlignment="1">
      <alignment horizontal="left" vertical="top" wrapText="1"/>
    </xf>
    <xf numFmtId="2" fontId="46" fillId="0" borderId="0" xfId="0" applyNumberFormat="1" applyFont="1" applyAlignment="1">
      <alignment horizontal="left" vertical="top"/>
    </xf>
    <xf numFmtId="2" fontId="40" fillId="0" borderId="34" xfId="0" applyNumberFormat="1" applyFont="1" applyBorder="1" applyAlignment="1">
      <alignment horizontal="left" vertical="center" wrapText="1"/>
    </xf>
    <xf numFmtId="2" fontId="47" fillId="0" borderId="0" xfId="0" applyNumberFormat="1" applyFont="1" applyAlignment="1">
      <alignment horizontal="left" vertical="top"/>
    </xf>
    <xf numFmtId="2" fontId="8" fillId="0" borderId="0" xfId="0" applyNumberFormat="1" applyFont="1" applyAlignment="1">
      <alignment horizontal="left" vertical="top"/>
    </xf>
    <xf numFmtId="37" fontId="21" fillId="0" borderId="0" xfId="13" applyFont="1" applyAlignment="1">
      <alignment horizontal="center" vertical="center"/>
    </xf>
    <xf numFmtId="0" fontId="22" fillId="3" borderId="2" xfId="13" applyNumberFormat="1" applyFont="1" applyFill="1" applyBorder="1" applyAlignment="1">
      <alignment horizontal="center" vertical="center" wrapText="1"/>
    </xf>
    <xf numFmtId="0" fontId="22" fillId="3" borderId="13" xfId="13" applyNumberFormat="1" applyFont="1" applyFill="1" applyBorder="1" applyAlignment="1">
      <alignment horizontal="center" vertical="center" wrapText="1"/>
    </xf>
    <xf numFmtId="0" fontId="22" fillId="3" borderId="8" xfId="13" applyNumberFormat="1" applyFont="1" applyFill="1" applyBorder="1" applyAlignment="1">
      <alignment horizontal="center" vertical="center" wrapText="1"/>
    </xf>
    <xf numFmtId="0" fontId="22" fillId="3" borderId="14" xfId="13" applyNumberFormat="1" applyFont="1" applyFill="1" applyBorder="1" applyAlignment="1">
      <alignment horizontal="center" vertical="center" wrapText="1"/>
    </xf>
    <xf numFmtId="37" fontId="21" fillId="0" borderId="9" xfId="13" applyFont="1" applyBorder="1" applyAlignment="1">
      <alignment horizontal="center" vertical="center"/>
    </xf>
    <xf numFmtId="37" fontId="21" fillId="0" borderId="10" xfId="13" applyFont="1" applyBorder="1" applyAlignment="1">
      <alignment horizontal="center" vertical="center"/>
    </xf>
    <xf numFmtId="37" fontId="21" fillId="0" borderId="11" xfId="13" applyFont="1" applyBorder="1" applyAlignment="1">
      <alignment horizontal="center" vertical="center"/>
    </xf>
    <xf numFmtId="37" fontId="21" fillId="0" borderId="12" xfId="13" applyFont="1" applyBorder="1" applyAlignment="1">
      <alignment horizontal="center" vertical="center"/>
    </xf>
  </cellXfs>
  <cellStyles count="54">
    <cellStyle name="Comma 10 6 2" xfId="4" xr:uid="{00000000-0005-0000-0000-000000000000}"/>
    <cellStyle name="Comma 100" xfId="11" xr:uid="{00000000-0005-0000-0000-000001000000}"/>
    <cellStyle name="Comma 18" xfId="31" xr:uid="{00000000-0005-0000-0000-000002000000}"/>
    <cellStyle name="Comma 18 2" xfId="33" xr:uid="{11FACE31-292A-4853-BE4A-8D9FB070096C}"/>
    <cellStyle name="Comma 2" xfId="2" xr:uid="{00000000-0005-0000-0000-000003000000}"/>
    <cellStyle name="Comma 2 2" xfId="23" xr:uid="{00000000-0005-0000-0000-000004000000}"/>
    <cellStyle name="Comma 2 2 2" xfId="36" xr:uid="{21FB8E64-3F47-4790-9F64-739C25BE4645}"/>
    <cellStyle name="Comma 2 2 3" xfId="35" xr:uid="{936B75AB-A077-4F67-BE2C-5687CB756DAC}"/>
    <cellStyle name="Comma 2 3" xfId="25" xr:uid="{00000000-0005-0000-0000-000005000000}"/>
    <cellStyle name="Comma 2 3 2" xfId="37" xr:uid="{D41FDC92-74E6-4BCE-A174-B1932B4431C2}"/>
    <cellStyle name="Comma 2 4" xfId="30" xr:uid="{00000000-0005-0000-0000-000006000000}"/>
    <cellStyle name="Comma 2 4 2" xfId="38" xr:uid="{7F67C69E-9920-4EEC-B9C5-76C305C8F3C7}"/>
    <cellStyle name="Comma 2 5" xfId="34" xr:uid="{3C670014-C61E-4F4D-A627-8E96803F81C9}"/>
    <cellStyle name="Comma 212" xfId="8" xr:uid="{00000000-0005-0000-0000-000007000000}"/>
    <cellStyle name="Comma 3" xfId="7" xr:uid="{00000000-0005-0000-0000-000008000000}"/>
    <cellStyle name="Comma 3 2" xfId="10" xr:uid="{00000000-0005-0000-0000-000009000000}"/>
    <cellStyle name="Comma 3 2 2" xfId="40" xr:uid="{A4B02A75-1CBE-4978-9821-EB215871E78B}"/>
    <cellStyle name="Comma 3 3" xfId="18" xr:uid="{00000000-0005-0000-0000-00000A000000}"/>
    <cellStyle name="Comma 3 3 2" xfId="41" xr:uid="{6EAABE95-79F6-4312-A5A4-74E51C384265}"/>
    <cellStyle name="Comma 3 4" xfId="39" xr:uid="{2870A3AE-F481-43DC-9D7E-166785C2962D}"/>
    <cellStyle name="Comma 4" xfId="9" xr:uid="{00000000-0005-0000-0000-00000B000000}"/>
    <cellStyle name="Comma 5" xfId="12" xr:uid="{00000000-0005-0000-0000-00000C000000}"/>
    <cellStyle name="Comma 6" xfId="20" xr:uid="{00000000-0005-0000-0000-00000D000000}"/>
    <cellStyle name="Normal" xfId="0" builtinId="0"/>
    <cellStyle name="Normal 10" xfId="42" xr:uid="{B38BC78B-BA47-4649-B846-A62E9962F6D2}"/>
    <cellStyle name="Normal 12" xfId="43" xr:uid="{A03DA5D8-1904-46D0-A955-5CDA5341BA00}"/>
    <cellStyle name="Normal 126 2 7 2" xfId="5" xr:uid="{00000000-0005-0000-0000-00000F000000}"/>
    <cellStyle name="Normal 2" xfId="13" xr:uid="{00000000-0005-0000-0000-000010000000}"/>
    <cellStyle name="Normal 2 12" xfId="28" xr:uid="{00000000-0005-0000-0000-000011000000}"/>
    <cellStyle name="Normal 2 2" xfId="27" xr:uid="{00000000-0005-0000-0000-000012000000}"/>
    <cellStyle name="Normal 2 2 2" xfId="45" xr:uid="{185110C2-4B5A-4A71-BE4E-6E9F422AC47D}"/>
    <cellStyle name="Normal 2 3" xfId="46" xr:uid="{59BB3243-C046-45DD-9265-324331283926}"/>
    <cellStyle name="Normal 2 4" xfId="44" xr:uid="{CEB0F9FB-9482-42BF-B171-A999DA58883F}"/>
    <cellStyle name="Normal 26" xfId="47" xr:uid="{D0E80540-D571-4639-B99F-EFF94F511268}"/>
    <cellStyle name="Normal 3" xfId="16" xr:uid="{00000000-0005-0000-0000-000013000000}"/>
    <cellStyle name="Normal 3 2" xfId="26" xr:uid="{00000000-0005-0000-0000-000014000000}"/>
    <cellStyle name="Normal 3 2 2" xfId="49" xr:uid="{67AB73ED-0BEA-4B7A-BD0B-0D6624C5F996}"/>
    <cellStyle name="Normal 3 2 2 72" xfId="19" xr:uid="{00000000-0005-0000-0000-000015000000}"/>
    <cellStyle name="Normal 3 3" xfId="17" xr:uid="{00000000-0005-0000-0000-000016000000}"/>
    <cellStyle name="Normal 3 3 2" xfId="50" xr:uid="{0FE27AF0-89E7-421D-9416-E3CD01C78A6F}"/>
    <cellStyle name="Normal 3 4" xfId="29" xr:uid="{00000000-0005-0000-0000-000017000000}"/>
    <cellStyle name="Normal 3 5" xfId="48" xr:uid="{51127B53-01E7-482E-B0B1-CBD2C6F4F3E2}"/>
    <cellStyle name="Normal 3 9" xfId="3" xr:uid="{00000000-0005-0000-0000-000018000000}"/>
    <cellStyle name="Normal 37" xfId="51" xr:uid="{5EF87064-9CDF-4489-A265-926E8EA74541}"/>
    <cellStyle name="Normal 4" xfId="21" xr:uid="{00000000-0005-0000-0000-000019000000}"/>
    <cellStyle name="Normal 4 2" xfId="52" xr:uid="{AB40819C-7865-4ECD-8A87-AC99C19E07F8}"/>
    <cellStyle name="Normal 5" xfId="24" xr:uid="{00000000-0005-0000-0000-00001A000000}"/>
    <cellStyle name="Normal 6" xfId="32" xr:uid="{00000000-0005-0000-0000-00001B000000}"/>
    <cellStyle name="Normal 724" xfId="15" xr:uid="{00000000-0005-0000-0000-00001C000000}"/>
    <cellStyle name="Normal 9" xfId="6" xr:uid="{00000000-0005-0000-0000-00001D000000}"/>
    <cellStyle name="Normal 9 3" xfId="14" xr:uid="{00000000-0005-0000-0000-00001E000000}"/>
    <cellStyle name="Normal_Sheet1" xfId="22" xr:uid="{00000000-0005-0000-0000-00001F000000}"/>
    <cellStyle name="Normal_TABLE1A" xfId="1" xr:uid="{00000000-0005-0000-0000-000020000000}"/>
    <cellStyle name="Percent 2" xfId="53" xr:uid="{9D5983B3-9CD3-45F1-862C-F0CCCCD1C724}"/>
  </cellStyles>
  <dxfs count="0"/>
  <tableStyles count="0" defaultTableStyle="TableStyleMedium2" defaultPivotStyle="PivotStyleLight16"/>
  <colors>
    <mruColors>
      <color rgb="FF3D3264"/>
      <color rgb="FF006666"/>
      <color rgb="FF800080"/>
      <color rgb="FF6600CC"/>
      <color rgb="FF04045C"/>
      <color rgb="FF000099"/>
      <color rgb="FF0000CC"/>
      <color rgb="FF3333CC"/>
      <color rgb="FF008080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1584007</xdr:colOff>
      <xdr:row>3</xdr:row>
      <xdr:rowOff>23812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7971A5-BA91-489A-91B7-A53EAC89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037087" cy="1547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535622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78C5CA-2A0D-4207-AFA1-49BC5F8A74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/>
      </xdr:blipFill>
      <xdr:spPr bwMode="auto">
        <a:xfrm>
          <a:off x="0" y="0"/>
          <a:ext cx="27932062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1533523</xdr:colOff>
      <xdr:row>3</xdr:row>
      <xdr:rowOff>223838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18EA11-39FD-41B6-98F1-ADFB7013D8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33" r="9920"/>
        <a:stretch/>
      </xdr:blipFill>
      <xdr:spPr bwMode="auto">
        <a:xfrm>
          <a:off x="0" y="0"/>
          <a:ext cx="27955873" cy="1700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1683886</xdr:colOff>
      <xdr:row>3</xdr:row>
      <xdr:rowOff>280308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C0B60-30CA-4E21-ABD8-ADD7A1F041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9" r="9843"/>
        <a:stretch/>
      </xdr:blipFill>
      <xdr:spPr bwMode="auto">
        <a:xfrm>
          <a:off x="0" y="0"/>
          <a:ext cx="27979690" cy="1743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822011</xdr:colOff>
      <xdr:row>3</xdr:row>
      <xdr:rowOff>319089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DF2AA-31F7-4C35-97F3-CE9DCB3FE0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9" r="9845"/>
        <a:stretch/>
      </xdr:blipFill>
      <xdr:spPr bwMode="auto">
        <a:xfrm>
          <a:off x="0" y="0"/>
          <a:ext cx="27979691" cy="1766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1644967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4D88D-9194-4601-BB53-8CCF7BCC31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/>
      </xdr:blipFill>
      <xdr:spPr bwMode="auto">
        <a:xfrm>
          <a:off x="0" y="0"/>
          <a:ext cx="279796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1667828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2D7947-834D-4B53-A04B-717BF95B01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/>
      </xdr:blipFill>
      <xdr:spPr bwMode="auto">
        <a:xfrm>
          <a:off x="0" y="0"/>
          <a:ext cx="27979688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33</xdr:col>
      <xdr:colOff>621349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3307E4-82C3-4EAF-8B3B-DC8E66D41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/>
      </xdr:blipFill>
      <xdr:spPr bwMode="auto">
        <a:xfrm>
          <a:off x="0" y="0"/>
          <a:ext cx="27979689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76200</xdr:rowOff>
    </xdr:from>
    <xdr:to>
      <xdr:col>8</xdr:col>
      <xdr:colOff>1771968</xdr:colOff>
      <xdr:row>3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6B9993-E08F-444D-B6FC-44B97F1DD5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843"/>
        <a:stretch/>
      </xdr:blipFill>
      <xdr:spPr bwMode="auto">
        <a:xfrm>
          <a:off x="25400" y="76200"/>
          <a:ext cx="29351288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1448118</xdr:colOff>
      <xdr:row>7</xdr:row>
      <xdr:rowOff>127000</xdr:rowOff>
    </xdr:from>
    <xdr:to>
      <xdr:col>36</xdr:col>
      <xdr:colOff>1402080</xdr:colOff>
      <xdr:row>7</xdr:row>
      <xdr:rowOff>760412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93192918" y="3937000"/>
          <a:ext cx="1417002" cy="6334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n.a</a:t>
          </a:r>
        </a:p>
      </xdr:txBody>
    </xdr:sp>
    <xdr:clientData/>
  </xdr:twoCellAnchor>
  <xdr:twoCellAnchor>
    <xdr:from>
      <xdr:col>29</xdr:col>
      <xdr:colOff>200026</xdr:colOff>
      <xdr:row>19</xdr:row>
      <xdr:rowOff>152399</xdr:rowOff>
    </xdr:from>
    <xdr:to>
      <xdr:col>29</xdr:col>
      <xdr:colOff>2247901</xdr:colOff>
      <xdr:row>19</xdr:row>
      <xdr:rowOff>985837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89258776" y="14106524"/>
          <a:ext cx="2047875" cy="8334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33</xdr:col>
      <xdr:colOff>200026</xdr:colOff>
      <xdr:row>19</xdr:row>
      <xdr:rowOff>152399</xdr:rowOff>
    </xdr:from>
    <xdr:to>
      <xdr:col>33</xdr:col>
      <xdr:colOff>2247901</xdr:colOff>
      <xdr:row>19</xdr:row>
      <xdr:rowOff>985837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513766-9039-4EEB-898B-17858767EA16}"/>
            </a:ext>
          </a:extLst>
        </xdr:cNvPr>
        <xdr:cNvSpPr txBox="1"/>
      </xdr:nvSpPr>
      <xdr:spPr>
        <a:xfrm>
          <a:off x="83143726" y="13830300"/>
          <a:ext cx="198120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2261233</xdr:colOff>
      <xdr:row>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EF4FF1-8DB0-41A0-82EA-16313A04F1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795587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200026</xdr:colOff>
      <xdr:row>19</xdr:row>
      <xdr:rowOff>152399</xdr:rowOff>
    </xdr:from>
    <xdr:to>
      <xdr:col>29</xdr:col>
      <xdr:colOff>2247901</xdr:colOff>
      <xdr:row>19</xdr:row>
      <xdr:rowOff>985837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976451D-35AD-4E28-A781-F03914BD6546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30</xdr:col>
      <xdr:colOff>200026</xdr:colOff>
      <xdr:row>19</xdr:row>
      <xdr:rowOff>152399</xdr:rowOff>
    </xdr:from>
    <xdr:to>
      <xdr:col>30</xdr:col>
      <xdr:colOff>2247901</xdr:colOff>
      <xdr:row>19</xdr:row>
      <xdr:rowOff>985837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5F58463-04F3-4A43-8343-56B7E505333B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31</xdr:col>
      <xdr:colOff>200026</xdr:colOff>
      <xdr:row>19</xdr:row>
      <xdr:rowOff>152399</xdr:rowOff>
    </xdr:from>
    <xdr:to>
      <xdr:col>31</xdr:col>
      <xdr:colOff>2247901</xdr:colOff>
      <xdr:row>19</xdr:row>
      <xdr:rowOff>985837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7D5BA23-A764-4CE6-8FDD-92364BD526E3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32</xdr:col>
      <xdr:colOff>200026</xdr:colOff>
      <xdr:row>19</xdr:row>
      <xdr:rowOff>152399</xdr:rowOff>
    </xdr:from>
    <xdr:to>
      <xdr:col>32</xdr:col>
      <xdr:colOff>2247901</xdr:colOff>
      <xdr:row>19</xdr:row>
      <xdr:rowOff>985837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FD3C94A-2D53-4BD1-9895-17833170AA18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7</xdr:col>
      <xdr:colOff>609600</xdr:colOff>
      <xdr:row>7</xdr:row>
      <xdr:rowOff>152400</xdr:rowOff>
    </xdr:from>
    <xdr:to>
      <xdr:col>7</xdr:col>
      <xdr:colOff>2026602</xdr:colOff>
      <xdr:row>7</xdr:row>
      <xdr:rowOff>785812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600CF6-4CAC-4174-BDE7-2995DACEB679}"/>
            </a:ext>
          </a:extLst>
        </xdr:cNvPr>
        <xdr:cNvSpPr txBox="1"/>
      </xdr:nvSpPr>
      <xdr:spPr>
        <a:xfrm>
          <a:off x="29626560" y="3962400"/>
          <a:ext cx="1417002" cy="6334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n.a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2126192</xdr:colOff>
      <xdr:row>3</xdr:row>
      <xdr:rowOff>167217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047CC9-1710-4778-8829-B854E25EDC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9151792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638175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CD741-B5CC-4EC3-95B6-8F77B92B81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157163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FABD71-DC45-4943-A7D0-D14E8328D2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97"/>
        <a:stretch/>
      </xdr:blipFill>
      <xdr:spPr bwMode="auto">
        <a:xfrm>
          <a:off x="0" y="0"/>
          <a:ext cx="2793206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1679575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CA1C9B-5179-4D0F-8A2B-DB3568D1F9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9136975" cy="158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516254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2AA15-6F1F-4A8B-BDB8-F834B2A702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4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1671955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AC98C5-AF96-4644-9B1A-AE9FF5D613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1666875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45FB7A-10D6-4188-8023-F9178F9CA3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752475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49B003-F103-4403-99F5-4A78A8F1D5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1666875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CFD458-60E0-479F-B75E-B686E04B70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127000</xdr:colOff>
      <xdr:row>0</xdr:row>
      <xdr:rowOff>25400</xdr:rowOff>
    </xdr:from>
    <xdr:to>
      <xdr:col>35</xdr:col>
      <xdr:colOff>419629</xdr:colOff>
      <xdr:row>3</xdr:row>
      <xdr:rowOff>196850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AA73C5-1519-4CC4-AEA0-3AB4B97B81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/>
      </xdr:blipFill>
      <xdr:spPr bwMode="auto">
        <a:xfrm>
          <a:off x="127000" y="25400"/>
          <a:ext cx="29329062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512762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D8C938-33B4-429A-A506-73ABF2D8F1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/>
      </xdr:blipFill>
      <xdr:spPr bwMode="auto">
        <a:xfrm>
          <a:off x="0" y="0"/>
          <a:ext cx="27932062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80"/>
  <sheetViews>
    <sheetView tabSelected="1" view="pageBreakPreview" zoomScale="25" zoomScaleNormal="40" zoomScaleSheetLayoutView="25" zoomScalePageLayoutView="50" workbookViewId="0">
      <selection activeCell="Q15" sqref="Q15"/>
    </sheetView>
  </sheetViews>
  <sheetFormatPr defaultColWidth="12.44140625" defaultRowHeight="17.399999999999999"/>
  <cols>
    <col min="1" max="1" width="10.77734375" style="135" customWidth="1"/>
    <col min="2" max="2" width="20.77734375" style="136" customWidth="1"/>
    <col min="3" max="3" width="35.77734375" style="136" customWidth="1"/>
    <col min="4" max="4" width="145.77734375" style="137" customWidth="1"/>
    <col min="5" max="6" width="28.77734375" style="242" hidden="1" customWidth="1"/>
    <col min="7" max="8" width="30.77734375" style="137" customWidth="1"/>
    <col min="9" max="13" width="30.77734375" style="135" customWidth="1"/>
    <col min="14" max="14" width="30.77734375" style="258" customWidth="1"/>
    <col min="15" max="15" width="10.77734375" style="135" customWidth="1"/>
    <col min="16" max="16" width="32.77734375" style="136" customWidth="1"/>
    <col min="17" max="17" width="146.77734375" style="137" customWidth="1"/>
    <col min="18" max="19" width="32.77734375" style="242" customWidth="1"/>
    <col min="20" max="21" width="32.77734375" style="137" customWidth="1"/>
    <col min="22" max="25" width="32.77734375" style="135" customWidth="1"/>
    <col min="26" max="16384" width="12.44140625" style="134"/>
  </cols>
  <sheetData>
    <row r="1" spans="1:26" s="155" customFormat="1" ht="18" customHeight="1">
      <c r="B1" s="594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76"/>
      <c r="N1" s="256"/>
      <c r="O1" s="594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</row>
    <row r="2" spans="1:26" s="156" customFormat="1" ht="73.5" customHeight="1">
      <c r="A2" s="451"/>
      <c r="B2" s="594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76"/>
      <c r="N2" s="257"/>
      <c r="O2" s="594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</row>
    <row r="3" spans="1:26" ht="27" customHeight="1">
      <c r="A3" s="450"/>
      <c r="B3" s="450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77"/>
      <c r="O3" s="450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258"/>
    </row>
    <row r="4" spans="1:26" s="158" customFormat="1" ht="27" customHeight="1">
      <c r="A4" s="450"/>
      <c r="B4" s="45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259"/>
      <c r="O4" s="45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259"/>
    </row>
    <row r="5" spans="1:26" s="548" customFormat="1" ht="49.5" customHeight="1">
      <c r="A5" s="593" t="s">
        <v>477</v>
      </c>
      <c r="B5" s="593"/>
      <c r="C5" s="593"/>
      <c r="D5" s="593"/>
      <c r="E5" s="593">
        <v>2015</v>
      </c>
      <c r="F5" s="597">
        <v>2016</v>
      </c>
      <c r="G5" s="597">
        <v>2017</v>
      </c>
      <c r="H5" s="597">
        <v>2018</v>
      </c>
      <c r="I5" s="597">
        <v>2019</v>
      </c>
      <c r="J5" s="597">
        <v>2020</v>
      </c>
      <c r="K5" s="597">
        <v>2021</v>
      </c>
      <c r="L5" s="597">
        <v>2022</v>
      </c>
      <c r="M5" s="597">
        <v>2023</v>
      </c>
      <c r="N5" s="597">
        <v>2024</v>
      </c>
    </row>
    <row r="6" spans="1:26" s="548" customFormat="1" ht="115.5" customHeight="1">
      <c r="A6" s="593"/>
      <c r="B6" s="593"/>
      <c r="C6" s="593"/>
      <c r="D6" s="593"/>
      <c r="E6" s="593"/>
      <c r="F6" s="597"/>
      <c r="G6" s="597"/>
      <c r="H6" s="597"/>
      <c r="I6" s="597"/>
      <c r="J6" s="597"/>
      <c r="K6" s="597"/>
      <c r="L6" s="597"/>
      <c r="M6" s="597"/>
      <c r="N6" s="597"/>
    </row>
    <row r="7" spans="1:26" s="142" customFormat="1" ht="15" customHeight="1">
      <c r="A7" s="140"/>
      <c r="B7" s="140"/>
      <c r="C7" s="140"/>
      <c r="D7" s="140"/>
      <c r="E7" s="141"/>
      <c r="F7" s="141"/>
      <c r="G7" s="141"/>
      <c r="H7" s="141"/>
      <c r="I7" s="141"/>
      <c r="J7" s="141"/>
      <c r="K7" s="141"/>
      <c r="L7" s="141"/>
      <c r="M7" s="141"/>
    </row>
    <row r="8" spans="1:26" s="131" customFormat="1" ht="48" customHeight="1">
      <c r="A8" s="261" t="s">
        <v>110</v>
      </c>
      <c r="B8" s="585" t="s">
        <v>4</v>
      </c>
      <c r="C8" s="585"/>
      <c r="D8" s="585"/>
      <c r="E8" s="238">
        <v>74.8</v>
      </c>
      <c r="F8" s="238">
        <v>75.599999999999994</v>
      </c>
      <c r="G8" s="238">
        <v>70.5</v>
      </c>
      <c r="H8" s="238">
        <v>71.099999999999994</v>
      </c>
      <c r="I8" s="238">
        <v>73.3</v>
      </c>
      <c r="J8" s="238">
        <v>66.7</v>
      </c>
      <c r="K8" s="238">
        <v>67.3</v>
      </c>
      <c r="L8" s="238">
        <v>81.2</v>
      </c>
      <c r="M8" s="238">
        <v>78.900000000000006</v>
      </c>
      <c r="N8" s="238">
        <v>80.8</v>
      </c>
    </row>
    <row r="9" spans="1:26" s="144" customFormat="1" ht="60" customHeight="1">
      <c r="A9" s="262"/>
      <c r="B9" s="587" t="s">
        <v>117</v>
      </c>
      <c r="C9" s="587"/>
      <c r="D9" s="587"/>
      <c r="E9" s="146"/>
      <c r="F9" s="146"/>
      <c r="G9" s="143"/>
      <c r="H9" s="143"/>
      <c r="I9" s="143"/>
      <c r="J9" s="143"/>
      <c r="K9" s="143"/>
      <c r="L9" s="143"/>
      <c r="M9" s="143"/>
      <c r="N9" s="143"/>
    </row>
    <row r="10" spans="1:26" s="131" customFormat="1" ht="48" customHeight="1">
      <c r="A10" s="484"/>
      <c r="B10" s="254">
        <v>10</v>
      </c>
      <c r="C10" s="588" t="s">
        <v>5</v>
      </c>
      <c r="D10" s="588"/>
      <c r="E10" s="237">
        <v>75.2</v>
      </c>
      <c r="F10" s="237">
        <v>75.2</v>
      </c>
      <c r="G10" s="237">
        <v>76.3</v>
      </c>
      <c r="H10" s="237">
        <v>76.5</v>
      </c>
      <c r="I10" s="237">
        <v>73.7</v>
      </c>
      <c r="J10" s="237">
        <v>73.900000000000006</v>
      </c>
      <c r="K10" s="237">
        <v>75.099999999999994</v>
      </c>
      <c r="L10" s="237">
        <v>76.400000000000006</v>
      </c>
      <c r="M10" s="237">
        <v>78.099999999999994</v>
      </c>
      <c r="N10" s="237">
        <v>79.900000000000006</v>
      </c>
    </row>
    <row r="11" spans="1:26" s="144" customFormat="1" ht="60" customHeight="1">
      <c r="A11" s="145"/>
      <c r="B11" s="429"/>
      <c r="C11" s="601" t="s">
        <v>6</v>
      </c>
      <c r="D11" s="601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26" s="131" customFormat="1" ht="48" customHeight="1">
      <c r="A12" s="484"/>
      <c r="B12" s="254">
        <v>11</v>
      </c>
      <c r="C12" s="588" t="s">
        <v>7</v>
      </c>
      <c r="D12" s="588"/>
      <c r="E12" s="237">
        <v>75.400000000000006</v>
      </c>
      <c r="F12" s="237">
        <v>76.7</v>
      </c>
      <c r="G12" s="237">
        <v>67.3</v>
      </c>
      <c r="H12" s="237">
        <v>71.900000000000006</v>
      </c>
      <c r="I12" s="237">
        <v>71.400000000000006</v>
      </c>
      <c r="J12" s="237">
        <v>65.3</v>
      </c>
      <c r="K12" s="237">
        <v>67.3</v>
      </c>
      <c r="L12" s="237">
        <v>81.5</v>
      </c>
      <c r="M12" s="237">
        <v>80.099999999999994</v>
      </c>
      <c r="N12" s="237">
        <v>81.599999999999994</v>
      </c>
    </row>
    <row r="13" spans="1:26" s="144" customFormat="1" ht="60" customHeight="1">
      <c r="A13" s="145"/>
      <c r="B13" s="429"/>
      <c r="C13" s="601" t="s">
        <v>8</v>
      </c>
      <c r="D13" s="601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26" s="131" customFormat="1" ht="48" customHeight="1">
      <c r="A14" s="484"/>
      <c r="B14" s="254">
        <v>12</v>
      </c>
      <c r="C14" s="600" t="s">
        <v>9</v>
      </c>
      <c r="D14" s="600"/>
      <c r="E14" s="237">
        <v>73.3</v>
      </c>
      <c r="F14" s="237">
        <v>73.5</v>
      </c>
      <c r="G14" s="237">
        <v>73</v>
      </c>
      <c r="H14" s="237">
        <v>65.3</v>
      </c>
      <c r="I14" s="237">
        <v>76.900000000000006</v>
      </c>
      <c r="J14" s="237">
        <v>59.7</v>
      </c>
      <c r="K14" s="237">
        <v>61.4</v>
      </c>
      <c r="L14" s="237">
        <v>84.2</v>
      </c>
      <c r="M14" s="237">
        <v>89.3</v>
      </c>
      <c r="N14" s="237">
        <v>92.5</v>
      </c>
    </row>
    <row r="15" spans="1:26" s="144" customFormat="1" ht="60" customHeight="1">
      <c r="A15" s="145"/>
      <c r="B15" s="429"/>
      <c r="C15" s="601" t="s">
        <v>10</v>
      </c>
      <c r="D15" s="601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26" s="131" customFormat="1" ht="48" customHeight="1">
      <c r="A16" s="261" t="s">
        <v>111</v>
      </c>
      <c r="B16" s="591" t="s">
        <v>11</v>
      </c>
      <c r="C16" s="591"/>
      <c r="D16" s="591"/>
      <c r="E16" s="238">
        <v>84.7</v>
      </c>
      <c r="F16" s="238">
        <v>87.6</v>
      </c>
      <c r="G16" s="238">
        <v>77.8</v>
      </c>
      <c r="H16" s="238">
        <v>78.099999999999994</v>
      </c>
      <c r="I16" s="238">
        <v>77.8</v>
      </c>
      <c r="J16" s="238">
        <v>68.400000000000006</v>
      </c>
      <c r="K16" s="238">
        <v>74.5</v>
      </c>
      <c r="L16" s="238">
        <v>81</v>
      </c>
      <c r="M16" s="238">
        <v>79.599999999999994</v>
      </c>
      <c r="N16" s="238">
        <v>82.3</v>
      </c>
    </row>
    <row r="17" spans="1:20" s="144" customFormat="1" ht="60" customHeight="1">
      <c r="A17" s="262"/>
      <c r="B17" s="587" t="s">
        <v>118</v>
      </c>
      <c r="C17" s="587"/>
      <c r="D17" s="587"/>
      <c r="E17" s="146"/>
      <c r="F17" s="146"/>
      <c r="G17" s="143"/>
      <c r="H17" s="143"/>
      <c r="I17" s="143"/>
      <c r="J17" s="143"/>
      <c r="K17" s="143"/>
      <c r="L17" s="143"/>
      <c r="M17" s="143"/>
      <c r="N17" s="143"/>
    </row>
    <row r="18" spans="1:20" s="131" customFormat="1" ht="48" customHeight="1">
      <c r="A18" s="484"/>
      <c r="B18" s="254">
        <v>13</v>
      </c>
      <c r="C18" s="600" t="s">
        <v>12</v>
      </c>
      <c r="D18" s="600"/>
      <c r="E18" s="237">
        <v>80.599999999999994</v>
      </c>
      <c r="F18" s="237">
        <v>86.9</v>
      </c>
      <c r="G18" s="237">
        <v>71.3</v>
      </c>
      <c r="H18" s="237">
        <v>69.099999999999994</v>
      </c>
      <c r="I18" s="237">
        <v>69.099999999999994</v>
      </c>
      <c r="J18" s="237">
        <v>65.7</v>
      </c>
      <c r="K18" s="237">
        <v>73.7</v>
      </c>
      <c r="L18" s="237">
        <v>85.5</v>
      </c>
      <c r="M18" s="237">
        <v>76.8</v>
      </c>
      <c r="N18" s="237">
        <v>82.4</v>
      </c>
    </row>
    <row r="19" spans="1:20" s="144" customFormat="1" ht="60" customHeight="1">
      <c r="A19" s="145"/>
      <c r="B19" s="255"/>
      <c r="C19" s="601" t="s">
        <v>13</v>
      </c>
      <c r="D19" s="601"/>
      <c r="E19" s="146"/>
      <c r="F19" s="146"/>
      <c r="G19" s="146"/>
      <c r="H19" s="146"/>
      <c r="I19" s="146"/>
      <c r="J19" s="146"/>
      <c r="K19" s="146"/>
      <c r="L19" s="146"/>
      <c r="M19" s="146"/>
      <c r="N19" s="146"/>
    </row>
    <row r="20" spans="1:20" s="131" customFormat="1" ht="48" customHeight="1">
      <c r="A20" s="484"/>
      <c r="B20" s="254">
        <v>14</v>
      </c>
      <c r="C20" s="600" t="s">
        <v>14</v>
      </c>
      <c r="D20" s="600"/>
      <c r="E20" s="237">
        <v>90</v>
      </c>
      <c r="F20" s="237">
        <v>89.4</v>
      </c>
      <c r="G20" s="237">
        <v>84.2</v>
      </c>
      <c r="H20" s="237">
        <v>87.4</v>
      </c>
      <c r="I20" s="237">
        <v>87</v>
      </c>
      <c r="J20" s="237">
        <v>70.900000000000006</v>
      </c>
      <c r="K20" s="237">
        <v>76.2</v>
      </c>
      <c r="L20" s="237">
        <v>74.099999999999994</v>
      </c>
      <c r="M20" s="237">
        <v>81.400000000000006</v>
      </c>
      <c r="N20" s="237">
        <v>81.7</v>
      </c>
    </row>
    <row r="21" spans="1:20" s="144" customFormat="1" ht="60" customHeight="1">
      <c r="A21" s="145"/>
      <c r="B21" s="255"/>
      <c r="C21" s="586" t="s">
        <v>15</v>
      </c>
      <c r="D21" s="58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20" s="131" customFormat="1" ht="48" customHeight="1">
      <c r="A22" s="484"/>
      <c r="B22" s="254">
        <v>15</v>
      </c>
      <c r="C22" s="600" t="s">
        <v>16</v>
      </c>
      <c r="D22" s="600"/>
      <c r="E22" s="237">
        <v>82.1</v>
      </c>
      <c r="F22" s="237">
        <v>83.2</v>
      </c>
      <c r="G22" s="237">
        <v>81</v>
      </c>
      <c r="H22" s="237">
        <v>81.8</v>
      </c>
      <c r="I22" s="237">
        <v>79.2</v>
      </c>
      <c r="J22" s="237">
        <v>70.599999999999994</v>
      </c>
      <c r="K22" s="237">
        <v>71.2</v>
      </c>
      <c r="L22" s="237">
        <v>89.9</v>
      </c>
      <c r="M22" s="237">
        <v>82.1</v>
      </c>
      <c r="N22" s="237">
        <v>84.9</v>
      </c>
    </row>
    <row r="23" spans="1:20" s="144" customFormat="1" ht="60" customHeight="1">
      <c r="A23" s="145"/>
      <c r="B23" s="255"/>
      <c r="C23" s="586" t="s">
        <v>17</v>
      </c>
      <c r="D23" s="586"/>
      <c r="E23" s="146"/>
      <c r="F23" s="146"/>
      <c r="G23" s="146"/>
      <c r="H23" s="146"/>
      <c r="I23" s="146"/>
      <c r="J23" s="146"/>
      <c r="K23" s="146"/>
      <c r="L23" s="146"/>
      <c r="M23" s="146"/>
      <c r="N23" s="146"/>
    </row>
    <row r="24" spans="1:20" s="131" customFormat="1" ht="48" customHeight="1">
      <c r="A24" s="261" t="s">
        <v>112</v>
      </c>
      <c r="B24" s="591" t="s">
        <v>119</v>
      </c>
      <c r="C24" s="591"/>
      <c r="D24" s="591"/>
      <c r="E24" s="238">
        <v>77.400000000000006</v>
      </c>
      <c r="F24" s="238">
        <v>77</v>
      </c>
      <c r="G24" s="238">
        <v>77.5</v>
      </c>
      <c r="H24" s="238">
        <v>78</v>
      </c>
      <c r="I24" s="238">
        <v>77</v>
      </c>
      <c r="J24" s="238">
        <v>69.900000000000006</v>
      </c>
      <c r="K24" s="238">
        <v>70.900000000000006</v>
      </c>
      <c r="L24" s="238">
        <v>78.099999999999994</v>
      </c>
      <c r="M24" s="238">
        <v>77.099999999999994</v>
      </c>
      <c r="N24" s="238">
        <v>80.5</v>
      </c>
    </row>
    <row r="25" spans="1:20" s="144" customFormat="1" ht="60" customHeight="1">
      <c r="A25" s="262"/>
      <c r="B25" s="587" t="s">
        <v>18</v>
      </c>
      <c r="C25" s="587"/>
      <c r="D25" s="587"/>
      <c r="E25" s="146"/>
      <c r="F25" s="146"/>
      <c r="G25" s="143"/>
      <c r="H25" s="143"/>
      <c r="I25" s="143"/>
      <c r="J25" s="143"/>
      <c r="K25" s="143"/>
      <c r="L25" s="143"/>
      <c r="M25" s="143"/>
      <c r="N25" s="143"/>
    </row>
    <row r="26" spans="1:20" s="144" customFormat="1" ht="85.05" customHeight="1">
      <c r="A26" s="145"/>
      <c r="B26" s="255">
        <v>16</v>
      </c>
      <c r="C26" s="588" t="s">
        <v>19</v>
      </c>
      <c r="D26" s="588"/>
      <c r="E26" s="146">
        <v>77</v>
      </c>
      <c r="F26" s="146">
        <v>74.2</v>
      </c>
      <c r="G26" s="146">
        <v>75.099999999999994</v>
      </c>
      <c r="H26" s="146">
        <v>75.400000000000006</v>
      </c>
      <c r="I26" s="146">
        <v>73.900000000000006</v>
      </c>
      <c r="J26" s="146">
        <v>67.599999999999994</v>
      </c>
      <c r="K26" s="146">
        <v>68.900000000000006</v>
      </c>
      <c r="L26" s="146">
        <v>72.599999999999994</v>
      </c>
      <c r="M26" s="146">
        <v>70.400000000000006</v>
      </c>
      <c r="N26" s="146">
        <v>75.099999999999994</v>
      </c>
    </row>
    <row r="27" spans="1:20" s="144" customFormat="1" ht="95.1" customHeight="1">
      <c r="A27" s="145"/>
      <c r="B27" s="254"/>
      <c r="C27" s="589" t="s">
        <v>20</v>
      </c>
      <c r="D27" s="589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T27" s="191"/>
    </row>
    <row r="28" spans="1:20" s="131" customFormat="1" ht="48" customHeight="1">
      <c r="A28" s="484"/>
      <c r="B28" s="254">
        <v>17</v>
      </c>
      <c r="C28" s="588" t="s">
        <v>21</v>
      </c>
      <c r="D28" s="588"/>
      <c r="E28" s="237">
        <v>77.3</v>
      </c>
      <c r="F28" s="237">
        <v>79.900000000000006</v>
      </c>
      <c r="G28" s="237">
        <v>78.2</v>
      </c>
      <c r="H28" s="237">
        <v>81</v>
      </c>
      <c r="I28" s="237">
        <v>79.099999999999994</v>
      </c>
      <c r="J28" s="237">
        <v>73.900000000000006</v>
      </c>
      <c r="K28" s="237">
        <v>74.2</v>
      </c>
      <c r="L28" s="237">
        <v>79.3</v>
      </c>
      <c r="M28" s="237">
        <v>77.599999999999994</v>
      </c>
      <c r="N28" s="237">
        <v>78.099999999999994</v>
      </c>
      <c r="T28" s="485"/>
    </row>
    <row r="29" spans="1:20" s="144" customFormat="1" ht="60" customHeight="1">
      <c r="A29" s="145"/>
      <c r="B29" s="255"/>
      <c r="C29" s="586" t="s">
        <v>93</v>
      </c>
      <c r="D29" s="586"/>
      <c r="E29" s="146"/>
      <c r="F29" s="146"/>
      <c r="G29" s="146"/>
      <c r="H29" s="146"/>
      <c r="I29" s="146"/>
      <c r="J29" s="146"/>
      <c r="K29" s="146"/>
      <c r="L29" s="146"/>
      <c r="M29" s="146"/>
      <c r="N29" s="146"/>
    </row>
    <row r="30" spans="1:20" s="131" customFormat="1" ht="48" customHeight="1">
      <c r="A30" s="484"/>
      <c r="B30" s="254">
        <v>18</v>
      </c>
      <c r="C30" s="588" t="s">
        <v>22</v>
      </c>
      <c r="D30" s="588"/>
      <c r="E30" s="237">
        <v>78.2</v>
      </c>
      <c r="F30" s="237">
        <v>76.599999999999994</v>
      </c>
      <c r="G30" s="237">
        <v>77</v>
      </c>
      <c r="H30" s="237">
        <v>76.400000000000006</v>
      </c>
      <c r="I30" s="237">
        <v>77.099999999999994</v>
      </c>
      <c r="J30" s="237">
        <v>69.8</v>
      </c>
      <c r="K30" s="237">
        <v>70.900000000000006</v>
      </c>
      <c r="L30" s="237">
        <v>82</v>
      </c>
      <c r="M30" s="237">
        <v>83.2</v>
      </c>
      <c r="N30" s="237">
        <v>85.2</v>
      </c>
    </row>
    <row r="31" spans="1:20" s="144" customFormat="1" ht="60" customHeight="1">
      <c r="A31" s="145"/>
      <c r="B31" s="255"/>
      <c r="C31" s="586" t="s">
        <v>92</v>
      </c>
      <c r="D31" s="586"/>
      <c r="E31" s="146"/>
      <c r="F31" s="146"/>
      <c r="G31" s="146"/>
      <c r="H31" s="146"/>
      <c r="I31" s="146"/>
      <c r="J31" s="146"/>
      <c r="K31" s="146"/>
      <c r="L31" s="146"/>
      <c r="M31" s="146"/>
      <c r="N31" s="146"/>
    </row>
    <row r="32" spans="1:20" s="131" customFormat="1" ht="48" customHeight="1">
      <c r="A32" s="484"/>
      <c r="B32" s="254">
        <v>31</v>
      </c>
      <c r="C32" s="588" t="s">
        <v>23</v>
      </c>
      <c r="D32" s="588"/>
      <c r="E32" s="237">
        <v>78</v>
      </c>
      <c r="F32" s="237">
        <v>79.400000000000006</v>
      </c>
      <c r="G32" s="237">
        <v>81.400000000000006</v>
      </c>
      <c r="H32" s="237">
        <v>80</v>
      </c>
      <c r="I32" s="237">
        <v>79.900000000000006</v>
      </c>
      <c r="J32" s="237">
        <v>68.8</v>
      </c>
      <c r="K32" s="237">
        <v>70.2</v>
      </c>
      <c r="L32" s="237">
        <v>83.8</v>
      </c>
      <c r="M32" s="237">
        <v>81.2</v>
      </c>
      <c r="N32" s="237">
        <v>86.3</v>
      </c>
    </row>
    <row r="33" spans="1:14" s="144" customFormat="1" ht="60" customHeight="1">
      <c r="A33" s="145"/>
      <c r="B33" s="255"/>
      <c r="C33" s="586" t="s">
        <v>91</v>
      </c>
      <c r="D33" s="586"/>
      <c r="E33" s="146"/>
      <c r="F33" s="146"/>
      <c r="G33" s="146"/>
      <c r="H33" s="146"/>
      <c r="I33" s="146"/>
      <c r="J33" s="146"/>
      <c r="K33" s="146"/>
      <c r="L33" s="146"/>
      <c r="M33" s="146"/>
      <c r="N33" s="146"/>
    </row>
    <row r="34" spans="1:14" s="131" customFormat="1" ht="48" customHeight="1">
      <c r="A34" s="261" t="s">
        <v>113</v>
      </c>
      <c r="B34" s="585" t="s">
        <v>120</v>
      </c>
      <c r="C34" s="585"/>
      <c r="D34" s="585"/>
      <c r="E34" s="238">
        <v>82.8</v>
      </c>
      <c r="F34" s="238">
        <v>83.6</v>
      </c>
      <c r="G34" s="238">
        <v>82.8</v>
      </c>
      <c r="H34" s="238">
        <v>82.4</v>
      </c>
      <c r="I34" s="238">
        <v>80.099999999999994</v>
      </c>
      <c r="J34" s="238">
        <v>70.5</v>
      </c>
      <c r="K34" s="238">
        <v>75</v>
      </c>
      <c r="L34" s="238">
        <v>80.8</v>
      </c>
      <c r="M34" s="238">
        <v>78.400000000000006</v>
      </c>
      <c r="N34" s="238">
        <v>81.900000000000006</v>
      </c>
    </row>
    <row r="35" spans="1:14" s="144" customFormat="1" ht="60" customHeight="1">
      <c r="A35" s="262"/>
      <c r="B35" s="587" t="s">
        <v>121</v>
      </c>
      <c r="C35" s="587"/>
      <c r="D35" s="587"/>
      <c r="E35" s="146"/>
      <c r="F35" s="146"/>
      <c r="G35" s="143"/>
      <c r="H35" s="143"/>
      <c r="I35" s="143"/>
      <c r="J35" s="143"/>
      <c r="K35" s="143"/>
      <c r="L35" s="143"/>
      <c r="M35" s="143"/>
      <c r="N35" s="143"/>
    </row>
    <row r="36" spans="1:14" s="131" customFormat="1" ht="48" customHeight="1">
      <c r="A36" s="484"/>
      <c r="B36" s="254">
        <v>19</v>
      </c>
      <c r="C36" s="588" t="s">
        <v>24</v>
      </c>
      <c r="D36" s="588"/>
      <c r="E36" s="237">
        <v>85.5</v>
      </c>
      <c r="F36" s="237">
        <v>86.1</v>
      </c>
      <c r="G36" s="237">
        <v>86.9</v>
      </c>
      <c r="H36" s="237">
        <v>84.4</v>
      </c>
      <c r="I36" s="237">
        <v>80.3</v>
      </c>
      <c r="J36" s="237">
        <v>63</v>
      </c>
      <c r="K36" s="237">
        <v>70.8</v>
      </c>
      <c r="L36" s="237">
        <v>81.599999999999994</v>
      </c>
      <c r="M36" s="237">
        <v>76.5</v>
      </c>
      <c r="N36" s="237">
        <v>81.8</v>
      </c>
    </row>
    <row r="37" spans="1:14" s="144" customFormat="1" ht="60" customHeight="1">
      <c r="A37" s="145"/>
      <c r="B37" s="255"/>
      <c r="C37" s="586" t="s">
        <v>48</v>
      </c>
      <c r="D37" s="586"/>
      <c r="E37" s="146"/>
      <c r="F37" s="146"/>
      <c r="G37" s="146"/>
      <c r="H37" s="146"/>
      <c r="I37" s="146"/>
      <c r="J37" s="146"/>
      <c r="K37" s="146"/>
      <c r="L37" s="146"/>
      <c r="M37" s="146"/>
      <c r="N37" s="146"/>
    </row>
    <row r="38" spans="1:14" s="131" customFormat="1" ht="48" customHeight="1">
      <c r="A38" s="484"/>
      <c r="B38" s="254">
        <v>20</v>
      </c>
      <c r="C38" s="588" t="s">
        <v>25</v>
      </c>
      <c r="D38" s="588"/>
      <c r="E38" s="237">
        <v>81.8</v>
      </c>
      <c r="F38" s="237">
        <v>83.5</v>
      </c>
      <c r="G38" s="237">
        <v>78.599999999999994</v>
      </c>
      <c r="H38" s="237">
        <v>82.3</v>
      </c>
      <c r="I38" s="237">
        <v>81.099999999999994</v>
      </c>
      <c r="J38" s="237">
        <v>76.3</v>
      </c>
      <c r="K38" s="237">
        <v>80.2</v>
      </c>
      <c r="L38" s="237">
        <v>80.099999999999994</v>
      </c>
      <c r="M38" s="237">
        <v>80.900000000000006</v>
      </c>
      <c r="N38" s="237">
        <v>81.900000000000006</v>
      </c>
    </row>
    <row r="39" spans="1:14" s="144" customFormat="1" ht="60" customHeight="1">
      <c r="A39" s="145"/>
      <c r="B39" s="255"/>
      <c r="C39" s="586" t="s">
        <v>94</v>
      </c>
      <c r="D39" s="586"/>
      <c r="E39" s="146"/>
      <c r="F39" s="146"/>
      <c r="G39" s="146"/>
      <c r="H39" s="146"/>
      <c r="I39" s="146"/>
      <c r="J39" s="146"/>
      <c r="K39" s="146"/>
      <c r="L39" s="146"/>
      <c r="M39" s="146"/>
      <c r="N39" s="146"/>
    </row>
    <row r="40" spans="1:14" s="131" customFormat="1" ht="48" customHeight="1">
      <c r="A40" s="484"/>
      <c r="B40" s="254">
        <v>21</v>
      </c>
      <c r="C40" s="588" t="s">
        <v>26</v>
      </c>
      <c r="D40" s="588"/>
      <c r="E40" s="237">
        <v>72.3</v>
      </c>
      <c r="F40" s="237">
        <v>74.7</v>
      </c>
      <c r="G40" s="237">
        <v>72.400000000000006</v>
      </c>
      <c r="H40" s="237">
        <v>74.599999999999994</v>
      </c>
      <c r="I40" s="237">
        <v>73.3</v>
      </c>
      <c r="J40" s="237">
        <v>73.7</v>
      </c>
      <c r="K40" s="237">
        <v>72.400000000000006</v>
      </c>
      <c r="L40" s="237">
        <v>80</v>
      </c>
      <c r="M40" s="237">
        <v>83</v>
      </c>
      <c r="N40" s="237">
        <v>85.2</v>
      </c>
    </row>
    <row r="41" spans="1:14" s="144" customFormat="1" ht="95.1" customHeight="1">
      <c r="A41" s="145"/>
      <c r="B41" s="254"/>
      <c r="C41" s="589" t="s">
        <v>324</v>
      </c>
      <c r="D41" s="589"/>
      <c r="E41" s="237"/>
      <c r="F41" s="237"/>
      <c r="G41" s="237"/>
      <c r="H41" s="237"/>
      <c r="I41" s="237"/>
      <c r="J41" s="237"/>
      <c r="K41" s="237"/>
      <c r="L41" s="237"/>
      <c r="M41" s="237"/>
      <c r="N41" s="237"/>
    </row>
    <row r="42" spans="1:14" s="131" customFormat="1" ht="48" customHeight="1">
      <c r="A42" s="484"/>
      <c r="B42" s="254">
        <v>22</v>
      </c>
      <c r="C42" s="588" t="s">
        <v>27</v>
      </c>
      <c r="D42" s="588"/>
      <c r="E42" s="237">
        <v>78.7</v>
      </c>
      <c r="F42" s="237">
        <v>78.900000000000006</v>
      </c>
      <c r="G42" s="237">
        <v>80.099999999999994</v>
      </c>
      <c r="H42" s="237">
        <v>78.900000000000006</v>
      </c>
      <c r="I42" s="237">
        <v>78.5</v>
      </c>
      <c r="J42" s="237">
        <v>78.3</v>
      </c>
      <c r="K42" s="237">
        <v>76.7</v>
      </c>
      <c r="L42" s="237">
        <v>79.900000000000006</v>
      </c>
      <c r="M42" s="237">
        <v>78.599999999999994</v>
      </c>
      <c r="N42" s="237">
        <v>81.7</v>
      </c>
    </row>
    <row r="43" spans="1:14" s="144" customFormat="1" ht="60" customHeight="1">
      <c r="A43" s="145"/>
      <c r="B43" s="255"/>
      <c r="C43" s="586" t="s">
        <v>95</v>
      </c>
      <c r="D43" s="586"/>
      <c r="E43" s="146"/>
      <c r="F43" s="146"/>
      <c r="G43" s="146"/>
      <c r="H43" s="146"/>
      <c r="I43" s="146"/>
      <c r="J43" s="146"/>
      <c r="K43" s="146"/>
      <c r="L43" s="146"/>
      <c r="M43" s="146"/>
      <c r="N43" s="146"/>
    </row>
    <row r="44" spans="1:14" s="131" customFormat="1" ht="48" customHeight="1">
      <c r="A44" s="261" t="s">
        <v>114</v>
      </c>
      <c r="B44" s="591" t="s">
        <v>130</v>
      </c>
      <c r="C44" s="591"/>
      <c r="D44" s="591"/>
      <c r="E44" s="238">
        <v>76</v>
      </c>
      <c r="F44" s="238">
        <v>76.099999999999994</v>
      </c>
      <c r="G44" s="238">
        <v>74.599999999999994</v>
      </c>
      <c r="H44" s="238">
        <v>75.8</v>
      </c>
      <c r="I44" s="238">
        <v>74.599999999999994</v>
      </c>
      <c r="J44" s="238">
        <v>68</v>
      </c>
      <c r="K44" s="238">
        <v>69.400000000000006</v>
      </c>
      <c r="L44" s="238">
        <v>79.2</v>
      </c>
      <c r="M44" s="238">
        <v>80.7</v>
      </c>
      <c r="N44" s="238">
        <v>83.4</v>
      </c>
    </row>
    <row r="45" spans="1:14" s="144" customFormat="1" ht="95.1" customHeight="1">
      <c r="A45" s="261"/>
      <c r="B45" s="592" t="s">
        <v>28</v>
      </c>
      <c r="C45" s="592"/>
      <c r="D45" s="592"/>
      <c r="E45" s="237"/>
      <c r="F45" s="237"/>
      <c r="G45" s="238"/>
      <c r="H45" s="238"/>
      <c r="I45" s="238"/>
      <c r="J45" s="238"/>
      <c r="K45" s="238"/>
      <c r="L45" s="238"/>
      <c r="M45" s="238"/>
      <c r="N45" s="238"/>
    </row>
    <row r="46" spans="1:14" s="131" customFormat="1" ht="48" customHeight="1">
      <c r="A46" s="484"/>
      <c r="B46" s="254">
        <v>23</v>
      </c>
      <c r="C46" s="588" t="s">
        <v>29</v>
      </c>
      <c r="D46" s="588"/>
      <c r="E46" s="237">
        <v>74</v>
      </c>
      <c r="F46" s="237">
        <v>75.7</v>
      </c>
      <c r="G46" s="237">
        <v>72.400000000000006</v>
      </c>
      <c r="H46" s="237">
        <v>72.7</v>
      </c>
      <c r="I46" s="237">
        <v>72.099999999999994</v>
      </c>
      <c r="J46" s="237">
        <v>64.099999999999994</v>
      </c>
      <c r="K46" s="237">
        <v>67.900000000000006</v>
      </c>
      <c r="L46" s="237">
        <v>80.099999999999994</v>
      </c>
      <c r="M46" s="237">
        <v>81.7</v>
      </c>
      <c r="N46" s="237">
        <v>85.3</v>
      </c>
    </row>
    <row r="47" spans="1:14" s="144" customFormat="1" ht="60" customHeight="1">
      <c r="A47" s="145"/>
      <c r="B47" s="255"/>
      <c r="C47" s="589" t="s">
        <v>326</v>
      </c>
      <c r="D47" s="589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1:14" s="131" customFormat="1" ht="48" customHeight="1">
      <c r="A48" s="484"/>
      <c r="B48" s="254">
        <v>24</v>
      </c>
      <c r="C48" s="588" t="s">
        <v>31</v>
      </c>
      <c r="D48" s="588"/>
      <c r="E48" s="237">
        <v>76.2</v>
      </c>
      <c r="F48" s="237">
        <v>76.599999999999994</v>
      </c>
      <c r="G48" s="237">
        <v>77.8</v>
      </c>
      <c r="H48" s="237">
        <v>77.099999999999994</v>
      </c>
      <c r="I48" s="237">
        <v>75.7</v>
      </c>
      <c r="J48" s="237">
        <v>68</v>
      </c>
      <c r="K48" s="237">
        <v>68.7</v>
      </c>
      <c r="L48" s="237">
        <v>77.2</v>
      </c>
      <c r="M48" s="237">
        <v>78.900000000000006</v>
      </c>
      <c r="N48" s="237">
        <v>79.599999999999994</v>
      </c>
    </row>
    <row r="49" spans="1:14" s="144" customFormat="1" ht="60" customHeight="1">
      <c r="A49" s="145"/>
      <c r="B49" s="255"/>
      <c r="C49" s="589" t="s">
        <v>32</v>
      </c>
      <c r="D49" s="589"/>
      <c r="E49" s="146"/>
      <c r="F49" s="146"/>
      <c r="G49" s="146"/>
      <c r="H49" s="146"/>
      <c r="I49" s="146"/>
      <c r="J49" s="146"/>
      <c r="K49" s="146"/>
      <c r="L49" s="146"/>
      <c r="M49" s="146"/>
      <c r="N49" s="146"/>
    </row>
    <row r="50" spans="1:14" s="131" customFormat="1" ht="48" customHeight="1">
      <c r="A50" s="484"/>
      <c r="B50" s="254">
        <v>25</v>
      </c>
      <c r="C50" s="588" t="s">
        <v>33</v>
      </c>
      <c r="D50" s="588"/>
      <c r="E50" s="237">
        <v>77.400000000000006</v>
      </c>
      <c r="F50" s="237">
        <v>76</v>
      </c>
      <c r="G50" s="237">
        <v>73.8</v>
      </c>
      <c r="H50" s="237">
        <v>77.099999999999994</v>
      </c>
      <c r="I50" s="237">
        <v>75.8</v>
      </c>
      <c r="J50" s="237">
        <v>70.8</v>
      </c>
      <c r="K50" s="237">
        <v>71.099999999999994</v>
      </c>
      <c r="L50" s="237">
        <v>80.099999999999994</v>
      </c>
      <c r="M50" s="237">
        <v>81.3</v>
      </c>
      <c r="N50" s="237">
        <v>84.3</v>
      </c>
    </row>
    <row r="51" spans="1:14" s="144" customFormat="1" ht="95.1" customHeight="1">
      <c r="A51" s="145"/>
      <c r="B51" s="254"/>
      <c r="C51" s="589" t="s">
        <v>34</v>
      </c>
      <c r="D51" s="589"/>
      <c r="E51" s="237"/>
      <c r="F51" s="237"/>
      <c r="G51" s="237"/>
      <c r="H51" s="237"/>
      <c r="I51" s="237"/>
      <c r="J51" s="237"/>
      <c r="K51" s="237"/>
      <c r="L51" s="237"/>
      <c r="M51" s="237"/>
      <c r="N51" s="237"/>
    </row>
    <row r="52" spans="1:14" s="131" customFormat="1" ht="48" customHeight="1">
      <c r="A52" s="261" t="s">
        <v>115</v>
      </c>
      <c r="B52" s="585" t="s">
        <v>475</v>
      </c>
      <c r="C52" s="585"/>
      <c r="D52" s="585"/>
      <c r="E52" s="238">
        <v>80.7</v>
      </c>
      <c r="F52" s="238">
        <v>80.7</v>
      </c>
      <c r="G52" s="238">
        <v>80.3</v>
      </c>
      <c r="H52" s="238">
        <v>78.900000000000006</v>
      </c>
      <c r="I52" s="238">
        <v>77.3</v>
      </c>
      <c r="J52" s="238">
        <v>70.8</v>
      </c>
      <c r="K52" s="238">
        <v>76.7</v>
      </c>
      <c r="L52" s="238">
        <v>80.5</v>
      </c>
      <c r="M52" s="238">
        <v>79.5</v>
      </c>
      <c r="N52" s="238">
        <v>80.900000000000006</v>
      </c>
    </row>
    <row r="53" spans="1:14" s="144" customFormat="1" ht="60" customHeight="1">
      <c r="A53" s="262"/>
      <c r="B53" s="592" t="s">
        <v>122</v>
      </c>
      <c r="C53" s="592"/>
      <c r="D53" s="592"/>
      <c r="E53" s="146"/>
      <c r="F53" s="146"/>
      <c r="G53" s="143"/>
      <c r="H53" s="143"/>
      <c r="I53" s="143"/>
      <c r="J53" s="143"/>
      <c r="K53" s="143"/>
      <c r="L53" s="143"/>
      <c r="M53" s="143"/>
      <c r="N53" s="143"/>
    </row>
    <row r="54" spans="1:14" s="131" customFormat="1" ht="48" customHeight="1">
      <c r="A54" s="484"/>
      <c r="B54" s="254">
        <v>26</v>
      </c>
      <c r="C54" s="588" t="s">
        <v>35</v>
      </c>
      <c r="D54" s="588"/>
      <c r="E54" s="237">
        <v>81.2</v>
      </c>
      <c r="F54" s="237">
        <v>81.599999999999994</v>
      </c>
      <c r="G54" s="237">
        <v>80.7</v>
      </c>
      <c r="H54" s="237">
        <v>78.900000000000006</v>
      </c>
      <c r="I54" s="237">
        <v>77.099999999999994</v>
      </c>
      <c r="J54" s="237">
        <v>70.5</v>
      </c>
      <c r="K54" s="237">
        <v>76.900000000000006</v>
      </c>
      <c r="L54" s="237">
        <v>80.099999999999994</v>
      </c>
      <c r="M54" s="237">
        <v>78.8</v>
      </c>
      <c r="N54" s="237">
        <v>79.8</v>
      </c>
    </row>
    <row r="55" spans="1:14" s="144" customFormat="1" ht="60" customHeight="1">
      <c r="A55" s="145"/>
      <c r="B55" s="255"/>
      <c r="C55" s="586" t="s">
        <v>124</v>
      </c>
      <c r="D55" s="586"/>
      <c r="E55" s="146"/>
      <c r="F55" s="146"/>
      <c r="G55" s="146"/>
      <c r="H55" s="146"/>
      <c r="I55" s="146"/>
      <c r="J55" s="146"/>
      <c r="K55" s="146"/>
      <c r="L55" s="146"/>
      <c r="M55" s="146"/>
      <c r="N55" s="146"/>
    </row>
    <row r="56" spans="1:14" s="131" customFormat="1" ht="48" customHeight="1">
      <c r="A56" s="484"/>
      <c r="B56" s="254">
        <v>27</v>
      </c>
      <c r="C56" s="588" t="s">
        <v>36</v>
      </c>
      <c r="D56" s="588"/>
      <c r="E56" s="237">
        <v>77.900000000000006</v>
      </c>
      <c r="F56" s="237">
        <v>76.7</v>
      </c>
      <c r="G56" s="237">
        <v>80.900000000000006</v>
      </c>
      <c r="H56" s="237">
        <v>80.599999999999994</v>
      </c>
      <c r="I56" s="237">
        <v>80.3</v>
      </c>
      <c r="J56" s="237">
        <v>71.8</v>
      </c>
      <c r="K56" s="237">
        <v>77.099999999999994</v>
      </c>
      <c r="L56" s="237">
        <v>82.8</v>
      </c>
      <c r="M56" s="237">
        <v>80.400000000000006</v>
      </c>
      <c r="N56" s="237">
        <v>82.1</v>
      </c>
    </row>
    <row r="57" spans="1:14" s="144" customFormat="1" ht="60" customHeight="1">
      <c r="A57" s="145"/>
      <c r="B57" s="255"/>
      <c r="C57" s="586" t="s">
        <v>37</v>
      </c>
      <c r="D57" s="586"/>
      <c r="E57" s="146"/>
      <c r="F57" s="146"/>
      <c r="G57" s="146"/>
      <c r="H57" s="146"/>
      <c r="I57" s="146"/>
      <c r="J57" s="146"/>
      <c r="K57" s="146"/>
      <c r="L57" s="146"/>
      <c r="M57" s="146"/>
      <c r="N57" s="146"/>
    </row>
    <row r="58" spans="1:14" s="131" customFormat="1" ht="48" customHeight="1">
      <c r="A58" s="484"/>
      <c r="B58" s="254">
        <v>28</v>
      </c>
      <c r="C58" s="588" t="s">
        <v>38</v>
      </c>
      <c r="D58" s="588"/>
      <c r="E58" s="237">
        <v>78.5</v>
      </c>
      <c r="F58" s="237">
        <v>76.8</v>
      </c>
      <c r="G58" s="237">
        <v>76</v>
      </c>
      <c r="H58" s="237">
        <v>76.400000000000006</v>
      </c>
      <c r="I58" s="237">
        <v>75.5</v>
      </c>
      <c r="J58" s="237">
        <v>71.900000000000006</v>
      </c>
      <c r="K58" s="237">
        <v>74.3</v>
      </c>
      <c r="L58" s="237">
        <v>81.7</v>
      </c>
      <c r="M58" s="237">
        <v>83.3</v>
      </c>
      <c r="N58" s="237">
        <v>86.7</v>
      </c>
    </row>
    <row r="59" spans="1:14" s="144" customFormat="1" ht="60" customHeight="1">
      <c r="A59" s="145"/>
      <c r="B59" s="255"/>
      <c r="C59" s="586" t="s">
        <v>39</v>
      </c>
      <c r="D59" s="586"/>
      <c r="E59" s="146"/>
      <c r="F59" s="146"/>
      <c r="G59" s="146"/>
      <c r="H59" s="146"/>
      <c r="I59" s="146"/>
      <c r="J59" s="146"/>
      <c r="K59" s="146"/>
      <c r="L59" s="146"/>
      <c r="M59" s="146"/>
      <c r="N59" s="146"/>
    </row>
    <row r="60" spans="1:14" s="486" customFormat="1" ht="48" customHeight="1">
      <c r="A60" s="261" t="s">
        <v>116</v>
      </c>
      <c r="B60" s="585" t="s">
        <v>476</v>
      </c>
      <c r="C60" s="585"/>
      <c r="D60" s="585"/>
      <c r="E60" s="238">
        <v>76.599999999999994</v>
      </c>
      <c r="F60" s="238">
        <v>73.5</v>
      </c>
      <c r="G60" s="238">
        <v>73.2</v>
      </c>
      <c r="H60" s="238">
        <v>76.7</v>
      </c>
      <c r="I60" s="238">
        <v>78.099999999999994</v>
      </c>
      <c r="J60" s="238">
        <v>67.3</v>
      </c>
      <c r="K60" s="238">
        <v>70.099999999999994</v>
      </c>
      <c r="L60" s="238">
        <v>81.599999999999994</v>
      </c>
      <c r="M60" s="238">
        <v>82.1</v>
      </c>
      <c r="N60" s="238">
        <v>84.2</v>
      </c>
    </row>
    <row r="61" spans="1:14" s="144" customFormat="1" ht="60" customHeight="1">
      <c r="A61" s="261"/>
      <c r="B61" s="587" t="s">
        <v>126</v>
      </c>
      <c r="C61" s="587"/>
      <c r="D61" s="587"/>
      <c r="E61" s="237"/>
      <c r="F61" s="237"/>
      <c r="G61" s="238"/>
      <c r="H61" s="238"/>
      <c r="I61" s="238"/>
      <c r="J61" s="238"/>
      <c r="K61" s="238"/>
      <c r="L61" s="238"/>
      <c r="M61" s="238"/>
      <c r="N61" s="238"/>
    </row>
    <row r="62" spans="1:14" s="131" customFormat="1" ht="48" customHeight="1">
      <c r="A62" s="484"/>
      <c r="B62" s="254">
        <v>29</v>
      </c>
      <c r="C62" s="588" t="s">
        <v>40</v>
      </c>
      <c r="D62" s="588"/>
      <c r="E62" s="237">
        <v>77.599999999999994</v>
      </c>
      <c r="F62" s="237">
        <v>72.8</v>
      </c>
      <c r="G62" s="237">
        <v>70.599999999999994</v>
      </c>
      <c r="H62" s="237">
        <v>77.900000000000006</v>
      </c>
      <c r="I62" s="237">
        <v>78.900000000000006</v>
      </c>
      <c r="J62" s="237">
        <v>64.900000000000006</v>
      </c>
      <c r="K62" s="237">
        <v>69</v>
      </c>
      <c r="L62" s="237">
        <v>83</v>
      </c>
      <c r="M62" s="237">
        <v>82.8</v>
      </c>
      <c r="N62" s="237">
        <v>84.6</v>
      </c>
    </row>
    <row r="63" spans="1:14" s="144" customFormat="1" ht="60" customHeight="1">
      <c r="A63" s="145"/>
      <c r="B63" s="255"/>
      <c r="C63" s="586" t="s">
        <v>41</v>
      </c>
      <c r="D63" s="586"/>
      <c r="E63" s="146"/>
      <c r="F63" s="146"/>
      <c r="G63" s="146"/>
      <c r="H63" s="146"/>
      <c r="I63" s="146"/>
      <c r="J63" s="146"/>
      <c r="K63" s="146"/>
      <c r="L63" s="146"/>
      <c r="M63" s="146"/>
      <c r="N63" s="146"/>
    </row>
    <row r="64" spans="1:14" s="131" customFormat="1" ht="48" customHeight="1">
      <c r="A64" s="484"/>
      <c r="B64" s="254">
        <v>30</v>
      </c>
      <c r="C64" s="588" t="s">
        <v>42</v>
      </c>
      <c r="D64" s="588"/>
      <c r="E64" s="237">
        <v>75.2</v>
      </c>
      <c r="F64" s="237">
        <v>74.599999999999994</v>
      </c>
      <c r="G64" s="237">
        <v>77.7</v>
      </c>
      <c r="H64" s="237">
        <v>74.8</v>
      </c>
      <c r="I64" s="237">
        <v>78.5</v>
      </c>
      <c r="J64" s="237">
        <v>69.599999999999994</v>
      </c>
      <c r="K64" s="237">
        <v>72</v>
      </c>
      <c r="L64" s="237">
        <v>81.3</v>
      </c>
      <c r="M64" s="237">
        <v>80.400000000000006</v>
      </c>
      <c r="N64" s="237">
        <v>83.8</v>
      </c>
    </row>
    <row r="65" spans="1:21" s="144" customFormat="1" ht="60" customHeight="1">
      <c r="A65" s="145"/>
      <c r="B65" s="255"/>
      <c r="C65" s="586" t="s">
        <v>43</v>
      </c>
      <c r="D65" s="586"/>
      <c r="E65" s="146"/>
      <c r="F65" s="146"/>
      <c r="G65" s="146"/>
      <c r="H65" s="146"/>
      <c r="I65" s="146"/>
      <c r="J65" s="146"/>
      <c r="K65" s="146"/>
      <c r="L65" s="146"/>
      <c r="M65" s="146"/>
      <c r="N65" s="146"/>
    </row>
    <row r="66" spans="1:21" s="131" customFormat="1" ht="48" customHeight="1">
      <c r="A66" s="484"/>
      <c r="B66" s="254">
        <v>32</v>
      </c>
      <c r="C66" s="588" t="s">
        <v>44</v>
      </c>
      <c r="D66" s="588"/>
      <c r="E66" s="237">
        <v>76.400000000000006</v>
      </c>
      <c r="F66" s="237">
        <v>75.900000000000006</v>
      </c>
      <c r="G66" s="237">
        <v>76.599999999999994</v>
      </c>
      <c r="H66" s="237">
        <v>73.900000000000006</v>
      </c>
      <c r="I66" s="237">
        <v>76.3</v>
      </c>
      <c r="J66" s="237">
        <v>72.599999999999994</v>
      </c>
      <c r="K66" s="237">
        <v>71.900000000000006</v>
      </c>
      <c r="L66" s="237">
        <v>76.900000000000006</v>
      </c>
      <c r="M66" s="237">
        <v>81</v>
      </c>
      <c r="N66" s="237">
        <v>82.3</v>
      </c>
    </row>
    <row r="67" spans="1:21" s="144" customFormat="1" ht="60" customHeight="1">
      <c r="A67" s="145"/>
      <c r="B67" s="255"/>
      <c r="C67" s="586" t="s">
        <v>45</v>
      </c>
      <c r="D67" s="586"/>
      <c r="E67" s="146"/>
      <c r="F67" s="146"/>
      <c r="G67" s="146"/>
      <c r="H67" s="146"/>
      <c r="I67" s="146"/>
      <c r="J67" s="146"/>
      <c r="K67" s="146"/>
      <c r="L67" s="146"/>
      <c r="M67" s="146"/>
      <c r="N67" s="146"/>
    </row>
    <row r="68" spans="1:21" s="131" customFormat="1" ht="48" customHeight="1">
      <c r="A68" s="484"/>
      <c r="B68" s="254">
        <v>33</v>
      </c>
      <c r="C68" s="588" t="s">
        <v>46</v>
      </c>
      <c r="D68" s="588"/>
      <c r="E68" s="237">
        <v>67.900000000000006</v>
      </c>
      <c r="F68" s="237">
        <v>76.099999999999994</v>
      </c>
      <c r="G68" s="237">
        <v>77.900000000000006</v>
      </c>
      <c r="H68" s="237">
        <v>75.8</v>
      </c>
      <c r="I68" s="237">
        <v>74.3</v>
      </c>
      <c r="J68" s="237">
        <v>72.7</v>
      </c>
      <c r="K68" s="237">
        <v>72.2</v>
      </c>
      <c r="L68" s="237">
        <v>78.599999999999994</v>
      </c>
      <c r="M68" s="237">
        <v>82.1</v>
      </c>
      <c r="N68" s="237">
        <v>84.9</v>
      </c>
    </row>
    <row r="69" spans="1:21" s="144" customFormat="1" ht="60" customHeight="1" thickBot="1">
      <c r="A69" s="145"/>
      <c r="B69" s="255"/>
      <c r="C69" s="589" t="s">
        <v>47</v>
      </c>
      <c r="D69" s="589"/>
      <c r="E69" s="146"/>
      <c r="F69" s="146"/>
      <c r="G69" s="146"/>
      <c r="H69" s="146"/>
      <c r="I69" s="146"/>
      <c r="J69" s="146"/>
      <c r="K69" s="146"/>
      <c r="L69" s="146"/>
      <c r="M69" s="146"/>
      <c r="N69" s="146"/>
    </row>
    <row r="70" spans="1:21" s="148" customFormat="1" ht="80.099999999999994" customHeight="1" thickBot="1">
      <c r="A70" s="483"/>
      <c r="B70" s="602" t="s">
        <v>317</v>
      </c>
      <c r="C70" s="602"/>
      <c r="D70" s="602"/>
      <c r="E70" s="288">
        <v>80.099999999999994</v>
      </c>
      <c r="F70" s="288">
        <v>80.2</v>
      </c>
      <c r="G70" s="288">
        <v>79.2</v>
      </c>
      <c r="H70" s="288">
        <v>79.099999999999994</v>
      </c>
      <c r="I70" s="288">
        <v>77.8</v>
      </c>
      <c r="J70" s="288">
        <v>69.8</v>
      </c>
      <c r="K70" s="288">
        <v>73.900000000000006</v>
      </c>
      <c r="L70" s="288">
        <v>80.400000000000006</v>
      </c>
      <c r="M70" s="288">
        <v>79.400000000000006</v>
      </c>
      <c r="N70" s="288">
        <v>81.8</v>
      </c>
    </row>
    <row r="71" spans="1:21" s="135" customFormat="1" ht="18">
      <c r="A71" s="149"/>
      <c r="B71" s="149"/>
      <c r="C71" s="149"/>
      <c r="D71" s="150"/>
      <c r="E71" s="239"/>
      <c r="F71" s="239"/>
      <c r="G71" s="150"/>
      <c r="H71" s="150"/>
      <c r="N71" s="260"/>
      <c r="O71" s="149"/>
      <c r="P71" s="149"/>
      <c r="Q71" s="150"/>
      <c r="R71" s="239"/>
      <c r="S71" s="239"/>
      <c r="T71" s="150"/>
      <c r="U71" s="150"/>
    </row>
    <row r="72" spans="1:21" s="135" customFormat="1">
      <c r="A72" s="151"/>
      <c r="B72" s="151"/>
      <c r="C72" s="151"/>
      <c r="D72" s="152"/>
      <c r="E72" s="240"/>
      <c r="F72" s="240"/>
      <c r="G72" s="152"/>
      <c r="H72" s="152"/>
      <c r="N72" s="260"/>
      <c r="O72" s="151"/>
      <c r="P72" s="151"/>
      <c r="Q72" s="152"/>
      <c r="R72" s="240"/>
      <c r="S72" s="240"/>
      <c r="T72" s="152"/>
      <c r="U72" s="152"/>
    </row>
    <row r="73" spans="1:21" s="135" customFormat="1">
      <c r="A73" s="151"/>
      <c r="B73" s="151"/>
      <c r="C73" s="151"/>
      <c r="D73" s="152"/>
      <c r="E73" s="240"/>
      <c r="F73" s="240"/>
      <c r="G73" s="152"/>
      <c r="H73" s="152"/>
      <c r="N73" s="260"/>
      <c r="O73" s="151"/>
      <c r="P73" s="151"/>
      <c r="Q73" s="152"/>
      <c r="R73" s="240"/>
      <c r="S73" s="240"/>
      <c r="T73" s="152"/>
      <c r="U73" s="152"/>
    </row>
    <row r="74" spans="1:21" s="135" customFormat="1">
      <c r="A74" s="151"/>
      <c r="B74" s="151"/>
      <c r="C74" s="151"/>
      <c r="D74" s="152"/>
      <c r="E74" s="240"/>
      <c r="F74" s="240"/>
      <c r="G74" s="152"/>
      <c r="H74" s="152"/>
      <c r="N74" s="260"/>
      <c r="O74" s="151"/>
      <c r="P74" s="151"/>
      <c r="Q74" s="152"/>
      <c r="R74" s="240"/>
      <c r="S74" s="240"/>
      <c r="T74" s="152"/>
      <c r="U74" s="152"/>
    </row>
    <row r="75" spans="1:21" s="135" customFormat="1">
      <c r="A75" s="151"/>
      <c r="B75" s="151"/>
      <c r="C75" s="151"/>
      <c r="D75" s="152"/>
      <c r="E75" s="240"/>
      <c r="F75" s="240"/>
      <c r="G75" s="152"/>
      <c r="H75" s="152"/>
      <c r="N75" s="260"/>
      <c r="O75" s="151"/>
      <c r="P75" s="151"/>
      <c r="Q75" s="152"/>
      <c r="R75" s="240"/>
      <c r="S75" s="240"/>
      <c r="T75" s="152"/>
      <c r="U75" s="152"/>
    </row>
    <row r="76" spans="1:21" s="135" customFormat="1">
      <c r="A76" s="151"/>
      <c r="B76" s="151"/>
      <c r="C76" s="151"/>
      <c r="D76" s="152"/>
      <c r="E76" s="240"/>
      <c r="F76" s="240"/>
      <c r="G76" s="152"/>
      <c r="H76" s="152"/>
      <c r="N76" s="260"/>
      <c r="O76" s="151"/>
      <c r="P76" s="151"/>
      <c r="Q76" s="152"/>
      <c r="R76" s="240"/>
      <c r="S76" s="240"/>
      <c r="T76" s="152"/>
      <c r="U76" s="152"/>
    </row>
    <row r="77" spans="1:21" s="135" customFormat="1">
      <c r="A77" s="151"/>
      <c r="B77" s="151"/>
      <c r="C77" s="151"/>
      <c r="D77" s="152"/>
      <c r="E77" s="240"/>
      <c r="F77" s="240"/>
      <c r="G77" s="152"/>
      <c r="H77" s="152"/>
      <c r="N77" s="260"/>
      <c r="O77" s="151"/>
      <c r="P77" s="151"/>
      <c r="Q77" s="152"/>
      <c r="R77" s="240"/>
      <c r="S77" s="240"/>
      <c r="T77" s="152"/>
      <c r="U77" s="152"/>
    </row>
    <row r="78" spans="1:21" s="135" customFormat="1">
      <c r="A78" s="151"/>
      <c r="B78" s="151"/>
      <c r="C78" s="151"/>
      <c r="D78" s="152"/>
      <c r="E78" s="240"/>
      <c r="F78" s="240"/>
      <c r="G78" s="152"/>
      <c r="H78" s="152"/>
      <c r="N78" s="260"/>
      <c r="O78" s="151"/>
      <c r="P78" s="151"/>
      <c r="Q78" s="152"/>
      <c r="R78" s="240"/>
      <c r="S78" s="240"/>
      <c r="T78" s="152"/>
      <c r="U78" s="152"/>
    </row>
    <row r="79" spans="1:21" s="135" customFormat="1">
      <c r="A79" s="151"/>
      <c r="B79" s="151"/>
      <c r="C79" s="151"/>
      <c r="D79" s="152"/>
      <c r="E79" s="240"/>
      <c r="F79" s="240"/>
      <c r="G79" s="152"/>
      <c r="H79" s="152"/>
      <c r="N79" s="260"/>
      <c r="O79" s="151"/>
    </row>
    <row r="80" spans="1:21" s="135" customFormat="1">
      <c r="A80" s="151"/>
      <c r="B80" s="151"/>
      <c r="C80" s="151"/>
      <c r="D80" s="152"/>
      <c r="E80" s="240"/>
      <c r="F80" s="240"/>
      <c r="G80" s="152"/>
      <c r="H80" s="152"/>
      <c r="N80" s="260"/>
      <c r="O80" s="151"/>
    </row>
    <row r="81" spans="1:26" s="135" customFormat="1">
      <c r="A81" s="151"/>
      <c r="B81" s="151"/>
      <c r="C81" s="151"/>
      <c r="D81" s="152"/>
      <c r="E81" s="240"/>
      <c r="F81" s="240"/>
      <c r="G81" s="152"/>
      <c r="H81" s="152"/>
      <c r="N81" s="260"/>
      <c r="O81" s="151"/>
      <c r="P81" s="590"/>
      <c r="Q81" s="590"/>
      <c r="R81" s="590"/>
      <c r="S81" s="590"/>
      <c r="T81" s="590"/>
      <c r="U81" s="590"/>
      <c r="V81" s="590"/>
      <c r="W81" s="590"/>
      <c r="X81" s="590"/>
      <c r="Y81" s="590"/>
      <c r="Z81" s="590"/>
    </row>
    <row r="82" spans="1:26" s="135" customFormat="1">
      <c r="A82" s="151"/>
      <c r="B82" s="151"/>
      <c r="C82" s="151"/>
      <c r="D82" s="152"/>
      <c r="E82" s="240"/>
      <c r="F82" s="240"/>
      <c r="G82" s="152"/>
      <c r="H82" s="152"/>
      <c r="N82" s="260"/>
      <c r="O82" s="151"/>
      <c r="P82" s="590"/>
      <c r="Q82" s="590"/>
      <c r="R82" s="590"/>
      <c r="S82" s="590"/>
      <c r="T82" s="590"/>
      <c r="U82" s="590"/>
      <c r="V82" s="590"/>
      <c r="W82" s="590"/>
      <c r="X82" s="590"/>
      <c r="Y82" s="590"/>
      <c r="Z82" s="590"/>
    </row>
    <row r="83" spans="1:26" s="135" customFormat="1">
      <c r="A83" s="151"/>
      <c r="B83" s="151"/>
      <c r="C83" s="151"/>
      <c r="D83" s="152"/>
      <c r="E83" s="240"/>
      <c r="F83" s="240"/>
      <c r="G83" s="152"/>
      <c r="H83" s="152"/>
      <c r="N83" s="260"/>
      <c r="O83" s="151"/>
      <c r="P83" s="457"/>
      <c r="Q83" s="457"/>
      <c r="R83" s="457"/>
      <c r="S83" s="457"/>
      <c r="T83" s="457"/>
      <c r="U83" s="457"/>
      <c r="V83" s="457"/>
      <c r="W83" s="457"/>
      <c r="X83" s="457"/>
      <c r="Y83" s="457"/>
      <c r="Z83" s="457"/>
    </row>
    <row r="84" spans="1:26" s="135" customFormat="1">
      <c r="A84" s="151"/>
      <c r="B84" s="151"/>
      <c r="C84" s="151"/>
      <c r="D84" s="152"/>
      <c r="E84" s="240"/>
      <c r="F84" s="240"/>
      <c r="G84" s="152"/>
      <c r="H84" s="152"/>
      <c r="N84" s="260"/>
      <c r="O84" s="151"/>
      <c r="P84" s="458"/>
      <c r="Q84" s="459"/>
      <c r="R84" s="460"/>
      <c r="S84" s="460"/>
      <c r="T84" s="459"/>
      <c r="U84" s="459"/>
      <c r="V84" s="461"/>
      <c r="W84" s="461"/>
      <c r="X84" s="461"/>
      <c r="Y84" s="461"/>
      <c r="Z84" s="461"/>
    </row>
    <row r="85" spans="1:26" s="135" customFormat="1" ht="45">
      <c r="A85" s="151"/>
      <c r="B85" s="151"/>
      <c r="C85" s="151"/>
      <c r="D85" s="152"/>
      <c r="E85" s="240"/>
      <c r="F85" s="240"/>
      <c r="G85" s="152"/>
      <c r="H85" s="152"/>
      <c r="N85" s="260"/>
      <c r="O85" s="151"/>
      <c r="P85" s="456"/>
      <c r="Q85" s="453"/>
      <c r="R85" s="454"/>
      <c r="S85" s="454"/>
      <c r="T85" s="453"/>
      <c r="U85" s="453"/>
      <c r="V85" s="455"/>
      <c r="W85" s="455"/>
      <c r="X85" s="455"/>
      <c r="Y85" s="455"/>
      <c r="Z85" s="455"/>
    </row>
    <row r="86" spans="1:26" s="135" customFormat="1" ht="45">
      <c r="A86" s="151"/>
      <c r="B86" s="151"/>
      <c r="C86" s="151"/>
      <c r="D86" s="152"/>
      <c r="E86" s="240"/>
      <c r="F86" s="240"/>
      <c r="G86" s="152"/>
      <c r="H86" s="152"/>
      <c r="N86" s="260"/>
      <c r="O86" s="151"/>
      <c r="P86" s="452"/>
      <c r="Q86" s="453"/>
      <c r="R86" s="454"/>
      <c r="S86" s="454"/>
      <c r="T86" s="453"/>
      <c r="U86" s="453"/>
      <c r="V86" s="455"/>
      <c r="W86" s="455"/>
      <c r="X86" s="455"/>
      <c r="Y86" s="455"/>
      <c r="Z86" s="455"/>
    </row>
    <row r="87" spans="1:26" s="135" customFormat="1" ht="45">
      <c r="A87" s="151"/>
      <c r="B87" s="151"/>
      <c r="C87" s="151"/>
      <c r="D87" s="152"/>
      <c r="E87" s="240"/>
      <c r="F87" s="240"/>
      <c r="G87" s="152"/>
      <c r="H87" s="152"/>
      <c r="N87" s="260"/>
      <c r="O87" s="151"/>
      <c r="P87" s="452"/>
      <c r="Q87" s="453"/>
      <c r="R87" s="454"/>
      <c r="S87" s="454"/>
      <c r="T87" s="453"/>
      <c r="U87" s="453"/>
      <c r="V87" s="455"/>
      <c r="W87" s="455"/>
      <c r="X87" s="455"/>
      <c r="Y87" s="455"/>
      <c r="Z87" s="455"/>
    </row>
    <row r="88" spans="1:26" s="135" customFormat="1" ht="45">
      <c r="A88" s="151"/>
      <c r="B88" s="151"/>
      <c r="C88" s="151"/>
      <c r="D88" s="152"/>
      <c r="E88" s="240"/>
      <c r="F88" s="240"/>
      <c r="G88" s="152"/>
      <c r="H88" s="152"/>
      <c r="N88" s="260"/>
      <c r="O88" s="151"/>
      <c r="P88" s="452"/>
      <c r="Q88" s="453"/>
      <c r="R88" s="454"/>
      <c r="S88" s="454"/>
      <c r="T88" s="453"/>
      <c r="U88" s="453"/>
      <c r="V88" s="455"/>
      <c r="W88" s="455"/>
      <c r="X88" s="455"/>
      <c r="Y88" s="455"/>
      <c r="Z88" s="455"/>
    </row>
    <row r="89" spans="1:26" s="135" customFormat="1" ht="45">
      <c r="A89" s="151"/>
      <c r="B89" s="151"/>
      <c r="C89" s="151"/>
      <c r="D89" s="152"/>
      <c r="E89" s="240"/>
      <c r="F89" s="240"/>
      <c r="G89" s="152"/>
      <c r="H89" s="152"/>
      <c r="N89" s="260"/>
      <c r="O89" s="151"/>
      <c r="P89" s="452"/>
      <c r="Q89" s="453"/>
      <c r="R89" s="454"/>
      <c r="S89" s="454"/>
      <c r="T89" s="453"/>
      <c r="U89" s="453"/>
      <c r="V89" s="455"/>
      <c r="W89" s="455"/>
      <c r="X89" s="455"/>
      <c r="Y89" s="455"/>
      <c r="Z89" s="455"/>
    </row>
    <row r="90" spans="1:26" s="135" customFormat="1" ht="45">
      <c r="A90" s="151"/>
      <c r="B90" s="151"/>
      <c r="C90" s="151"/>
      <c r="D90" s="152"/>
      <c r="E90" s="240"/>
      <c r="F90" s="240"/>
      <c r="G90" s="152"/>
      <c r="H90" s="152"/>
      <c r="N90" s="260"/>
      <c r="O90" s="151"/>
      <c r="P90" s="452"/>
      <c r="Q90" s="453"/>
      <c r="R90" s="454"/>
      <c r="S90" s="454"/>
      <c r="T90" s="453"/>
      <c r="U90" s="453"/>
      <c r="V90" s="455"/>
      <c r="W90" s="455"/>
      <c r="X90" s="455"/>
      <c r="Y90" s="455"/>
      <c r="Z90" s="455"/>
    </row>
    <row r="91" spans="1:26" s="135" customFormat="1">
      <c r="A91" s="151"/>
      <c r="B91" s="151"/>
      <c r="C91" s="151"/>
      <c r="D91" s="152"/>
      <c r="E91" s="240"/>
      <c r="F91" s="240"/>
      <c r="G91" s="152"/>
      <c r="H91" s="152"/>
      <c r="N91" s="260"/>
      <c r="O91" s="151"/>
      <c r="P91" s="151"/>
      <c r="Q91" s="152"/>
      <c r="R91" s="240"/>
      <c r="S91" s="240"/>
      <c r="T91" s="152"/>
      <c r="U91" s="152"/>
    </row>
    <row r="92" spans="1:26" s="135" customFormat="1">
      <c r="A92" s="151"/>
      <c r="B92" s="151"/>
      <c r="C92" s="151"/>
      <c r="D92" s="152"/>
      <c r="E92" s="240"/>
      <c r="F92" s="240"/>
      <c r="G92" s="152"/>
      <c r="H92" s="152"/>
      <c r="N92" s="260"/>
      <c r="O92" s="151"/>
      <c r="P92" s="151"/>
      <c r="Q92" s="152"/>
      <c r="R92" s="240"/>
      <c r="S92" s="240"/>
      <c r="T92" s="152"/>
      <c r="U92" s="152"/>
    </row>
    <row r="93" spans="1:26" s="135" customFormat="1">
      <c r="A93" s="151"/>
      <c r="B93" s="151"/>
      <c r="C93" s="151"/>
      <c r="D93" s="152"/>
      <c r="E93" s="240"/>
      <c r="F93" s="240"/>
      <c r="G93" s="152"/>
      <c r="H93" s="152"/>
      <c r="N93" s="260"/>
      <c r="O93" s="151"/>
      <c r="P93" s="151"/>
      <c r="Q93" s="152"/>
      <c r="R93" s="240"/>
      <c r="S93" s="240"/>
      <c r="T93" s="152"/>
      <c r="U93" s="152"/>
    </row>
    <row r="94" spans="1:26" s="135" customFormat="1">
      <c r="A94" s="151"/>
      <c r="B94" s="151"/>
      <c r="C94" s="151"/>
      <c r="D94" s="152"/>
      <c r="E94" s="240"/>
      <c r="F94" s="240"/>
      <c r="G94" s="152"/>
      <c r="H94" s="152"/>
      <c r="N94" s="260"/>
      <c r="O94" s="151"/>
      <c r="P94" s="151"/>
      <c r="Q94" s="152"/>
      <c r="R94" s="240"/>
      <c r="S94" s="240"/>
      <c r="T94" s="152"/>
      <c r="U94" s="152"/>
    </row>
    <row r="95" spans="1:26" s="135" customFormat="1">
      <c r="A95" s="151"/>
      <c r="B95" s="151"/>
      <c r="C95" s="151"/>
      <c r="D95" s="152"/>
      <c r="E95" s="240"/>
      <c r="F95" s="240"/>
      <c r="G95" s="152"/>
      <c r="H95" s="152"/>
      <c r="N95" s="260"/>
      <c r="O95" s="151"/>
      <c r="P95" s="151"/>
      <c r="Q95" s="152"/>
      <c r="R95" s="240"/>
      <c r="S95" s="240"/>
      <c r="T95" s="152"/>
      <c r="U95" s="152"/>
    </row>
    <row r="96" spans="1:26" s="135" customFormat="1">
      <c r="A96" s="151"/>
      <c r="B96" s="151"/>
      <c r="C96" s="151"/>
      <c r="D96" s="152"/>
      <c r="E96" s="240"/>
      <c r="F96" s="240"/>
      <c r="G96" s="152"/>
      <c r="H96" s="152"/>
      <c r="N96" s="260"/>
      <c r="O96" s="151"/>
      <c r="P96" s="151"/>
      <c r="Q96" s="152"/>
      <c r="R96" s="240"/>
      <c r="S96" s="240"/>
      <c r="T96" s="152"/>
      <c r="U96" s="152"/>
    </row>
    <row r="97" spans="1:21" s="135" customFormat="1">
      <c r="A97" s="151"/>
      <c r="B97" s="151"/>
      <c r="C97" s="151"/>
      <c r="D97" s="152"/>
      <c r="E97" s="240"/>
      <c r="F97" s="240"/>
      <c r="G97" s="152"/>
      <c r="H97" s="152"/>
      <c r="N97" s="260"/>
      <c r="O97" s="151"/>
      <c r="P97" s="151"/>
      <c r="Q97" s="152"/>
      <c r="R97" s="240"/>
      <c r="S97" s="240"/>
      <c r="T97" s="152"/>
      <c r="U97" s="152"/>
    </row>
    <row r="98" spans="1:21" s="135" customFormat="1">
      <c r="A98" s="151"/>
      <c r="B98" s="151"/>
      <c r="C98" s="151"/>
      <c r="D98" s="152"/>
      <c r="E98" s="240"/>
      <c r="F98" s="240"/>
      <c r="G98" s="152"/>
      <c r="H98" s="152"/>
      <c r="N98" s="260"/>
      <c r="O98" s="151"/>
      <c r="P98" s="151"/>
      <c r="Q98" s="152"/>
      <c r="R98" s="240"/>
      <c r="S98" s="240"/>
      <c r="T98" s="152"/>
      <c r="U98" s="152"/>
    </row>
    <row r="99" spans="1:21" s="135" customFormat="1">
      <c r="A99" s="151"/>
      <c r="B99" s="151"/>
      <c r="C99" s="151"/>
      <c r="D99" s="152"/>
      <c r="E99" s="240"/>
      <c r="F99" s="240"/>
      <c r="G99" s="152"/>
      <c r="H99" s="152"/>
      <c r="N99" s="260"/>
      <c r="O99" s="151"/>
      <c r="P99" s="151"/>
      <c r="Q99" s="152"/>
      <c r="R99" s="240"/>
      <c r="S99" s="240"/>
      <c r="T99" s="152"/>
      <c r="U99" s="152"/>
    </row>
    <row r="100" spans="1:21" s="135" customFormat="1">
      <c r="A100" s="151"/>
      <c r="B100" s="151"/>
      <c r="C100" s="151"/>
      <c r="D100" s="152"/>
      <c r="E100" s="240"/>
      <c r="F100" s="240"/>
      <c r="G100" s="152"/>
      <c r="H100" s="152"/>
      <c r="N100" s="260"/>
      <c r="O100" s="151"/>
      <c r="P100" s="151"/>
      <c r="Q100" s="152"/>
      <c r="R100" s="240"/>
      <c r="S100" s="240"/>
      <c r="T100" s="152"/>
      <c r="U100" s="152"/>
    </row>
    <row r="101" spans="1:21" s="135" customFormat="1">
      <c r="A101" s="151"/>
      <c r="B101" s="151"/>
      <c r="C101" s="151"/>
      <c r="D101" s="152"/>
      <c r="E101" s="240"/>
      <c r="F101" s="240"/>
      <c r="G101" s="152"/>
      <c r="H101" s="152"/>
      <c r="N101" s="260"/>
      <c r="O101" s="151"/>
      <c r="P101" s="151"/>
      <c r="Q101" s="152"/>
      <c r="R101" s="240"/>
      <c r="S101" s="240"/>
      <c r="T101" s="152"/>
      <c r="U101" s="152"/>
    </row>
    <row r="102" spans="1:21" s="135" customFormat="1">
      <c r="A102" s="151"/>
      <c r="B102" s="151"/>
      <c r="C102" s="151"/>
      <c r="D102" s="152"/>
      <c r="E102" s="240"/>
      <c r="F102" s="240"/>
      <c r="G102" s="152"/>
      <c r="H102" s="152"/>
      <c r="N102" s="260"/>
      <c r="O102" s="151"/>
      <c r="P102" s="151"/>
      <c r="Q102" s="152"/>
      <c r="R102" s="240"/>
      <c r="S102" s="240"/>
      <c r="T102" s="152"/>
      <c r="U102" s="152"/>
    </row>
    <row r="103" spans="1:21" s="135" customFormat="1">
      <c r="A103" s="151"/>
      <c r="B103" s="151"/>
      <c r="C103" s="151"/>
      <c r="D103" s="152"/>
      <c r="E103" s="240"/>
      <c r="F103" s="240"/>
      <c r="G103" s="152"/>
      <c r="H103" s="152"/>
      <c r="N103" s="260"/>
      <c r="O103" s="151"/>
      <c r="P103" s="151"/>
      <c r="Q103" s="152"/>
      <c r="R103" s="240"/>
      <c r="S103" s="240"/>
      <c r="T103" s="152"/>
      <c r="U103" s="152"/>
    </row>
    <row r="104" spans="1:21" s="135" customFormat="1">
      <c r="A104" s="151"/>
      <c r="B104" s="151"/>
      <c r="C104" s="151"/>
      <c r="D104" s="152"/>
      <c r="E104" s="240"/>
      <c r="F104" s="240"/>
      <c r="G104" s="152"/>
      <c r="H104" s="152"/>
      <c r="N104" s="260"/>
      <c r="O104" s="151"/>
      <c r="P104" s="151"/>
      <c r="Q104" s="152"/>
      <c r="R104" s="240"/>
      <c r="S104" s="240"/>
      <c r="T104" s="152"/>
      <c r="U104" s="152"/>
    </row>
    <row r="105" spans="1:21" s="135" customFormat="1">
      <c r="A105" s="151"/>
      <c r="B105" s="151"/>
      <c r="C105" s="151"/>
      <c r="D105" s="152"/>
      <c r="E105" s="240"/>
      <c r="F105" s="240"/>
      <c r="G105" s="152"/>
      <c r="H105" s="152"/>
      <c r="N105" s="260"/>
      <c r="O105" s="151"/>
      <c r="P105" s="151"/>
      <c r="Q105" s="152"/>
      <c r="R105" s="240"/>
      <c r="S105" s="240"/>
      <c r="T105" s="152"/>
      <c r="U105" s="152"/>
    </row>
    <row r="106" spans="1:21" s="135" customFormat="1">
      <c r="A106" s="151"/>
      <c r="B106" s="151"/>
      <c r="C106" s="151"/>
      <c r="D106" s="152"/>
      <c r="E106" s="240"/>
      <c r="F106" s="240"/>
      <c r="G106" s="152"/>
      <c r="H106" s="152"/>
      <c r="N106" s="260"/>
      <c r="O106" s="151"/>
      <c r="P106" s="151"/>
      <c r="Q106" s="152"/>
      <c r="R106" s="240"/>
      <c r="S106" s="240"/>
      <c r="T106" s="152"/>
      <c r="U106" s="152"/>
    </row>
    <row r="107" spans="1:21" s="135" customFormat="1">
      <c r="A107" s="151"/>
      <c r="B107" s="151"/>
      <c r="C107" s="151"/>
      <c r="D107" s="152"/>
      <c r="E107" s="240"/>
      <c r="F107" s="240"/>
      <c r="G107" s="152"/>
      <c r="H107" s="152"/>
      <c r="N107" s="260"/>
      <c r="O107" s="151"/>
      <c r="P107" s="151"/>
      <c r="Q107" s="152"/>
      <c r="R107" s="240"/>
      <c r="S107" s="240"/>
      <c r="T107" s="152"/>
      <c r="U107" s="152"/>
    </row>
    <row r="108" spans="1:21" s="135" customFormat="1">
      <c r="A108" s="151"/>
      <c r="B108" s="151"/>
      <c r="C108" s="151"/>
      <c r="D108" s="152"/>
      <c r="E108" s="240"/>
      <c r="F108" s="240"/>
      <c r="G108" s="152"/>
      <c r="H108" s="152"/>
      <c r="N108" s="260"/>
      <c r="O108" s="151"/>
      <c r="P108" s="151"/>
      <c r="Q108" s="152"/>
      <c r="R108" s="240"/>
      <c r="S108" s="240"/>
      <c r="T108" s="152"/>
      <c r="U108" s="152"/>
    </row>
    <row r="109" spans="1:21" s="135" customFormat="1">
      <c r="A109" s="151"/>
      <c r="B109" s="151"/>
      <c r="C109" s="151"/>
      <c r="D109" s="152"/>
      <c r="E109" s="240"/>
      <c r="F109" s="240"/>
      <c r="G109" s="152"/>
      <c r="H109" s="152"/>
      <c r="N109" s="260"/>
      <c r="O109" s="151"/>
      <c r="P109" s="151"/>
      <c r="Q109" s="152"/>
      <c r="R109" s="240"/>
      <c r="S109" s="240"/>
      <c r="T109" s="152"/>
      <c r="U109" s="152"/>
    </row>
    <row r="110" spans="1:21" s="135" customFormat="1">
      <c r="A110" s="151"/>
      <c r="B110" s="151"/>
      <c r="C110" s="151"/>
      <c r="D110" s="152"/>
      <c r="E110" s="240"/>
      <c r="F110" s="240"/>
      <c r="G110" s="152"/>
      <c r="H110" s="152"/>
      <c r="N110" s="260"/>
      <c r="O110" s="151"/>
      <c r="P110" s="151"/>
      <c r="Q110" s="152"/>
      <c r="R110" s="240"/>
      <c r="S110" s="240"/>
      <c r="T110" s="152"/>
      <c r="U110" s="152"/>
    </row>
    <row r="111" spans="1:21" s="135" customFormat="1">
      <c r="A111" s="151"/>
      <c r="B111" s="151"/>
      <c r="C111" s="151"/>
      <c r="D111" s="152"/>
      <c r="E111" s="240"/>
      <c r="F111" s="240"/>
      <c r="G111" s="152"/>
      <c r="H111" s="152"/>
      <c r="N111" s="260"/>
      <c r="O111" s="151"/>
      <c r="P111" s="151"/>
      <c r="Q111" s="152"/>
      <c r="R111" s="240"/>
      <c r="S111" s="240"/>
      <c r="T111" s="152"/>
      <c r="U111" s="152"/>
    </row>
    <row r="112" spans="1:21" s="135" customFormat="1">
      <c r="A112" s="151"/>
      <c r="B112" s="151"/>
      <c r="C112" s="151"/>
      <c r="D112" s="152"/>
      <c r="E112" s="240"/>
      <c r="F112" s="240"/>
      <c r="G112" s="152"/>
      <c r="H112" s="152"/>
      <c r="N112" s="260"/>
      <c r="O112" s="151"/>
      <c r="P112" s="151"/>
      <c r="Q112" s="152"/>
      <c r="R112" s="240"/>
      <c r="S112" s="240"/>
      <c r="T112" s="152"/>
      <c r="U112" s="152"/>
    </row>
    <row r="113" spans="1:21" s="135" customFormat="1">
      <c r="A113" s="151"/>
      <c r="B113" s="151"/>
      <c r="C113" s="151"/>
      <c r="D113" s="152"/>
      <c r="E113" s="240"/>
      <c r="F113" s="240"/>
      <c r="G113" s="152"/>
      <c r="H113" s="152"/>
      <c r="N113" s="260"/>
      <c r="O113" s="151"/>
      <c r="P113" s="151"/>
      <c r="Q113" s="152"/>
      <c r="R113" s="240"/>
      <c r="S113" s="240"/>
      <c r="T113" s="152"/>
      <c r="U113" s="152"/>
    </row>
    <row r="114" spans="1:21" s="135" customFormat="1">
      <c r="A114" s="151"/>
      <c r="B114" s="151"/>
      <c r="C114" s="151"/>
      <c r="D114" s="152"/>
      <c r="E114" s="240"/>
      <c r="F114" s="240"/>
      <c r="G114" s="152"/>
      <c r="H114" s="152"/>
      <c r="N114" s="260"/>
      <c r="O114" s="151"/>
      <c r="P114" s="151"/>
      <c r="Q114" s="152"/>
      <c r="R114" s="240"/>
      <c r="S114" s="240"/>
      <c r="T114" s="152"/>
      <c r="U114" s="152"/>
    </row>
    <row r="115" spans="1:21" s="135" customFormat="1">
      <c r="A115" s="151"/>
      <c r="B115" s="151"/>
      <c r="C115" s="151"/>
      <c r="D115" s="152"/>
      <c r="E115" s="240"/>
      <c r="F115" s="240"/>
      <c r="G115" s="152"/>
      <c r="H115" s="152"/>
      <c r="N115" s="260"/>
      <c r="O115" s="151"/>
      <c r="P115" s="151"/>
      <c r="Q115" s="152"/>
      <c r="R115" s="240"/>
      <c r="S115" s="240"/>
      <c r="T115" s="152"/>
      <c r="U115" s="152"/>
    </row>
    <row r="116" spans="1:21" s="135" customFormat="1">
      <c r="A116" s="151"/>
      <c r="B116" s="151"/>
      <c r="C116" s="151"/>
      <c r="D116" s="152"/>
      <c r="E116" s="240"/>
      <c r="F116" s="240"/>
      <c r="G116" s="152"/>
      <c r="H116" s="152"/>
      <c r="N116" s="260"/>
      <c r="O116" s="151"/>
      <c r="P116" s="151"/>
      <c r="Q116" s="152"/>
      <c r="R116" s="240"/>
      <c r="S116" s="240"/>
      <c r="T116" s="152"/>
      <c r="U116" s="152"/>
    </row>
    <row r="117" spans="1:21" s="135" customFormat="1">
      <c r="A117" s="151"/>
      <c r="B117" s="151"/>
      <c r="C117" s="151"/>
      <c r="D117" s="152"/>
      <c r="E117" s="240"/>
      <c r="F117" s="240"/>
      <c r="G117" s="152"/>
      <c r="H117" s="152"/>
      <c r="N117" s="260"/>
      <c r="O117" s="151"/>
      <c r="P117" s="151"/>
      <c r="Q117" s="152"/>
      <c r="R117" s="240"/>
      <c r="S117" s="240"/>
      <c r="T117" s="152"/>
      <c r="U117" s="152"/>
    </row>
    <row r="118" spans="1:21" s="135" customFormat="1">
      <c r="A118" s="151"/>
      <c r="B118" s="151"/>
      <c r="C118" s="151"/>
      <c r="D118" s="152"/>
      <c r="E118" s="240"/>
      <c r="F118" s="240"/>
      <c r="G118" s="152"/>
      <c r="H118" s="152"/>
      <c r="N118" s="260"/>
      <c r="O118" s="151"/>
      <c r="P118" s="151"/>
      <c r="Q118" s="152"/>
      <c r="R118" s="240"/>
      <c r="S118" s="240"/>
      <c r="T118" s="152"/>
      <c r="U118" s="152"/>
    </row>
    <row r="119" spans="1:21" s="135" customFormat="1">
      <c r="A119" s="151"/>
      <c r="B119" s="151"/>
      <c r="C119" s="151"/>
      <c r="D119" s="152"/>
      <c r="E119" s="240"/>
      <c r="F119" s="240"/>
      <c r="G119" s="152"/>
      <c r="H119" s="152"/>
      <c r="N119" s="260"/>
      <c r="O119" s="151"/>
      <c r="P119" s="151"/>
      <c r="Q119" s="152"/>
      <c r="R119" s="240"/>
      <c r="S119" s="240"/>
      <c r="T119" s="152"/>
      <c r="U119" s="152"/>
    </row>
    <row r="120" spans="1:21" s="135" customFormat="1">
      <c r="A120" s="151"/>
      <c r="B120" s="151"/>
      <c r="C120" s="151"/>
      <c r="D120" s="152"/>
      <c r="E120" s="240"/>
      <c r="F120" s="240"/>
      <c r="G120" s="152"/>
      <c r="H120" s="152"/>
      <c r="N120" s="260"/>
      <c r="O120" s="151"/>
      <c r="P120" s="151"/>
      <c r="Q120" s="152"/>
      <c r="R120" s="240"/>
      <c r="S120" s="240"/>
      <c r="T120" s="152"/>
      <c r="U120" s="152"/>
    </row>
    <row r="121" spans="1:21" s="135" customFormat="1">
      <c r="A121" s="151"/>
      <c r="B121" s="151"/>
      <c r="C121" s="151"/>
      <c r="D121" s="152"/>
      <c r="E121" s="240"/>
      <c r="F121" s="240"/>
      <c r="G121" s="152"/>
      <c r="H121" s="152"/>
      <c r="N121" s="260"/>
      <c r="O121" s="151"/>
      <c r="P121" s="151"/>
      <c r="Q121" s="152"/>
      <c r="R121" s="240"/>
      <c r="S121" s="240"/>
      <c r="T121" s="152"/>
      <c r="U121" s="152"/>
    </row>
    <row r="122" spans="1:21" s="135" customFormat="1">
      <c r="A122" s="151"/>
      <c r="B122" s="151"/>
      <c r="C122" s="151"/>
      <c r="D122" s="152"/>
      <c r="E122" s="240"/>
      <c r="F122" s="240"/>
      <c r="G122" s="152"/>
      <c r="H122" s="152"/>
      <c r="N122" s="260"/>
      <c r="O122" s="151"/>
      <c r="P122" s="151"/>
      <c r="Q122" s="152"/>
      <c r="R122" s="240"/>
      <c r="S122" s="240"/>
      <c r="T122" s="152"/>
      <c r="U122" s="152"/>
    </row>
    <row r="123" spans="1:21" s="135" customFormat="1">
      <c r="A123" s="151"/>
      <c r="B123" s="151"/>
      <c r="C123" s="151"/>
      <c r="D123" s="152"/>
      <c r="E123" s="240"/>
      <c r="F123" s="240"/>
      <c r="G123" s="152"/>
      <c r="H123" s="152"/>
      <c r="N123" s="260"/>
      <c r="O123" s="151"/>
      <c r="P123" s="151"/>
      <c r="Q123" s="152"/>
      <c r="R123" s="240"/>
      <c r="S123" s="240"/>
      <c r="T123" s="152"/>
      <c r="U123" s="152"/>
    </row>
    <row r="124" spans="1:21" s="135" customFormat="1">
      <c r="A124" s="151"/>
      <c r="B124" s="151"/>
      <c r="C124" s="151"/>
      <c r="D124" s="152"/>
      <c r="E124" s="240"/>
      <c r="F124" s="240"/>
      <c r="G124" s="152"/>
      <c r="H124" s="152"/>
      <c r="N124" s="260"/>
      <c r="O124" s="151"/>
      <c r="P124" s="151"/>
      <c r="Q124" s="152"/>
      <c r="R124" s="240"/>
      <c r="S124" s="240"/>
      <c r="T124" s="152"/>
      <c r="U124" s="152"/>
    </row>
    <row r="125" spans="1:21" s="135" customFormat="1">
      <c r="A125" s="151"/>
      <c r="B125" s="151"/>
      <c r="C125" s="151"/>
      <c r="D125" s="152"/>
      <c r="E125" s="240"/>
      <c r="F125" s="240"/>
      <c r="G125" s="152"/>
      <c r="H125" s="152"/>
      <c r="N125" s="260"/>
      <c r="O125" s="151"/>
      <c r="P125" s="151"/>
      <c r="Q125" s="152"/>
      <c r="R125" s="240"/>
      <c r="S125" s="240"/>
      <c r="T125" s="152"/>
      <c r="U125" s="152"/>
    </row>
    <row r="126" spans="1:21" s="135" customFormat="1">
      <c r="A126" s="151"/>
      <c r="B126" s="151"/>
      <c r="C126" s="151"/>
      <c r="D126" s="152"/>
      <c r="E126" s="240"/>
      <c r="F126" s="240"/>
      <c r="G126" s="152"/>
      <c r="H126" s="152"/>
      <c r="N126" s="260"/>
      <c r="O126" s="151"/>
      <c r="P126" s="151"/>
      <c r="Q126" s="152"/>
      <c r="R126" s="240"/>
      <c r="S126" s="240"/>
      <c r="T126" s="152"/>
      <c r="U126" s="152"/>
    </row>
    <row r="127" spans="1:21" s="135" customFormat="1">
      <c r="A127" s="151"/>
      <c r="B127" s="151"/>
      <c r="C127" s="151"/>
      <c r="D127" s="152"/>
      <c r="E127" s="240"/>
      <c r="F127" s="240"/>
      <c r="G127" s="152"/>
      <c r="H127" s="152"/>
      <c r="N127" s="260"/>
      <c r="O127" s="151"/>
      <c r="P127" s="151"/>
      <c r="Q127" s="152"/>
      <c r="R127" s="240"/>
      <c r="S127" s="240"/>
      <c r="T127" s="152"/>
      <c r="U127" s="152"/>
    </row>
    <row r="128" spans="1:21" s="135" customFormat="1">
      <c r="A128" s="151"/>
      <c r="B128" s="151"/>
      <c r="C128" s="151"/>
      <c r="D128" s="152"/>
      <c r="E128" s="240"/>
      <c r="F128" s="240"/>
      <c r="G128" s="152"/>
      <c r="H128" s="152"/>
      <c r="N128" s="260"/>
      <c r="O128" s="151"/>
      <c r="P128" s="151"/>
      <c r="Q128" s="152"/>
      <c r="R128" s="240"/>
      <c r="S128" s="240"/>
      <c r="T128" s="152"/>
      <c r="U128" s="152"/>
    </row>
    <row r="129" spans="1:21" s="135" customFormat="1">
      <c r="A129" s="151"/>
      <c r="B129" s="151"/>
      <c r="C129" s="151"/>
      <c r="D129" s="152"/>
      <c r="E129" s="240"/>
      <c r="F129" s="240"/>
      <c r="G129" s="152"/>
      <c r="H129" s="152"/>
      <c r="N129" s="260"/>
      <c r="O129" s="151"/>
      <c r="P129" s="151"/>
      <c r="Q129" s="152"/>
      <c r="R129" s="240"/>
      <c r="S129" s="240"/>
      <c r="T129" s="152"/>
      <c r="U129" s="152"/>
    </row>
    <row r="130" spans="1:21" s="135" customFormat="1">
      <c r="A130" s="151"/>
      <c r="B130" s="151"/>
      <c r="C130" s="151"/>
      <c r="D130" s="152"/>
      <c r="E130" s="240"/>
      <c r="F130" s="240"/>
      <c r="G130" s="152"/>
      <c r="H130" s="152"/>
      <c r="N130" s="260"/>
      <c r="O130" s="151"/>
      <c r="P130" s="151"/>
      <c r="Q130" s="152"/>
      <c r="R130" s="240"/>
      <c r="S130" s="240"/>
      <c r="T130" s="152"/>
      <c r="U130" s="152"/>
    </row>
    <row r="131" spans="1:21" s="135" customFormat="1">
      <c r="A131" s="151"/>
      <c r="B131" s="151"/>
      <c r="C131" s="151"/>
      <c r="D131" s="152"/>
      <c r="E131" s="240"/>
      <c r="F131" s="240"/>
      <c r="G131" s="152"/>
      <c r="H131" s="152"/>
      <c r="N131" s="260"/>
      <c r="O131" s="151"/>
      <c r="P131" s="151"/>
      <c r="Q131" s="152"/>
      <c r="R131" s="240"/>
      <c r="S131" s="240"/>
      <c r="T131" s="152"/>
      <c r="U131" s="152"/>
    </row>
    <row r="132" spans="1:21" s="135" customFormat="1">
      <c r="A132" s="151"/>
      <c r="B132" s="151"/>
      <c r="C132" s="151"/>
      <c r="D132" s="152"/>
      <c r="E132" s="240"/>
      <c r="F132" s="240"/>
      <c r="G132" s="152"/>
      <c r="H132" s="152"/>
      <c r="N132" s="260"/>
      <c r="O132" s="151"/>
      <c r="P132" s="151"/>
      <c r="Q132" s="152"/>
      <c r="R132" s="240"/>
      <c r="S132" s="240"/>
      <c r="T132" s="152"/>
      <c r="U132" s="152"/>
    </row>
    <row r="133" spans="1:21" s="135" customFormat="1">
      <c r="A133" s="151"/>
      <c r="B133" s="151"/>
      <c r="C133" s="151"/>
      <c r="D133" s="152"/>
      <c r="E133" s="240"/>
      <c r="F133" s="240"/>
      <c r="G133" s="152"/>
      <c r="H133" s="152"/>
      <c r="N133" s="260"/>
      <c r="O133" s="151"/>
      <c r="P133" s="151"/>
      <c r="Q133" s="152"/>
      <c r="R133" s="240"/>
      <c r="S133" s="240"/>
      <c r="T133" s="152"/>
      <c r="U133" s="152"/>
    </row>
    <row r="134" spans="1:21" s="135" customFormat="1">
      <c r="A134" s="151"/>
      <c r="B134" s="151"/>
      <c r="C134" s="151"/>
      <c r="D134" s="153"/>
      <c r="E134" s="241"/>
      <c r="F134" s="241"/>
      <c r="G134" s="153"/>
      <c r="H134" s="153"/>
      <c r="N134" s="260"/>
      <c r="O134" s="151"/>
      <c r="P134" s="151"/>
      <c r="Q134" s="153"/>
      <c r="R134" s="241"/>
      <c r="S134" s="241"/>
      <c r="T134" s="153"/>
      <c r="U134" s="153"/>
    </row>
    <row r="135" spans="1:21" s="135" customFormat="1">
      <c r="A135" s="151"/>
      <c r="B135" s="151"/>
      <c r="C135" s="151"/>
      <c r="D135" s="153"/>
      <c r="E135" s="241"/>
      <c r="F135" s="241"/>
      <c r="G135" s="153"/>
      <c r="H135" s="153"/>
      <c r="N135" s="260"/>
      <c r="O135" s="151"/>
      <c r="P135" s="151"/>
      <c r="Q135" s="153"/>
      <c r="R135" s="241"/>
      <c r="S135" s="241"/>
      <c r="T135" s="153"/>
      <c r="U135" s="153"/>
    </row>
    <row r="136" spans="1:21" s="135" customFormat="1">
      <c r="A136" s="151"/>
      <c r="B136" s="151"/>
      <c r="C136" s="151"/>
      <c r="D136" s="153"/>
      <c r="E136" s="241"/>
      <c r="F136" s="241"/>
      <c r="G136" s="153"/>
      <c r="H136" s="153"/>
      <c r="N136" s="260"/>
      <c r="O136" s="151"/>
      <c r="P136" s="151"/>
      <c r="Q136" s="153"/>
      <c r="R136" s="241"/>
      <c r="S136" s="241"/>
      <c r="T136" s="153"/>
      <c r="U136" s="153"/>
    </row>
    <row r="137" spans="1:21" s="135" customFormat="1">
      <c r="A137" s="151"/>
      <c r="B137" s="151"/>
      <c r="C137" s="151"/>
      <c r="D137" s="153"/>
      <c r="E137" s="241"/>
      <c r="F137" s="241"/>
      <c r="G137" s="153"/>
      <c r="H137" s="153"/>
      <c r="N137" s="260"/>
      <c r="O137" s="151"/>
      <c r="P137" s="151"/>
      <c r="Q137" s="153"/>
      <c r="R137" s="241"/>
      <c r="S137" s="241"/>
      <c r="T137" s="153"/>
      <c r="U137" s="153"/>
    </row>
    <row r="138" spans="1:21" s="135" customFormat="1">
      <c r="A138" s="151"/>
      <c r="B138" s="151"/>
      <c r="C138" s="151"/>
      <c r="D138" s="153"/>
      <c r="E138" s="241"/>
      <c r="F138" s="241"/>
      <c r="G138" s="153"/>
      <c r="H138" s="153"/>
      <c r="N138" s="260"/>
      <c r="O138" s="151"/>
      <c r="P138" s="151"/>
      <c r="Q138" s="153"/>
      <c r="R138" s="241"/>
      <c r="S138" s="241"/>
      <c r="T138" s="153"/>
      <c r="U138" s="153"/>
    </row>
    <row r="139" spans="1:21" s="135" customFormat="1">
      <c r="A139" s="151"/>
      <c r="B139" s="151"/>
      <c r="C139" s="151"/>
      <c r="D139" s="152"/>
      <c r="E139" s="240"/>
      <c r="F139" s="240"/>
      <c r="G139" s="152"/>
      <c r="H139" s="152"/>
      <c r="N139" s="260"/>
      <c r="O139" s="151"/>
      <c r="P139" s="151"/>
      <c r="Q139" s="152"/>
      <c r="R139" s="240"/>
      <c r="S139" s="240"/>
      <c r="T139" s="152"/>
      <c r="U139" s="152"/>
    </row>
    <row r="140" spans="1:21" s="135" customFormat="1">
      <c r="A140" s="151"/>
      <c r="B140" s="151"/>
      <c r="C140" s="151"/>
      <c r="D140" s="152"/>
      <c r="E140" s="240"/>
      <c r="F140" s="240"/>
      <c r="G140" s="152"/>
      <c r="H140" s="152"/>
      <c r="N140" s="260"/>
      <c r="O140" s="151"/>
      <c r="P140" s="151"/>
      <c r="Q140" s="152"/>
      <c r="R140" s="240"/>
      <c r="S140" s="240"/>
      <c r="T140" s="152"/>
      <c r="U140" s="152"/>
    </row>
    <row r="141" spans="1:21" s="135" customFormat="1">
      <c r="A141" s="151"/>
      <c r="B141" s="151"/>
      <c r="C141" s="151"/>
      <c r="D141" s="152"/>
      <c r="E141" s="240"/>
      <c r="F141" s="240"/>
      <c r="G141" s="152"/>
      <c r="H141" s="152"/>
      <c r="N141" s="260"/>
      <c r="O141" s="151"/>
      <c r="P141" s="151"/>
      <c r="Q141" s="152"/>
      <c r="R141" s="240"/>
      <c r="S141" s="240"/>
      <c r="T141" s="152"/>
      <c r="U141" s="152"/>
    </row>
    <row r="142" spans="1:21" s="135" customFormat="1">
      <c r="A142" s="151"/>
      <c r="B142" s="151"/>
      <c r="C142" s="151"/>
      <c r="D142" s="152"/>
      <c r="E142" s="240"/>
      <c r="F142" s="240"/>
      <c r="G142" s="152"/>
      <c r="H142" s="152"/>
      <c r="N142" s="260"/>
      <c r="O142" s="151"/>
      <c r="P142" s="151"/>
      <c r="Q142" s="152"/>
      <c r="R142" s="240"/>
      <c r="S142" s="240"/>
      <c r="T142" s="152"/>
      <c r="U142" s="152"/>
    </row>
    <row r="143" spans="1:21" s="135" customFormat="1">
      <c r="A143" s="151"/>
      <c r="B143" s="151"/>
      <c r="C143" s="151"/>
      <c r="D143" s="152"/>
      <c r="E143" s="240"/>
      <c r="F143" s="240"/>
      <c r="G143" s="152"/>
      <c r="H143" s="152"/>
      <c r="N143" s="260"/>
      <c r="O143" s="151"/>
      <c r="P143" s="151"/>
      <c r="Q143" s="152"/>
      <c r="R143" s="240"/>
      <c r="S143" s="240"/>
      <c r="T143" s="152"/>
      <c r="U143" s="152"/>
    </row>
    <row r="144" spans="1:21" s="135" customFormat="1">
      <c r="A144" s="151"/>
      <c r="B144" s="151"/>
      <c r="C144" s="151"/>
      <c r="D144" s="152"/>
      <c r="E144" s="240"/>
      <c r="F144" s="240"/>
      <c r="G144" s="152"/>
      <c r="H144" s="152"/>
      <c r="N144" s="260"/>
      <c r="O144" s="151"/>
      <c r="P144" s="151"/>
      <c r="Q144" s="152"/>
      <c r="R144" s="240"/>
      <c r="S144" s="240"/>
      <c r="T144" s="152"/>
      <c r="U144" s="152"/>
    </row>
    <row r="145" spans="1:21" s="135" customFormat="1">
      <c r="A145" s="151"/>
      <c r="B145" s="151"/>
      <c r="C145" s="151"/>
      <c r="D145" s="152"/>
      <c r="E145" s="240"/>
      <c r="F145" s="240"/>
      <c r="G145" s="152"/>
      <c r="H145" s="152"/>
      <c r="N145" s="260"/>
      <c r="O145" s="151"/>
      <c r="P145" s="151"/>
      <c r="Q145" s="152"/>
      <c r="R145" s="240"/>
      <c r="S145" s="240"/>
      <c r="T145" s="152"/>
      <c r="U145" s="152"/>
    </row>
    <row r="146" spans="1:21" s="135" customFormat="1">
      <c r="A146" s="151"/>
      <c r="B146" s="151"/>
      <c r="C146" s="151"/>
      <c r="D146" s="152"/>
      <c r="E146" s="240"/>
      <c r="F146" s="240"/>
      <c r="G146" s="152"/>
      <c r="H146" s="152"/>
      <c r="N146" s="260"/>
      <c r="O146" s="151"/>
      <c r="P146" s="151"/>
      <c r="Q146" s="152"/>
      <c r="R146" s="240"/>
      <c r="S146" s="240"/>
      <c r="T146" s="152"/>
      <c r="U146" s="152"/>
    </row>
    <row r="147" spans="1:21" s="135" customFormat="1">
      <c r="A147" s="151"/>
      <c r="B147" s="151"/>
      <c r="C147" s="151"/>
      <c r="D147" s="152"/>
      <c r="E147" s="240"/>
      <c r="F147" s="240"/>
      <c r="G147" s="152"/>
      <c r="H147" s="152"/>
      <c r="N147" s="260"/>
      <c r="O147" s="151"/>
      <c r="P147" s="151"/>
      <c r="Q147" s="152"/>
      <c r="R147" s="240"/>
      <c r="S147" s="240"/>
      <c r="T147" s="152"/>
      <c r="U147" s="152"/>
    </row>
    <row r="148" spans="1:21" s="135" customFormat="1">
      <c r="A148" s="151"/>
      <c r="B148" s="151"/>
      <c r="C148" s="151"/>
      <c r="D148" s="152"/>
      <c r="E148" s="240"/>
      <c r="F148" s="240"/>
      <c r="G148" s="152"/>
      <c r="H148" s="152"/>
      <c r="N148" s="260"/>
      <c r="O148" s="151"/>
      <c r="P148" s="151"/>
      <c r="Q148" s="152"/>
      <c r="R148" s="240"/>
      <c r="S148" s="240"/>
      <c r="T148" s="152"/>
      <c r="U148" s="152"/>
    </row>
    <row r="149" spans="1:21" s="135" customFormat="1">
      <c r="A149" s="151"/>
      <c r="B149" s="151"/>
      <c r="C149" s="151"/>
      <c r="D149" s="152"/>
      <c r="E149" s="240"/>
      <c r="F149" s="240"/>
      <c r="G149" s="152"/>
      <c r="H149" s="152"/>
      <c r="N149" s="260"/>
      <c r="O149" s="151"/>
      <c r="P149" s="151"/>
      <c r="Q149" s="152"/>
      <c r="R149" s="240"/>
      <c r="S149" s="240"/>
      <c r="T149" s="152"/>
      <c r="U149" s="152"/>
    </row>
    <row r="150" spans="1:21" s="135" customFormat="1">
      <c r="A150" s="151"/>
      <c r="B150" s="151"/>
      <c r="C150" s="151"/>
      <c r="D150" s="152"/>
      <c r="E150" s="240"/>
      <c r="F150" s="240"/>
      <c r="G150" s="152"/>
      <c r="H150" s="152"/>
      <c r="N150" s="260"/>
      <c r="O150" s="151"/>
      <c r="P150" s="151"/>
      <c r="Q150" s="152"/>
      <c r="R150" s="240"/>
      <c r="S150" s="240"/>
      <c r="T150" s="152"/>
      <c r="U150" s="152"/>
    </row>
    <row r="151" spans="1:21" s="135" customFormat="1">
      <c r="A151" s="151"/>
      <c r="B151" s="151"/>
      <c r="C151" s="151"/>
      <c r="D151" s="152"/>
      <c r="E151" s="240"/>
      <c r="F151" s="240"/>
      <c r="G151" s="152"/>
      <c r="H151" s="152"/>
      <c r="N151" s="260"/>
      <c r="O151" s="151"/>
      <c r="P151" s="151"/>
      <c r="Q151" s="152"/>
      <c r="R151" s="240"/>
      <c r="S151" s="240"/>
      <c r="T151" s="152"/>
      <c r="U151" s="152"/>
    </row>
    <row r="152" spans="1:21" s="135" customFormat="1">
      <c r="A152" s="151"/>
      <c r="B152" s="151"/>
      <c r="C152" s="151"/>
      <c r="D152" s="152"/>
      <c r="E152" s="240"/>
      <c r="F152" s="240"/>
      <c r="G152" s="152"/>
      <c r="H152" s="152"/>
      <c r="N152" s="260"/>
      <c r="O152" s="151"/>
      <c r="P152" s="151"/>
      <c r="Q152" s="152"/>
      <c r="R152" s="240"/>
      <c r="S152" s="240"/>
      <c r="T152" s="152"/>
      <c r="U152" s="152"/>
    </row>
    <row r="153" spans="1:21" s="135" customFormat="1">
      <c r="A153" s="151"/>
      <c r="B153" s="151"/>
      <c r="C153" s="151"/>
      <c r="D153" s="152"/>
      <c r="E153" s="240"/>
      <c r="F153" s="240"/>
      <c r="G153" s="152"/>
      <c r="H153" s="152"/>
      <c r="N153" s="260"/>
      <c r="O153" s="151"/>
      <c r="P153" s="151"/>
      <c r="Q153" s="152"/>
      <c r="R153" s="240"/>
      <c r="S153" s="240"/>
      <c r="T153" s="152"/>
      <c r="U153" s="152"/>
    </row>
    <row r="154" spans="1:21" s="135" customFormat="1">
      <c r="A154" s="151"/>
      <c r="B154" s="151"/>
      <c r="C154" s="151"/>
      <c r="D154" s="152"/>
      <c r="E154" s="240"/>
      <c r="F154" s="240"/>
      <c r="G154" s="152"/>
      <c r="H154" s="152"/>
      <c r="N154" s="260"/>
      <c r="O154" s="151"/>
      <c r="P154" s="151"/>
      <c r="Q154" s="152"/>
      <c r="R154" s="240"/>
      <c r="S154" s="240"/>
      <c r="T154" s="152"/>
      <c r="U154" s="152"/>
    </row>
    <row r="155" spans="1:21" s="135" customFormat="1">
      <c r="A155" s="151"/>
      <c r="B155" s="151"/>
      <c r="C155" s="151"/>
      <c r="D155" s="152"/>
      <c r="E155" s="240"/>
      <c r="F155" s="240"/>
      <c r="G155" s="152"/>
      <c r="H155" s="152"/>
      <c r="N155" s="260"/>
      <c r="O155" s="151"/>
      <c r="P155" s="151"/>
      <c r="Q155" s="152"/>
      <c r="R155" s="240"/>
      <c r="S155" s="240"/>
      <c r="T155" s="152"/>
      <c r="U155" s="152"/>
    </row>
    <row r="156" spans="1:21" s="135" customFormat="1">
      <c r="A156" s="151"/>
      <c r="B156" s="151"/>
      <c r="C156" s="151"/>
      <c r="D156" s="152"/>
      <c r="E156" s="240"/>
      <c r="F156" s="240"/>
      <c r="G156" s="152"/>
      <c r="H156" s="152"/>
      <c r="N156" s="260"/>
      <c r="O156" s="151"/>
      <c r="P156" s="151"/>
      <c r="Q156" s="152"/>
      <c r="R156" s="240"/>
      <c r="S156" s="240"/>
      <c r="T156" s="152"/>
      <c r="U156" s="152"/>
    </row>
    <row r="157" spans="1:21" s="135" customFormat="1">
      <c r="A157" s="151"/>
      <c r="B157" s="151"/>
      <c r="C157" s="151"/>
      <c r="D157" s="152"/>
      <c r="E157" s="240"/>
      <c r="F157" s="240"/>
      <c r="G157" s="152"/>
      <c r="H157" s="152"/>
      <c r="N157" s="260"/>
      <c r="O157" s="151"/>
      <c r="P157" s="151"/>
      <c r="Q157" s="152"/>
      <c r="R157" s="240"/>
      <c r="S157" s="240"/>
      <c r="T157" s="152"/>
      <c r="U157" s="152"/>
    </row>
    <row r="158" spans="1:21" s="135" customFormat="1">
      <c r="A158" s="151"/>
      <c r="B158" s="151"/>
      <c r="C158" s="151"/>
      <c r="D158" s="152"/>
      <c r="E158" s="240"/>
      <c r="F158" s="240"/>
      <c r="G158" s="152"/>
      <c r="H158" s="152"/>
      <c r="N158" s="260"/>
      <c r="O158" s="151"/>
      <c r="P158" s="151"/>
      <c r="Q158" s="152"/>
      <c r="R158" s="240"/>
      <c r="S158" s="240"/>
      <c r="T158" s="152"/>
      <c r="U158" s="152"/>
    </row>
    <row r="159" spans="1:21" s="135" customFormat="1">
      <c r="A159" s="151"/>
      <c r="B159" s="151"/>
      <c r="C159" s="151"/>
      <c r="D159" s="152"/>
      <c r="E159" s="240"/>
      <c r="F159" s="240"/>
      <c r="G159" s="152"/>
      <c r="H159" s="152"/>
      <c r="N159" s="260"/>
      <c r="O159" s="151"/>
      <c r="P159" s="151"/>
      <c r="Q159" s="152"/>
      <c r="R159" s="240"/>
      <c r="S159" s="240"/>
      <c r="T159" s="152"/>
      <c r="U159" s="152"/>
    </row>
    <row r="160" spans="1:21" s="135" customFormat="1">
      <c r="A160" s="151"/>
      <c r="B160" s="151"/>
      <c r="C160" s="151"/>
      <c r="D160" s="152"/>
      <c r="E160" s="240"/>
      <c r="F160" s="240"/>
      <c r="G160" s="152"/>
      <c r="H160" s="152"/>
      <c r="N160" s="260"/>
      <c r="O160" s="151"/>
      <c r="P160" s="151"/>
      <c r="Q160" s="152"/>
      <c r="R160" s="240"/>
      <c r="S160" s="240"/>
      <c r="T160" s="152"/>
      <c r="U160" s="152"/>
    </row>
    <row r="161" spans="1:21" s="135" customFormat="1">
      <c r="A161" s="151"/>
      <c r="B161" s="151"/>
      <c r="C161" s="151"/>
      <c r="D161" s="152"/>
      <c r="E161" s="240"/>
      <c r="F161" s="240"/>
      <c r="G161" s="152"/>
      <c r="H161" s="152"/>
      <c r="N161" s="260"/>
      <c r="O161" s="151"/>
      <c r="P161" s="151"/>
      <c r="Q161" s="152"/>
      <c r="R161" s="240"/>
      <c r="S161" s="240"/>
      <c r="T161" s="152"/>
      <c r="U161" s="152"/>
    </row>
    <row r="162" spans="1:21" s="135" customFormat="1">
      <c r="A162" s="151"/>
      <c r="B162" s="151"/>
      <c r="C162" s="151"/>
      <c r="D162" s="152"/>
      <c r="E162" s="240"/>
      <c r="F162" s="240"/>
      <c r="G162" s="152"/>
      <c r="H162" s="152"/>
      <c r="N162" s="260"/>
      <c r="O162" s="151"/>
      <c r="P162" s="151"/>
      <c r="Q162" s="152"/>
      <c r="R162" s="240"/>
      <c r="S162" s="240"/>
      <c r="T162" s="152"/>
      <c r="U162" s="152"/>
    </row>
    <row r="163" spans="1:21" s="135" customFormat="1">
      <c r="A163" s="151"/>
      <c r="B163" s="151"/>
      <c r="C163" s="151"/>
      <c r="D163" s="152"/>
      <c r="E163" s="240"/>
      <c r="F163" s="240"/>
      <c r="G163" s="152"/>
      <c r="H163" s="152"/>
      <c r="N163" s="260"/>
      <c r="O163" s="151"/>
      <c r="P163" s="151"/>
      <c r="Q163" s="152"/>
      <c r="R163" s="240"/>
      <c r="S163" s="240"/>
      <c r="T163" s="152"/>
      <c r="U163" s="152"/>
    </row>
    <row r="164" spans="1:21" s="135" customFormat="1">
      <c r="A164" s="151"/>
      <c r="B164" s="151"/>
      <c r="C164" s="151"/>
      <c r="D164" s="152"/>
      <c r="E164" s="240"/>
      <c r="F164" s="240"/>
      <c r="G164" s="152"/>
      <c r="H164" s="152"/>
      <c r="N164" s="260"/>
      <c r="O164" s="151"/>
      <c r="P164" s="151"/>
      <c r="Q164" s="152"/>
      <c r="R164" s="240"/>
      <c r="S164" s="240"/>
      <c r="T164" s="152"/>
      <c r="U164" s="152"/>
    </row>
    <row r="165" spans="1:21" s="135" customFormat="1">
      <c r="A165" s="151"/>
      <c r="B165" s="151"/>
      <c r="C165" s="151"/>
      <c r="D165" s="152"/>
      <c r="E165" s="240"/>
      <c r="F165" s="240"/>
      <c r="G165" s="152"/>
      <c r="H165" s="152"/>
      <c r="N165" s="260"/>
      <c r="O165" s="151"/>
      <c r="P165" s="151"/>
      <c r="Q165" s="152"/>
      <c r="R165" s="240"/>
      <c r="S165" s="240"/>
      <c r="T165" s="152"/>
      <c r="U165" s="152"/>
    </row>
    <row r="166" spans="1:21" s="135" customFormat="1">
      <c r="A166" s="151"/>
      <c r="B166" s="151"/>
      <c r="C166" s="151"/>
      <c r="D166" s="152"/>
      <c r="E166" s="240"/>
      <c r="F166" s="240"/>
      <c r="G166" s="152"/>
      <c r="H166" s="152"/>
      <c r="N166" s="260"/>
      <c r="O166" s="151"/>
      <c r="P166" s="151"/>
      <c r="Q166" s="152"/>
      <c r="R166" s="240"/>
      <c r="S166" s="240"/>
      <c r="T166" s="152"/>
      <c r="U166" s="152"/>
    </row>
    <row r="167" spans="1:21" s="135" customFormat="1">
      <c r="A167" s="151"/>
      <c r="B167" s="151"/>
      <c r="C167" s="151"/>
      <c r="D167" s="152"/>
      <c r="E167" s="240"/>
      <c r="F167" s="240"/>
      <c r="G167" s="152"/>
      <c r="H167" s="152"/>
      <c r="N167" s="260"/>
      <c r="O167" s="151"/>
      <c r="P167" s="151"/>
      <c r="Q167" s="152"/>
      <c r="R167" s="240"/>
      <c r="S167" s="240"/>
      <c r="T167" s="152"/>
      <c r="U167" s="152"/>
    </row>
    <row r="168" spans="1:21" s="135" customFormat="1">
      <c r="A168" s="151"/>
      <c r="B168" s="151"/>
      <c r="C168" s="151"/>
      <c r="D168" s="152"/>
      <c r="E168" s="240"/>
      <c r="F168" s="240"/>
      <c r="G168" s="152"/>
      <c r="H168" s="152"/>
      <c r="N168" s="260"/>
      <c r="O168" s="151"/>
      <c r="P168" s="151"/>
      <c r="Q168" s="152"/>
      <c r="R168" s="240"/>
      <c r="S168" s="240"/>
      <c r="T168" s="152"/>
      <c r="U168" s="152"/>
    </row>
    <row r="169" spans="1:21" s="135" customFormat="1">
      <c r="A169" s="151"/>
      <c r="B169" s="151"/>
      <c r="C169" s="151"/>
      <c r="D169" s="152"/>
      <c r="E169" s="240"/>
      <c r="F169" s="240"/>
      <c r="G169" s="152"/>
      <c r="H169" s="152"/>
      <c r="N169" s="260"/>
      <c r="O169" s="151"/>
      <c r="P169" s="151"/>
      <c r="Q169" s="152"/>
      <c r="R169" s="240"/>
      <c r="S169" s="240"/>
      <c r="T169" s="152"/>
      <c r="U169" s="152"/>
    </row>
    <row r="170" spans="1:21" s="135" customFormat="1">
      <c r="A170" s="151"/>
      <c r="B170" s="151"/>
      <c r="C170" s="151"/>
      <c r="D170" s="152"/>
      <c r="E170" s="240"/>
      <c r="F170" s="240"/>
      <c r="G170" s="152"/>
      <c r="H170" s="152"/>
      <c r="N170" s="260"/>
      <c r="O170" s="151"/>
      <c r="P170" s="151"/>
      <c r="Q170" s="152"/>
      <c r="R170" s="240"/>
      <c r="S170" s="240"/>
      <c r="T170" s="152"/>
      <c r="U170" s="152"/>
    </row>
    <row r="171" spans="1:21" s="135" customFormat="1">
      <c r="A171" s="151"/>
      <c r="B171" s="151"/>
      <c r="C171" s="151"/>
      <c r="D171" s="152"/>
      <c r="E171" s="240"/>
      <c r="F171" s="240"/>
      <c r="G171" s="152"/>
      <c r="H171" s="152"/>
      <c r="N171" s="260"/>
      <c r="O171" s="151"/>
      <c r="P171" s="151"/>
      <c r="Q171" s="152"/>
      <c r="R171" s="240"/>
      <c r="S171" s="240"/>
      <c r="T171" s="152"/>
      <c r="U171" s="152"/>
    </row>
    <row r="172" spans="1:21" s="135" customFormat="1">
      <c r="A172" s="151"/>
      <c r="B172" s="151"/>
      <c r="C172" s="151"/>
      <c r="D172" s="152"/>
      <c r="E172" s="240"/>
      <c r="F172" s="240"/>
      <c r="G172" s="152"/>
      <c r="H172" s="152"/>
      <c r="N172" s="260"/>
      <c r="O172" s="151"/>
      <c r="P172" s="151"/>
      <c r="Q172" s="152"/>
      <c r="R172" s="240"/>
      <c r="S172" s="240"/>
      <c r="T172" s="152"/>
      <c r="U172" s="152"/>
    </row>
    <row r="173" spans="1:21" s="135" customFormat="1">
      <c r="A173" s="151"/>
      <c r="B173" s="151"/>
      <c r="C173" s="151"/>
      <c r="D173" s="152"/>
      <c r="E173" s="240"/>
      <c r="F173" s="240"/>
      <c r="G173" s="152"/>
      <c r="H173" s="152"/>
      <c r="N173" s="260"/>
      <c r="O173" s="151"/>
      <c r="P173" s="151"/>
      <c r="Q173" s="152"/>
      <c r="R173" s="240"/>
      <c r="S173" s="240"/>
      <c r="T173" s="152"/>
      <c r="U173" s="152"/>
    </row>
    <row r="174" spans="1:21" s="135" customFormat="1">
      <c r="A174" s="151"/>
      <c r="B174" s="151"/>
      <c r="C174" s="151"/>
      <c r="D174" s="152"/>
      <c r="E174" s="240"/>
      <c r="F174" s="240"/>
      <c r="G174" s="152"/>
      <c r="H174" s="152"/>
      <c r="N174" s="260"/>
      <c r="O174" s="151"/>
      <c r="P174" s="151"/>
      <c r="Q174" s="152"/>
      <c r="R174" s="240"/>
      <c r="S174" s="240"/>
      <c r="T174" s="152"/>
      <c r="U174" s="152"/>
    </row>
    <row r="175" spans="1:21" s="135" customFormat="1">
      <c r="A175" s="151"/>
      <c r="B175" s="151"/>
      <c r="C175" s="151"/>
      <c r="D175" s="152"/>
      <c r="E175" s="240"/>
      <c r="F175" s="240"/>
      <c r="G175" s="152"/>
      <c r="H175" s="152"/>
      <c r="N175" s="260"/>
      <c r="O175" s="151"/>
      <c r="P175" s="151"/>
      <c r="Q175" s="152"/>
      <c r="R175" s="240"/>
      <c r="S175" s="240"/>
      <c r="T175" s="152"/>
      <c r="U175" s="152"/>
    </row>
    <row r="176" spans="1:21" s="135" customFormat="1">
      <c r="A176" s="151"/>
      <c r="B176" s="151"/>
      <c r="C176" s="151"/>
      <c r="D176" s="152"/>
      <c r="E176" s="240"/>
      <c r="F176" s="240"/>
      <c r="G176" s="152"/>
      <c r="H176" s="152"/>
      <c r="N176" s="260"/>
      <c r="O176" s="151"/>
      <c r="P176" s="151"/>
      <c r="Q176" s="152"/>
      <c r="R176" s="240"/>
      <c r="S176" s="240"/>
      <c r="T176" s="152"/>
      <c r="U176" s="152"/>
    </row>
    <row r="177" spans="1:21" s="135" customFormat="1">
      <c r="A177" s="151"/>
      <c r="B177" s="151"/>
      <c r="C177" s="151"/>
      <c r="D177" s="152"/>
      <c r="E177" s="240"/>
      <c r="F177" s="240"/>
      <c r="G177" s="152"/>
      <c r="H177" s="152"/>
      <c r="N177" s="260"/>
      <c r="O177" s="151"/>
      <c r="P177" s="151"/>
      <c r="Q177" s="152"/>
      <c r="R177" s="240"/>
      <c r="S177" s="240"/>
      <c r="T177" s="152"/>
      <c r="U177" s="152"/>
    </row>
    <row r="178" spans="1:21" s="135" customFormat="1">
      <c r="A178" s="151"/>
      <c r="B178" s="151"/>
      <c r="C178" s="151"/>
      <c r="D178" s="152"/>
      <c r="E178" s="240"/>
      <c r="F178" s="240"/>
      <c r="G178" s="152"/>
      <c r="H178" s="152"/>
      <c r="N178" s="260"/>
      <c r="O178" s="151"/>
      <c r="P178" s="151"/>
      <c r="Q178" s="152"/>
      <c r="R178" s="240"/>
      <c r="S178" s="240"/>
      <c r="T178" s="152"/>
      <c r="U178" s="152"/>
    </row>
    <row r="179" spans="1:21" s="135" customFormat="1">
      <c r="A179" s="151"/>
      <c r="B179" s="151"/>
      <c r="C179" s="151"/>
      <c r="D179" s="152"/>
      <c r="E179" s="240"/>
      <c r="F179" s="240"/>
      <c r="G179" s="152"/>
      <c r="H179" s="152"/>
      <c r="N179" s="260"/>
      <c r="O179" s="151"/>
      <c r="P179" s="151"/>
      <c r="Q179" s="152"/>
      <c r="R179" s="240"/>
      <c r="S179" s="240"/>
      <c r="T179" s="152"/>
      <c r="U179" s="152"/>
    </row>
    <row r="180" spans="1:21" s="135" customFormat="1">
      <c r="A180" s="151"/>
      <c r="B180" s="151"/>
      <c r="C180" s="151"/>
      <c r="D180" s="152"/>
      <c r="E180" s="240"/>
      <c r="F180" s="240"/>
      <c r="G180" s="152"/>
      <c r="H180" s="152"/>
      <c r="N180" s="260"/>
      <c r="O180" s="151"/>
      <c r="P180" s="151"/>
      <c r="Q180" s="152"/>
      <c r="R180" s="240"/>
      <c r="S180" s="240"/>
      <c r="T180" s="152"/>
      <c r="U180" s="152"/>
    </row>
  </sheetData>
  <mergeCells count="81">
    <mergeCell ref="C66:D66"/>
    <mergeCell ref="C67:D67"/>
    <mergeCell ref="C27:D27"/>
    <mergeCell ref="C28:D28"/>
    <mergeCell ref="C29:D29"/>
    <mergeCell ref="C30:D30"/>
    <mergeCell ref="C33:D33"/>
    <mergeCell ref="B34:D34"/>
    <mergeCell ref="B35:D35"/>
    <mergeCell ref="C36:D36"/>
    <mergeCell ref="C62:D62"/>
    <mergeCell ref="C63:D63"/>
    <mergeCell ref="C64:D64"/>
    <mergeCell ref="C56:D56"/>
    <mergeCell ref="C26:D26"/>
    <mergeCell ref="B9:D9"/>
    <mergeCell ref="C10:D10"/>
    <mergeCell ref="C11:D11"/>
    <mergeCell ref="C12:D12"/>
    <mergeCell ref="C13:D13"/>
    <mergeCell ref="B1:B2"/>
    <mergeCell ref="B25:D25"/>
    <mergeCell ref="C14:D14"/>
    <mergeCell ref="C15:D15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A5:D6"/>
    <mergeCell ref="O1:O2"/>
    <mergeCell ref="P3:Y3"/>
    <mergeCell ref="P1:Z2"/>
    <mergeCell ref="L5:L6"/>
    <mergeCell ref="C1:L2"/>
    <mergeCell ref="C3:L3"/>
    <mergeCell ref="K5:K6"/>
    <mergeCell ref="H5:H6"/>
    <mergeCell ref="I5:I6"/>
    <mergeCell ref="J5:J6"/>
    <mergeCell ref="F5:F6"/>
    <mergeCell ref="G5:G6"/>
    <mergeCell ref="E5:E6"/>
    <mergeCell ref="N5:N6"/>
    <mergeCell ref="M5:M6"/>
    <mergeCell ref="P81:Z82"/>
    <mergeCell ref="C68:D68"/>
    <mergeCell ref="C69:D69"/>
    <mergeCell ref="C49:D49"/>
    <mergeCell ref="C46:D46"/>
    <mergeCell ref="C47:D47"/>
    <mergeCell ref="C48:D48"/>
    <mergeCell ref="C57:D57"/>
    <mergeCell ref="C58:D58"/>
    <mergeCell ref="C59:D59"/>
    <mergeCell ref="B60:D60"/>
    <mergeCell ref="B53:D53"/>
    <mergeCell ref="C54:D54"/>
    <mergeCell ref="C55:D55"/>
    <mergeCell ref="B70:D70"/>
    <mergeCell ref="C65:D65"/>
    <mergeCell ref="B8:D8"/>
    <mergeCell ref="C31:D31"/>
    <mergeCell ref="B61:D61"/>
    <mergeCell ref="C50:D50"/>
    <mergeCell ref="C51:D51"/>
    <mergeCell ref="B52:D52"/>
    <mergeCell ref="C43:D43"/>
    <mergeCell ref="B44:D44"/>
    <mergeCell ref="B45:D45"/>
    <mergeCell ref="C37:D37"/>
    <mergeCell ref="C32:D32"/>
    <mergeCell ref="C39:D39"/>
    <mergeCell ref="C40:D40"/>
    <mergeCell ref="C41:D41"/>
    <mergeCell ref="C42:D42"/>
    <mergeCell ref="C38:D38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19" firstPageNumber="8" pageOrder="overThenDown" orientation="portrait" useFirstPageNumber="1" r:id="rId1"/>
  <headerFooter alignWithMargins="0">
    <evenFooter>&amp;R&amp;"Century Gothic,Regular"&amp;26&amp;P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G256"/>
  <sheetViews>
    <sheetView view="pageBreakPreview" topLeftCell="AA1" zoomScale="25" zoomScaleNormal="30" zoomScaleSheetLayoutView="25" workbookViewId="0">
      <selection sqref="A1:XFD1048576"/>
    </sheetView>
  </sheetViews>
  <sheetFormatPr defaultColWidth="12.44140625" defaultRowHeight="17.399999999999999"/>
  <cols>
    <col min="1" max="1" width="61.77734375" style="135" hidden="1" customWidth="1"/>
    <col min="2" max="2" width="146.77734375" style="135" hidden="1" customWidth="1"/>
    <col min="3" max="10" width="32.77734375" style="135" hidden="1" customWidth="1"/>
    <col min="11" max="20" width="29.77734375" style="135" hidden="1" customWidth="1"/>
    <col min="21" max="26" width="29.77734375" style="134" hidden="1" customWidth="1"/>
    <col min="27" max="27" width="64.77734375" style="135" customWidth="1"/>
    <col min="28" max="28" width="146.77734375" style="135" customWidth="1"/>
    <col min="29" max="37" width="28.77734375" style="134" customWidth="1"/>
    <col min="38" max="38" width="64.77734375" style="135" customWidth="1"/>
    <col min="39" max="39" width="146.77734375" style="135" customWidth="1"/>
    <col min="40" max="49" width="25.77734375" style="134" customWidth="1"/>
    <col min="50" max="65" width="28.77734375" style="134" customWidth="1"/>
    <col min="66" max="66" width="64.77734375" style="135" customWidth="1"/>
    <col min="67" max="67" width="146.77734375" style="135" customWidth="1"/>
    <col min="68" max="77" width="25.77734375" style="134" customWidth="1"/>
    <col min="78" max="93" width="28.77734375" style="134" customWidth="1"/>
    <col min="94" max="94" width="64.77734375" style="135" customWidth="1"/>
    <col min="95" max="95" width="146.77734375" style="135" customWidth="1"/>
    <col min="96" max="105" width="25.77734375" style="134" customWidth="1"/>
    <col min="106" max="121" width="28.77734375" style="134" customWidth="1"/>
    <col min="122" max="122" width="64.77734375" style="135" customWidth="1"/>
    <col min="123" max="123" width="146.77734375" style="135" customWidth="1"/>
    <col min="124" max="132" width="28.77734375" style="134" customWidth="1"/>
    <col min="133" max="139" width="12.44140625" style="134" customWidth="1"/>
    <col min="140" max="16384" width="12.44140625" style="134"/>
  </cols>
  <sheetData>
    <row r="1" spans="1:137" s="256" customFormat="1" ht="18" customHeight="1">
      <c r="A1" s="260"/>
      <c r="B1" s="260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260"/>
      <c r="AB1" s="260"/>
      <c r="AC1" s="419"/>
      <c r="AD1" s="419"/>
      <c r="AE1" s="419"/>
      <c r="AF1" s="419"/>
      <c r="AG1" s="419"/>
      <c r="AH1" s="419"/>
      <c r="AI1" s="419"/>
      <c r="AJ1" s="419"/>
      <c r="AK1" s="419"/>
      <c r="AL1" s="260"/>
      <c r="AM1" s="260"/>
      <c r="AN1" s="419"/>
      <c r="AO1" s="419"/>
      <c r="AP1" s="419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260"/>
      <c r="BO1" s="260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260"/>
      <c r="CQ1" s="260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260"/>
      <c r="DS1" s="260"/>
      <c r="DT1" s="154"/>
      <c r="DU1" s="154"/>
      <c r="DV1" s="154"/>
      <c r="DW1" s="154"/>
      <c r="DX1" s="154"/>
      <c r="DY1" s="154"/>
      <c r="DZ1" s="154"/>
      <c r="EA1" s="154"/>
      <c r="EB1" s="154"/>
    </row>
    <row r="2" spans="1:137" s="257" customFormat="1" ht="48" customHeight="1">
      <c r="A2" s="260"/>
      <c r="B2" s="260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260"/>
      <c r="AB2" s="260"/>
      <c r="AC2" s="425"/>
      <c r="AD2" s="425"/>
      <c r="AE2" s="425"/>
      <c r="AF2" s="425"/>
      <c r="AG2" s="425"/>
      <c r="AH2" s="425"/>
      <c r="AI2" s="425"/>
      <c r="AJ2" s="425"/>
      <c r="AK2" s="425"/>
      <c r="AL2" s="260"/>
      <c r="AM2" s="260"/>
      <c r="AN2" s="426"/>
      <c r="AO2" s="426"/>
      <c r="AP2" s="426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418"/>
      <c r="BM2" s="418"/>
      <c r="BN2" s="260"/>
      <c r="BO2" s="260"/>
      <c r="BP2" s="418"/>
      <c r="BQ2" s="418"/>
      <c r="BR2" s="418"/>
      <c r="BS2" s="418"/>
      <c r="BT2" s="418"/>
      <c r="BU2" s="418"/>
      <c r="BV2" s="418"/>
      <c r="BW2" s="418"/>
      <c r="BX2" s="418"/>
      <c r="BY2" s="418"/>
      <c r="BZ2" s="418"/>
      <c r="CA2" s="418"/>
      <c r="CB2" s="418"/>
      <c r="CC2" s="418"/>
      <c r="CD2" s="418"/>
      <c r="CE2" s="418"/>
      <c r="CF2" s="418"/>
      <c r="CG2" s="418"/>
      <c r="CH2" s="418"/>
      <c r="CI2" s="418"/>
      <c r="CJ2" s="418"/>
      <c r="CK2" s="418"/>
      <c r="CL2" s="418"/>
      <c r="CM2" s="418"/>
      <c r="CN2" s="418"/>
      <c r="CO2" s="418"/>
      <c r="CP2" s="260"/>
      <c r="CQ2" s="260"/>
      <c r="CR2" s="418"/>
      <c r="CS2" s="418"/>
      <c r="CT2" s="418"/>
      <c r="CU2" s="418"/>
      <c r="CV2" s="418"/>
      <c r="CW2" s="418"/>
      <c r="CX2" s="418"/>
      <c r="CY2" s="418"/>
      <c r="CZ2" s="418"/>
      <c r="DA2" s="418"/>
      <c r="DB2" s="418"/>
      <c r="DC2" s="418"/>
      <c r="DD2" s="418"/>
      <c r="DE2" s="418"/>
      <c r="DF2" s="418"/>
      <c r="DG2" s="418"/>
      <c r="DH2" s="418"/>
      <c r="DI2" s="418"/>
      <c r="DJ2" s="418"/>
      <c r="DK2" s="418"/>
      <c r="DL2" s="418"/>
      <c r="DM2" s="418"/>
      <c r="DN2" s="418"/>
      <c r="DO2" s="418"/>
      <c r="DP2" s="418"/>
      <c r="DQ2" s="418"/>
      <c r="DR2" s="260"/>
      <c r="DS2" s="260"/>
      <c r="DT2" s="418"/>
      <c r="DU2" s="418"/>
      <c r="DV2" s="418"/>
      <c r="DW2" s="418"/>
      <c r="DX2" s="418"/>
      <c r="DY2" s="418"/>
      <c r="DZ2" s="418"/>
      <c r="EA2" s="418"/>
      <c r="EB2" s="418"/>
    </row>
    <row r="3" spans="1:137" s="258" customFormat="1" ht="48" customHeight="1">
      <c r="A3" s="260"/>
      <c r="B3" s="260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260"/>
      <c r="AB3" s="260"/>
      <c r="AC3" s="424"/>
      <c r="AD3" s="424"/>
      <c r="AE3" s="424"/>
      <c r="AF3" s="424"/>
      <c r="AG3" s="424"/>
      <c r="AH3" s="424"/>
      <c r="AI3" s="424"/>
      <c r="AJ3" s="424"/>
      <c r="AK3" s="424"/>
      <c r="AL3" s="260"/>
      <c r="AM3" s="260"/>
      <c r="AN3" s="424"/>
      <c r="AO3" s="424"/>
      <c r="AP3" s="424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260"/>
      <c r="BO3" s="260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260"/>
      <c r="CQ3" s="260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175"/>
      <c r="DP3" s="175"/>
      <c r="DQ3" s="175"/>
      <c r="DR3" s="260"/>
      <c r="DS3" s="260"/>
      <c r="DT3" s="175"/>
      <c r="DU3" s="175"/>
      <c r="DV3" s="175"/>
      <c r="DW3" s="175"/>
      <c r="DX3" s="175"/>
      <c r="DY3" s="175"/>
      <c r="DZ3" s="175"/>
      <c r="EA3" s="175"/>
      <c r="EB3" s="175"/>
    </row>
    <row r="4" spans="1:137" s="259" customFormat="1" ht="27" customHeight="1">
      <c r="A4" s="419"/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19"/>
      <c r="AB4" s="419"/>
      <c r="AC4" s="420"/>
      <c r="AD4" s="420"/>
      <c r="AE4" s="420"/>
      <c r="AF4" s="420"/>
      <c r="AG4" s="420"/>
      <c r="AH4" s="420"/>
      <c r="AI4" s="420"/>
      <c r="AJ4" s="420"/>
      <c r="AK4" s="420"/>
      <c r="AL4" s="419"/>
      <c r="AM4" s="419"/>
      <c r="AN4" s="420"/>
      <c r="AO4" s="420"/>
      <c r="AP4" s="420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419"/>
      <c r="BO4" s="419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419"/>
      <c r="CQ4" s="419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419"/>
      <c r="DS4" s="419"/>
      <c r="DT4" s="157"/>
      <c r="DU4" s="157"/>
      <c r="DV4" s="157"/>
      <c r="DW4" s="157"/>
      <c r="DX4" s="157"/>
      <c r="DY4" s="157"/>
      <c r="DZ4" s="157"/>
      <c r="EA4" s="157"/>
      <c r="EB4" s="157"/>
      <c r="EC4" s="420"/>
      <c r="ED4" s="420"/>
      <c r="EE4" s="420"/>
      <c r="EF4" s="420"/>
      <c r="EG4" s="420"/>
    </row>
    <row r="5" spans="1:137" s="548" customFormat="1" ht="49.5" customHeight="1">
      <c r="A5" s="618" t="s">
        <v>384</v>
      </c>
      <c r="B5" s="593" t="s">
        <v>479</v>
      </c>
      <c r="C5" s="551" t="s">
        <v>330</v>
      </c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 t="s">
        <v>331</v>
      </c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618" t="s">
        <v>384</v>
      </c>
      <c r="AB5" s="593" t="s">
        <v>478</v>
      </c>
      <c r="AC5" s="551" t="s">
        <v>332</v>
      </c>
      <c r="AD5" s="551"/>
      <c r="AE5" s="551"/>
      <c r="AF5" s="551"/>
      <c r="AG5" s="551"/>
      <c r="AH5" s="551"/>
      <c r="AI5" s="551"/>
      <c r="AJ5" s="551"/>
      <c r="AK5" s="551"/>
      <c r="AL5" s="618" t="s">
        <v>384</v>
      </c>
      <c r="AM5" s="593" t="s">
        <v>478</v>
      </c>
      <c r="AN5" s="551" t="s">
        <v>332</v>
      </c>
      <c r="AO5" s="551"/>
      <c r="AP5" s="551"/>
      <c r="AQ5" s="551" t="s">
        <v>333</v>
      </c>
      <c r="AR5" s="551"/>
      <c r="AS5" s="551"/>
      <c r="AT5" s="551"/>
      <c r="AU5" s="551"/>
      <c r="AV5" s="551"/>
      <c r="AW5" s="551"/>
      <c r="AX5" s="551"/>
      <c r="AY5" s="551"/>
      <c r="AZ5" s="551"/>
      <c r="BA5" s="551"/>
      <c r="BB5" s="551"/>
      <c r="BC5" s="551" t="s">
        <v>334</v>
      </c>
      <c r="BD5" s="551"/>
      <c r="BE5" s="551"/>
      <c r="BF5" s="551"/>
      <c r="BG5" s="551"/>
      <c r="BH5" s="551"/>
      <c r="BI5" s="551"/>
      <c r="BJ5" s="551"/>
      <c r="BK5" s="551"/>
      <c r="BL5" s="551"/>
      <c r="BM5" s="551"/>
      <c r="BN5" s="618" t="s">
        <v>384</v>
      </c>
      <c r="BO5" s="593" t="s">
        <v>478</v>
      </c>
      <c r="BP5" s="551" t="s">
        <v>334</v>
      </c>
      <c r="BQ5" s="551" t="s">
        <v>335</v>
      </c>
      <c r="BR5" s="551"/>
      <c r="BS5" s="551"/>
      <c r="BT5" s="551"/>
      <c r="BU5" s="551"/>
      <c r="BV5" s="551"/>
      <c r="BW5" s="551"/>
      <c r="BX5" s="551"/>
      <c r="BY5" s="551"/>
      <c r="BZ5" s="551"/>
      <c r="CA5" s="551"/>
      <c r="CB5" s="551"/>
      <c r="CC5" s="551" t="s">
        <v>336</v>
      </c>
      <c r="CD5" s="551"/>
      <c r="CE5" s="551"/>
      <c r="CF5" s="551"/>
      <c r="CG5" s="551"/>
      <c r="CH5" s="551"/>
      <c r="CI5" s="551"/>
      <c r="CJ5" s="551"/>
      <c r="CK5" s="551"/>
      <c r="CL5" s="551"/>
      <c r="CM5" s="551"/>
      <c r="CN5" s="551"/>
      <c r="CO5" s="551" t="s">
        <v>347</v>
      </c>
      <c r="CP5" s="618" t="s">
        <v>384</v>
      </c>
      <c r="CQ5" s="593" t="s">
        <v>478</v>
      </c>
      <c r="CR5" s="551" t="s">
        <v>347</v>
      </c>
      <c r="CS5" s="551"/>
      <c r="CT5" s="551"/>
      <c r="CU5" s="551"/>
      <c r="CV5" s="551"/>
      <c r="CW5" s="551"/>
      <c r="CX5" s="551"/>
      <c r="CY5" s="551"/>
      <c r="CZ5" s="551"/>
      <c r="DA5" s="551"/>
      <c r="DB5" s="551"/>
      <c r="DC5" s="551" t="s">
        <v>385</v>
      </c>
      <c r="DD5" s="551"/>
      <c r="DE5" s="551"/>
      <c r="DF5" s="551"/>
      <c r="DG5" s="551"/>
      <c r="DH5" s="551"/>
      <c r="DI5" s="551"/>
      <c r="DJ5" s="551"/>
      <c r="DK5" s="551"/>
      <c r="DL5" s="551"/>
      <c r="DM5" s="551"/>
      <c r="DN5" s="551"/>
      <c r="DO5" s="551" t="s">
        <v>491</v>
      </c>
      <c r="DP5" s="551"/>
      <c r="DQ5" s="551"/>
      <c r="DR5" s="618" t="s">
        <v>384</v>
      </c>
      <c r="DS5" s="593" t="s">
        <v>478</v>
      </c>
      <c r="DT5" s="551" t="s">
        <v>491</v>
      </c>
      <c r="DU5" s="551"/>
      <c r="DV5" s="551"/>
      <c r="DW5" s="551"/>
      <c r="DX5" s="551"/>
      <c r="DY5" s="551"/>
      <c r="DZ5" s="551"/>
      <c r="EA5" s="551"/>
      <c r="EB5" s="551"/>
    </row>
    <row r="6" spans="1:137" s="548" customFormat="1" ht="115.5" customHeight="1">
      <c r="A6" s="618"/>
      <c r="B6" s="593"/>
      <c r="C6" s="554" t="s">
        <v>338</v>
      </c>
      <c r="D6" s="554" t="s">
        <v>339</v>
      </c>
      <c r="E6" s="554" t="s">
        <v>153</v>
      </c>
      <c r="F6" s="554" t="s">
        <v>340</v>
      </c>
      <c r="G6" s="554" t="s">
        <v>155</v>
      </c>
      <c r="H6" s="554" t="s">
        <v>156</v>
      </c>
      <c r="I6" s="554" t="s">
        <v>341</v>
      </c>
      <c r="J6" s="554" t="s">
        <v>342</v>
      </c>
      <c r="K6" s="554" t="s">
        <v>343</v>
      </c>
      <c r="L6" s="555" t="s">
        <v>344</v>
      </c>
      <c r="M6" s="555" t="s">
        <v>345</v>
      </c>
      <c r="N6" s="555" t="s">
        <v>346</v>
      </c>
      <c r="O6" s="554" t="s">
        <v>338</v>
      </c>
      <c r="P6" s="554" t="s">
        <v>339</v>
      </c>
      <c r="Q6" s="554" t="s">
        <v>153</v>
      </c>
      <c r="R6" s="554" t="s">
        <v>340</v>
      </c>
      <c r="S6" s="554" t="s">
        <v>155</v>
      </c>
      <c r="T6" s="554" t="s">
        <v>156</v>
      </c>
      <c r="U6" s="554" t="s">
        <v>341</v>
      </c>
      <c r="V6" s="554" t="s">
        <v>342</v>
      </c>
      <c r="W6" s="554" t="s">
        <v>343</v>
      </c>
      <c r="X6" s="555" t="s">
        <v>344</v>
      </c>
      <c r="Y6" s="555" t="s">
        <v>345</v>
      </c>
      <c r="Z6" s="555" t="s">
        <v>346</v>
      </c>
      <c r="AA6" s="618"/>
      <c r="AB6" s="593"/>
      <c r="AC6" s="554" t="s">
        <v>338</v>
      </c>
      <c r="AD6" s="554" t="s">
        <v>339</v>
      </c>
      <c r="AE6" s="554" t="s">
        <v>153</v>
      </c>
      <c r="AF6" s="554" t="s">
        <v>340</v>
      </c>
      <c r="AG6" s="554" t="s">
        <v>155</v>
      </c>
      <c r="AH6" s="554" t="s">
        <v>156</v>
      </c>
      <c r="AI6" s="554" t="s">
        <v>341</v>
      </c>
      <c r="AJ6" s="554" t="s">
        <v>342</v>
      </c>
      <c r="AK6" s="554" t="s">
        <v>343</v>
      </c>
      <c r="AL6" s="618"/>
      <c r="AM6" s="593"/>
      <c r="AN6" s="555" t="s">
        <v>344</v>
      </c>
      <c r="AO6" s="555" t="s">
        <v>345</v>
      </c>
      <c r="AP6" s="555" t="s">
        <v>346</v>
      </c>
      <c r="AQ6" s="554" t="s">
        <v>338</v>
      </c>
      <c r="AR6" s="554" t="s">
        <v>339</v>
      </c>
      <c r="AS6" s="554" t="s">
        <v>153</v>
      </c>
      <c r="AT6" s="554" t="s">
        <v>340</v>
      </c>
      <c r="AU6" s="554" t="s">
        <v>155</v>
      </c>
      <c r="AV6" s="554" t="s">
        <v>156</v>
      </c>
      <c r="AW6" s="554" t="s">
        <v>341</v>
      </c>
      <c r="AX6" s="554" t="s">
        <v>342</v>
      </c>
      <c r="AY6" s="554" t="s">
        <v>343</v>
      </c>
      <c r="AZ6" s="555" t="s">
        <v>344</v>
      </c>
      <c r="BA6" s="555" t="s">
        <v>345</v>
      </c>
      <c r="BB6" s="555" t="s">
        <v>346</v>
      </c>
      <c r="BC6" s="554" t="s">
        <v>338</v>
      </c>
      <c r="BD6" s="554" t="s">
        <v>339</v>
      </c>
      <c r="BE6" s="554" t="s">
        <v>153</v>
      </c>
      <c r="BF6" s="554" t="s">
        <v>340</v>
      </c>
      <c r="BG6" s="554" t="s">
        <v>155</v>
      </c>
      <c r="BH6" s="554" t="s">
        <v>156</v>
      </c>
      <c r="BI6" s="554" t="s">
        <v>341</v>
      </c>
      <c r="BJ6" s="554" t="s">
        <v>342</v>
      </c>
      <c r="BK6" s="554" t="s">
        <v>343</v>
      </c>
      <c r="BL6" s="555" t="s">
        <v>344</v>
      </c>
      <c r="BM6" s="555" t="s">
        <v>345</v>
      </c>
      <c r="BN6" s="618"/>
      <c r="BO6" s="593"/>
      <c r="BP6" s="555" t="s">
        <v>346</v>
      </c>
      <c r="BQ6" s="554" t="s">
        <v>338</v>
      </c>
      <c r="BR6" s="554" t="s">
        <v>339</v>
      </c>
      <c r="BS6" s="554" t="s">
        <v>153</v>
      </c>
      <c r="BT6" s="554" t="s">
        <v>340</v>
      </c>
      <c r="BU6" s="554" t="s">
        <v>155</v>
      </c>
      <c r="BV6" s="554" t="s">
        <v>156</v>
      </c>
      <c r="BW6" s="554" t="s">
        <v>341</v>
      </c>
      <c r="BX6" s="554" t="s">
        <v>342</v>
      </c>
      <c r="BY6" s="554" t="s">
        <v>343</v>
      </c>
      <c r="BZ6" s="555" t="s">
        <v>344</v>
      </c>
      <c r="CA6" s="555" t="s">
        <v>345</v>
      </c>
      <c r="CB6" s="555" t="s">
        <v>346</v>
      </c>
      <c r="CC6" s="554" t="s">
        <v>338</v>
      </c>
      <c r="CD6" s="554" t="s">
        <v>339</v>
      </c>
      <c r="CE6" s="554" t="s">
        <v>153</v>
      </c>
      <c r="CF6" s="554" t="s">
        <v>340</v>
      </c>
      <c r="CG6" s="554" t="s">
        <v>155</v>
      </c>
      <c r="CH6" s="554" t="s">
        <v>156</v>
      </c>
      <c r="CI6" s="554" t="s">
        <v>341</v>
      </c>
      <c r="CJ6" s="554" t="s">
        <v>342</v>
      </c>
      <c r="CK6" s="554" t="s">
        <v>343</v>
      </c>
      <c r="CL6" s="555" t="s">
        <v>344</v>
      </c>
      <c r="CM6" s="555" t="s">
        <v>345</v>
      </c>
      <c r="CN6" s="555" t="s">
        <v>346</v>
      </c>
      <c r="CO6" s="554" t="s">
        <v>338</v>
      </c>
      <c r="CP6" s="618"/>
      <c r="CQ6" s="593"/>
      <c r="CR6" s="554" t="s">
        <v>339</v>
      </c>
      <c r="CS6" s="554" t="s">
        <v>153</v>
      </c>
      <c r="CT6" s="554" t="s">
        <v>340</v>
      </c>
      <c r="CU6" s="554" t="s">
        <v>155</v>
      </c>
      <c r="CV6" s="554" t="s">
        <v>156</v>
      </c>
      <c r="CW6" s="554" t="s">
        <v>341</v>
      </c>
      <c r="CX6" s="554" t="s">
        <v>342</v>
      </c>
      <c r="CY6" s="554" t="s">
        <v>343</v>
      </c>
      <c r="CZ6" s="555" t="s">
        <v>344</v>
      </c>
      <c r="DA6" s="555" t="s">
        <v>345</v>
      </c>
      <c r="DB6" s="555" t="s">
        <v>346</v>
      </c>
      <c r="DC6" s="554" t="s">
        <v>338</v>
      </c>
      <c r="DD6" s="554" t="s">
        <v>339</v>
      </c>
      <c r="DE6" s="554" t="s">
        <v>153</v>
      </c>
      <c r="DF6" s="554" t="s">
        <v>340</v>
      </c>
      <c r="DG6" s="554" t="s">
        <v>155</v>
      </c>
      <c r="DH6" s="554" t="s">
        <v>156</v>
      </c>
      <c r="DI6" s="554" t="s">
        <v>341</v>
      </c>
      <c r="DJ6" s="554" t="s">
        <v>342</v>
      </c>
      <c r="DK6" s="554" t="s">
        <v>343</v>
      </c>
      <c r="DL6" s="555" t="s">
        <v>344</v>
      </c>
      <c r="DM6" s="555" t="s">
        <v>345</v>
      </c>
      <c r="DN6" s="555" t="s">
        <v>346</v>
      </c>
      <c r="DO6" s="554" t="s">
        <v>338</v>
      </c>
      <c r="DP6" s="554" t="s">
        <v>339</v>
      </c>
      <c r="DQ6" s="554" t="s">
        <v>153</v>
      </c>
      <c r="DR6" s="618"/>
      <c r="DS6" s="593"/>
      <c r="DT6" s="554" t="s">
        <v>340</v>
      </c>
      <c r="DU6" s="554" t="s">
        <v>155</v>
      </c>
      <c r="DV6" s="554" t="s">
        <v>156</v>
      </c>
      <c r="DW6" s="554" t="s">
        <v>341</v>
      </c>
      <c r="DX6" s="554" t="s">
        <v>342</v>
      </c>
      <c r="DY6" s="554" t="s">
        <v>343</v>
      </c>
      <c r="DZ6" s="555" t="s">
        <v>344</v>
      </c>
      <c r="EA6" s="555" t="s">
        <v>345</v>
      </c>
      <c r="EB6" s="555" t="s">
        <v>346</v>
      </c>
    </row>
    <row r="7" spans="1:137" s="139" customFormat="1" ht="15" customHeight="1">
      <c r="A7" s="268"/>
      <c r="B7" s="269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68"/>
      <c r="AB7" s="269"/>
      <c r="AC7" s="141"/>
      <c r="AD7" s="141"/>
      <c r="AE7" s="141"/>
      <c r="AF7" s="141"/>
      <c r="AG7" s="141"/>
      <c r="AH7" s="141"/>
      <c r="AI7" s="141"/>
      <c r="AJ7" s="141"/>
      <c r="AK7" s="141"/>
      <c r="AL7" s="268"/>
      <c r="AM7" s="269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268"/>
      <c r="BO7" s="269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268"/>
      <c r="CQ7" s="269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268"/>
      <c r="DS7" s="269"/>
      <c r="DT7" s="141"/>
      <c r="DU7" s="141"/>
      <c r="DV7" s="141"/>
      <c r="DW7" s="141"/>
      <c r="DX7" s="141"/>
      <c r="DY7" s="141"/>
      <c r="DZ7" s="141"/>
      <c r="EA7" s="141"/>
      <c r="EB7" s="141"/>
    </row>
    <row r="8" spans="1:137" s="144" customFormat="1" ht="85.05" hidden="1" customHeight="1">
      <c r="A8" s="272">
        <v>293</v>
      </c>
      <c r="B8" s="279" t="s">
        <v>134</v>
      </c>
      <c r="C8" s="274">
        <v>77.400000000000006</v>
      </c>
      <c r="D8" s="274">
        <v>83.1</v>
      </c>
      <c r="E8" s="274">
        <v>82.1</v>
      </c>
      <c r="F8" s="274">
        <v>83.7</v>
      </c>
      <c r="G8" s="274">
        <v>79.2</v>
      </c>
      <c r="H8" s="274">
        <v>80.400000000000006</v>
      </c>
      <c r="I8" s="274">
        <v>79</v>
      </c>
      <c r="J8" s="274">
        <v>79</v>
      </c>
      <c r="K8" s="274">
        <v>80.599999999999994</v>
      </c>
      <c r="L8" s="274">
        <v>80.2</v>
      </c>
      <c r="M8" s="274">
        <v>80.599999999999994</v>
      </c>
      <c r="N8" s="274">
        <v>81.5</v>
      </c>
      <c r="O8" s="274">
        <v>82.3</v>
      </c>
      <c r="P8" s="274">
        <v>78.7</v>
      </c>
      <c r="Q8" s="274">
        <v>77.8</v>
      </c>
      <c r="R8" s="274">
        <v>79.2</v>
      </c>
      <c r="S8" s="274">
        <v>79.7</v>
      </c>
      <c r="T8" s="274">
        <v>79.400000000000006</v>
      </c>
      <c r="U8" s="274">
        <v>75.599999999999994</v>
      </c>
      <c r="V8" s="274">
        <v>75.900000000000006</v>
      </c>
      <c r="W8" s="274">
        <v>78.5</v>
      </c>
      <c r="X8" s="274">
        <v>79.2</v>
      </c>
      <c r="Y8" s="274">
        <v>78.7</v>
      </c>
      <c r="Z8" s="274">
        <v>77.900000000000006</v>
      </c>
      <c r="AA8" s="272">
        <v>293</v>
      </c>
      <c r="AB8" s="279" t="s">
        <v>134</v>
      </c>
      <c r="AC8" s="274">
        <v>76.900000000000006</v>
      </c>
      <c r="AD8" s="274">
        <v>70.7</v>
      </c>
      <c r="AE8" s="274">
        <v>76.599999999999994</v>
      </c>
      <c r="AF8" s="274">
        <v>73.5</v>
      </c>
      <c r="AG8" s="274">
        <v>74.5</v>
      </c>
      <c r="AH8" s="274">
        <v>71.599999999999994</v>
      </c>
      <c r="AI8" s="274">
        <v>75</v>
      </c>
      <c r="AJ8" s="274">
        <v>76</v>
      </c>
      <c r="AK8" s="274">
        <v>76.599999999999994</v>
      </c>
      <c r="AL8" s="272">
        <v>293</v>
      </c>
      <c r="AM8" s="279" t="s">
        <v>134</v>
      </c>
      <c r="AN8" s="274">
        <v>77.8</v>
      </c>
      <c r="AO8" s="274">
        <v>78</v>
      </c>
      <c r="AP8" s="274">
        <v>75.400000000000006</v>
      </c>
      <c r="AQ8" s="274">
        <v>81.900000000000006</v>
      </c>
      <c r="AR8" s="274">
        <v>78.599999999999994</v>
      </c>
      <c r="AS8" s="274">
        <v>79.3</v>
      </c>
      <c r="AT8" s="274">
        <v>81.3</v>
      </c>
      <c r="AU8" s="274">
        <v>78.8</v>
      </c>
      <c r="AV8" s="274">
        <v>75.099999999999994</v>
      </c>
      <c r="AW8" s="274">
        <v>80.2</v>
      </c>
      <c r="AX8" s="274">
        <v>77.2</v>
      </c>
      <c r="AY8" s="274">
        <v>72.8</v>
      </c>
      <c r="AZ8" s="274">
        <v>76.8</v>
      </c>
      <c r="BA8" s="274">
        <v>78.7</v>
      </c>
      <c r="BB8" s="274">
        <v>76</v>
      </c>
      <c r="BC8" s="274">
        <v>78.099999999999994</v>
      </c>
      <c r="BD8" s="274">
        <v>80.2</v>
      </c>
      <c r="BE8" s="274">
        <v>82.3</v>
      </c>
      <c r="BF8" s="274">
        <v>83</v>
      </c>
      <c r="BG8" s="274">
        <v>83.6</v>
      </c>
      <c r="BH8" s="274">
        <v>80.900000000000006</v>
      </c>
      <c r="BI8" s="274">
        <v>78.099999999999994</v>
      </c>
      <c r="BJ8" s="274">
        <v>78.2</v>
      </c>
      <c r="BK8" s="274">
        <v>78.2</v>
      </c>
      <c r="BL8" s="274">
        <v>79</v>
      </c>
      <c r="BM8" s="274">
        <v>78</v>
      </c>
      <c r="BN8" s="272">
        <v>293</v>
      </c>
      <c r="BO8" s="279" t="s">
        <v>134</v>
      </c>
      <c r="BP8" s="274">
        <v>80.3</v>
      </c>
      <c r="BQ8" s="274">
        <v>76.099999999999994</v>
      </c>
      <c r="BR8" s="274">
        <v>74.900000000000006</v>
      </c>
      <c r="BS8" s="274">
        <v>62.3</v>
      </c>
      <c r="BT8" s="274">
        <v>36.9</v>
      </c>
      <c r="BU8" s="274">
        <v>53.9</v>
      </c>
      <c r="BV8" s="274">
        <v>67.3</v>
      </c>
      <c r="BW8" s="274">
        <v>71.900000000000006</v>
      </c>
      <c r="BX8" s="274">
        <v>74.599999999999994</v>
      </c>
      <c r="BY8" s="274">
        <v>75.3</v>
      </c>
      <c r="BZ8" s="274">
        <v>75.5</v>
      </c>
      <c r="CA8" s="274">
        <v>75.400000000000006</v>
      </c>
      <c r="CB8" s="274">
        <v>76.3</v>
      </c>
      <c r="CC8" s="274">
        <v>76.5</v>
      </c>
      <c r="CD8" s="274">
        <v>79</v>
      </c>
      <c r="CE8" s="274">
        <v>84.9</v>
      </c>
      <c r="CF8" s="274">
        <v>79.8</v>
      </c>
      <c r="CG8" s="274">
        <v>80.400000000000006</v>
      </c>
      <c r="CH8" s="274">
        <v>71.5</v>
      </c>
      <c r="CI8" s="274">
        <v>71</v>
      </c>
      <c r="CJ8" s="274">
        <v>70.900000000000006</v>
      </c>
      <c r="CK8" s="274">
        <v>76.099999999999994</v>
      </c>
      <c r="CL8" s="274">
        <v>83.3</v>
      </c>
      <c r="CM8" s="274">
        <v>77.400000000000006</v>
      </c>
      <c r="CN8" s="274">
        <v>78.400000000000006</v>
      </c>
      <c r="CO8" s="274">
        <v>80.3</v>
      </c>
      <c r="CP8" s="272">
        <v>293</v>
      </c>
      <c r="CQ8" s="279" t="s">
        <v>134</v>
      </c>
      <c r="CR8" s="274">
        <v>81.3</v>
      </c>
      <c r="CS8" s="274">
        <v>89.7</v>
      </c>
      <c r="CT8" s="274">
        <v>86.6</v>
      </c>
      <c r="CU8" s="274">
        <v>86.6</v>
      </c>
      <c r="CV8" s="274">
        <v>90.5</v>
      </c>
      <c r="CW8" s="274">
        <v>88.8</v>
      </c>
      <c r="CX8" s="274">
        <v>88.8</v>
      </c>
      <c r="CY8" s="274">
        <v>90.6</v>
      </c>
      <c r="CZ8" s="274">
        <v>87.2</v>
      </c>
      <c r="DA8" s="274">
        <v>90.9</v>
      </c>
      <c r="DB8" s="274">
        <v>89.8</v>
      </c>
      <c r="DC8" s="274">
        <v>84.4</v>
      </c>
      <c r="DD8" s="274">
        <v>84.7</v>
      </c>
      <c r="DE8" s="274">
        <v>87.3</v>
      </c>
      <c r="DF8" s="274">
        <v>79.2</v>
      </c>
      <c r="DG8" s="274">
        <v>86.4</v>
      </c>
      <c r="DH8" s="274">
        <v>78.099999999999994</v>
      </c>
      <c r="DI8" s="274"/>
      <c r="DJ8" s="274"/>
      <c r="DK8" s="274"/>
      <c r="DL8" s="274"/>
      <c r="DM8" s="274"/>
      <c r="DN8" s="274"/>
      <c r="DO8" s="274">
        <v>79</v>
      </c>
      <c r="DP8" s="274">
        <v>0</v>
      </c>
      <c r="DQ8" s="274">
        <v>90.3</v>
      </c>
      <c r="DR8" s="272">
        <v>293</v>
      </c>
      <c r="DS8" s="279" t="s">
        <v>134</v>
      </c>
      <c r="DT8" s="274">
        <v>81.3</v>
      </c>
      <c r="DU8" s="274">
        <v>81.5</v>
      </c>
      <c r="DV8" s="274">
        <v>85.9</v>
      </c>
      <c r="DW8" s="274"/>
      <c r="DX8" s="274"/>
      <c r="DY8" s="274"/>
      <c r="DZ8" s="274"/>
      <c r="EA8" s="274"/>
      <c r="EB8" s="274"/>
      <c r="EC8" s="178"/>
      <c r="ED8" s="178"/>
      <c r="EE8" s="178"/>
      <c r="EF8" s="178"/>
      <c r="EG8" s="178"/>
    </row>
    <row r="9" spans="1:137" s="144" customFormat="1" ht="95.1" hidden="1" customHeight="1">
      <c r="A9" s="272"/>
      <c r="B9" s="280" t="s">
        <v>371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2"/>
      <c r="AB9" s="280" t="s">
        <v>371</v>
      </c>
      <c r="AC9" s="274"/>
      <c r="AD9" s="274"/>
      <c r="AE9" s="274"/>
      <c r="AF9" s="274"/>
      <c r="AG9" s="274"/>
      <c r="AH9" s="274"/>
      <c r="AI9" s="274"/>
      <c r="AJ9" s="274"/>
      <c r="AK9" s="274"/>
      <c r="AL9" s="272"/>
      <c r="AM9" s="280" t="s">
        <v>371</v>
      </c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2"/>
      <c r="BO9" s="280" t="s">
        <v>371</v>
      </c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2"/>
      <c r="CQ9" s="280" t="s">
        <v>371</v>
      </c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4"/>
      <c r="DK9" s="274"/>
      <c r="DL9" s="274"/>
      <c r="DM9" s="274"/>
      <c r="DN9" s="274"/>
      <c r="DO9" s="274"/>
      <c r="DP9" s="274"/>
      <c r="DQ9" s="274"/>
      <c r="DR9" s="272"/>
      <c r="DS9" s="280" t="s">
        <v>371</v>
      </c>
      <c r="DT9" s="274"/>
      <c r="DU9" s="274"/>
      <c r="DV9" s="274"/>
      <c r="DW9" s="274"/>
      <c r="DX9" s="274"/>
      <c r="DY9" s="274"/>
      <c r="DZ9" s="274"/>
      <c r="EA9" s="274"/>
      <c r="EB9" s="274"/>
      <c r="EC9" s="178"/>
      <c r="ED9" s="178"/>
      <c r="EE9" s="178"/>
      <c r="EF9" s="178"/>
      <c r="EG9" s="178"/>
    </row>
    <row r="10" spans="1:137" s="144" customFormat="1" ht="48" hidden="1" customHeight="1">
      <c r="A10" s="272">
        <v>301</v>
      </c>
      <c r="B10" s="279" t="s">
        <v>84</v>
      </c>
      <c r="C10" s="274">
        <v>73.5</v>
      </c>
      <c r="D10" s="274">
        <v>72.400000000000006</v>
      </c>
      <c r="E10" s="274">
        <v>73.3</v>
      </c>
      <c r="F10" s="274">
        <v>71.2</v>
      </c>
      <c r="G10" s="274">
        <v>70.599999999999994</v>
      </c>
      <c r="H10" s="274">
        <v>71.3</v>
      </c>
      <c r="I10" s="274">
        <v>69.900000000000006</v>
      </c>
      <c r="J10" s="274">
        <v>71.400000000000006</v>
      </c>
      <c r="K10" s="274">
        <v>59.8</v>
      </c>
      <c r="L10" s="274">
        <v>70.5</v>
      </c>
      <c r="M10" s="274">
        <v>58.7</v>
      </c>
      <c r="N10" s="274">
        <v>66.5</v>
      </c>
      <c r="O10" s="274">
        <v>63.1</v>
      </c>
      <c r="P10" s="274">
        <v>76.7</v>
      </c>
      <c r="Q10" s="274">
        <v>79.5</v>
      </c>
      <c r="R10" s="274">
        <v>62.6</v>
      </c>
      <c r="S10" s="274">
        <v>64</v>
      </c>
      <c r="T10" s="274">
        <v>70</v>
      </c>
      <c r="U10" s="274">
        <v>63.2</v>
      </c>
      <c r="V10" s="274">
        <v>80</v>
      </c>
      <c r="W10" s="274">
        <v>79.599999999999994</v>
      </c>
      <c r="X10" s="274">
        <v>77.099999999999994</v>
      </c>
      <c r="Y10" s="274">
        <v>80</v>
      </c>
      <c r="Z10" s="274">
        <v>82.1</v>
      </c>
      <c r="AA10" s="272">
        <v>301</v>
      </c>
      <c r="AB10" s="279" t="s">
        <v>84</v>
      </c>
      <c r="AC10" s="274">
        <v>89.9</v>
      </c>
      <c r="AD10" s="274">
        <v>84.8</v>
      </c>
      <c r="AE10" s="274">
        <v>70.7</v>
      </c>
      <c r="AF10" s="274">
        <v>74.7</v>
      </c>
      <c r="AG10" s="274">
        <v>75.2</v>
      </c>
      <c r="AH10" s="274">
        <v>70.099999999999994</v>
      </c>
      <c r="AI10" s="274">
        <v>74.2</v>
      </c>
      <c r="AJ10" s="274">
        <v>77.3</v>
      </c>
      <c r="AK10" s="274">
        <v>75.400000000000006</v>
      </c>
      <c r="AL10" s="272">
        <v>301</v>
      </c>
      <c r="AM10" s="279" t="s">
        <v>84</v>
      </c>
      <c r="AN10" s="274">
        <v>74.5</v>
      </c>
      <c r="AO10" s="274">
        <v>78.8</v>
      </c>
      <c r="AP10" s="274">
        <v>73.099999999999994</v>
      </c>
      <c r="AQ10" s="274">
        <v>69.5</v>
      </c>
      <c r="AR10" s="274">
        <v>70.400000000000006</v>
      </c>
      <c r="AS10" s="274">
        <v>62.9</v>
      </c>
      <c r="AT10" s="274">
        <v>65.5</v>
      </c>
      <c r="AU10" s="274">
        <v>85.4</v>
      </c>
      <c r="AV10" s="274">
        <v>72.599999999999994</v>
      </c>
      <c r="AW10" s="274">
        <v>69.3</v>
      </c>
      <c r="AX10" s="274">
        <v>66.3</v>
      </c>
      <c r="AY10" s="274">
        <v>67.7</v>
      </c>
      <c r="AZ10" s="274">
        <v>72.400000000000006</v>
      </c>
      <c r="BA10" s="274">
        <v>70.400000000000006</v>
      </c>
      <c r="BB10" s="274">
        <v>76.099999999999994</v>
      </c>
      <c r="BC10" s="274">
        <v>74.5</v>
      </c>
      <c r="BD10" s="274">
        <v>71.3</v>
      </c>
      <c r="BE10" s="274">
        <v>76.400000000000006</v>
      </c>
      <c r="BF10" s="274">
        <v>77.7</v>
      </c>
      <c r="BG10" s="274">
        <v>79.900000000000006</v>
      </c>
      <c r="BH10" s="274">
        <v>79.8</v>
      </c>
      <c r="BI10" s="274">
        <v>78</v>
      </c>
      <c r="BJ10" s="274">
        <v>74.599999999999994</v>
      </c>
      <c r="BK10" s="274">
        <v>76.2</v>
      </c>
      <c r="BL10" s="274">
        <v>68.599999999999994</v>
      </c>
      <c r="BM10" s="274">
        <v>70.900000000000006</v>
      </c>
      <c r="BN10" s="272">
        <v>301</v>
      </c>
      <c r="BO10" s="279" t="s">
        <v>84</v>
      </c>
      <c r="BP10" s="274">
        <v>72.099999999999994</v>
      </c>
      <c r="BQ10" s="274">
        <v>76.8</v>
      </c>
      <c r="BR10" s="274">
        <v>74.900000000000006</v>
      </c>
      <c r="BS10" s="274">
        <v>75.3</v>
      </c>
      <c r="BT10" s="274">
        <v>42.2</v>
      </c>
      <c r="BU10" s="274">
        <v>52.4</v>
      </c>
      <c r="BV10" s="274">
        <v>59.4</v>
      </c>
      <c r="BW10" s="274">
        <v>59.9</v>
      </c>
      <c r="BX10" s="274">
        <v>61.4</v>
      </c>
      <c r="BY10" s="274">
        <v>63.5</v>
      </c>
      <c r="BZ10" s="274">
        <v>64.900000000000006</v>
      </c>
      <c r="CA10" s="274">
        <v>64.099999999999994</v>
      </c>
      <c r="CB10" s="274">
        <v>65.400000000000006</v>
      </c>
      <c r="CC10" s="274">
        <v>62.4</v>
      </c>
      <c r="CD10" s="274">
        <v>59.1</v>
      </c>
      <c r="CE10" s="274">
        <v>67</v>
      </c>
      <c r="CF10" s="274">
        <v>67</v>
      </c>
      <c r="CG10" s="274">
        <v>70.599999999999994</v>
      </c>
      <c r="CH10" s="274">
        <v>67.3</v>
      </c>
      <c r="CI10" s="274">
        <v>71</v>
      </c>
      <c r="CJ10" s="274">
        <v>79.2</v>
      </c>
      <c r="CK10" s="274">
        <v>74.599999999999994</v>
      </c>
      <c r="CL10" s="274">
        <v>68.599999999999994</v>
      </c>
      <c r="CM10" s="274">
        <v>71.099999999999994</v>
      </c>
      <c r="CN10" s="274">
        <v>66.8</v>
      </c>
      <c r="CO10" s="274">
        <v>77.099999999999994</v>
      </c>
      <c r="CP10" s="272">
        <v>301</v>
      </c>
      <c r="CQ10" s="279" t="s">
        <v>84</v>
      </c>
      <c r="CR10" s="274">
        <v>67.7</v>
      </c>
      <c r="CS10" s="274">
        <v>82.5</v>
      </c>
      <c r="CT10" s="274">
        <v>72.400000000000006</v>
      </c>
      <c r="CU10" s="274">
        <v>71.7</v>
      </c>
      <c r="CV10" s="274">
        <v>82.7</v>
      </c>
      <c r="CW10" s="274">
        <v>80.5</v>
      </c>
      <c r="CX10" s="274">
        <v>87.8</v>
      </c>
      <c r="CY10" s="274">
        <v>54.7</v>
      </c>
      <c r="CZ10" s="274">
        <v>66.3</v>
      </c>
      <c r="DA10" s="274">
        <v>61.4</v>
      </c>
      <c r="DB10" s="274">
        <v>93.7</v>
      </c>
      <c r="DC10" s="274">
        <v>67.8</v>
      </c>
      <c r="DD10" s="274">
        <v>71.3</v>
      </c>
      <c r="DE10" s="274">
        <v>65.900000000000006</v>
      </c>
      <c r="DF10" s="274">
        <v>71.3</v>
      </c>
      <c r="DG10" s="274">
        <v>64.599999999999994</v>
      </c>
      <c r="DH10" s="274">
        <v>71.5</v>
      </c>
      <c r="DI10" s="274"/>
      <c r="DJ10" s="274"/>
      <c r="DK10" s="274"/>
      <c r="DL10" s="274"/>
      <c r="DM10" s="274"/>
      <c r="DN10" s="274"/>
      <c r="DO10" s="274">
        <v>72.3</v>
      </c>
      <c r="DP10" s="274">
        <v>0</v>
      </c>
      <c r="DQ10" s="274">
        <v>78.8</v>
      </c>
      <c r="DR10" s="272">
        <v>301</v>
      </c>
      <c r="DS10" s="279" t="s">
        <v>84</v>
      </c>
      <c r="DT10" s="274">
        <v>66.5</v>
      </c>
      <c r="DU10" s="274">
        <v>74.599999999999994</v>
      </c>
      <c r="DV10" s="274">
        <v>77.2</v>
      </c>
      <c r="DW10" s="274"/>
      <c r="DX10" s="274"/>
      <c r="DY10" s="274"/>
      <c r="DZ10" s="274"/>
      <c r="EA10" s="274"/>
      <c r="EB10" s="274"/>
    </row>
    <row r="11" spans="1:137" s="144" customFormat="1" ht="60" hidden="1" customHeight="1">
      <c r="A11" s="272"/>
      <c r="B11" s="280" t="s">
        <v>372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2"/>
      <c r="AB11" s="280" t="s">
        <v>372</v>
      </c>
      <c r="AC11" s="274"/>
      <c r="AD11" s="274"/>
      <c r="AE11" s="274"/>
      <c r="AF11" s="274"/>
      <c r="AG11" s="274"/>
      <c r="AH11" s="274"/>
      <c r="AI11" s="274"/>
      <c r="AJ11" s="274"/>
      <c r="AK11" s="274"/>
      <c r="AL11" s="272"/>
      <c r="AM11" s="280" t="s">
        <v>372</v>
      </c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2"/>
      <c r="BO11" s="280" t="s">
        <v>372</v>
      </c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4"/>
      <c r="CF11" s="274"/>
      <c r="CG11" s="274"/>
      <c r="CH11" s="274"/>
      <c r="CI11" s="274"/>
      <c r="CJ11" s="274"/>
      <c r="CK11" s="274"/>
      <c r="CL11" s="274"/>
      <c r="CM11" s="274"/>
      <c r="CN11" s="274"/>
      <c r="CO11" s="274"/>
      <c r="CP11" s="272"/>
      <c r="CQ11" s="280" t="s">
        <v>372</v>
      </c>
      <c r="CR11" s="274"/>
      <c r="CS11" s="274"/>
      <c r="CT11" s="274"/>
      <c r="CU11" s="274"/>
      <c r="CV11" s="274"/>
      <c r="CW11" s="274"/>
      <c r="CX11" s="274"/>
      <c r="CY11" s="274"/>
      <c r="CZ11" s="274"/>
      <c r="DA11" s="274"/>
      <c r="DB11" s="274"/>
      <c r="DC11" s="274"/>
      <c r="DD11" s="274"/>
      <c r="DE11" s="274"/>
      <c r="DF11" s="274"/>
      <c r="DG11" s="274"/>
      <c r="DH11" s="274"/>
      <c r="DI11" s="274"/>
      <c r="DJ11" s="274"/>
      <c r="DK11" s="274"/>
      <c r="DL11" s="274"/>
      <c r="DM11" s="274"/>
      <c r="DN11" s="274"/>
      <c r="DO11" s="274"/>
      <c r="DP11" s="274"/>
      <c r="DQ11" s="274"/>
      <c r="DR11" s="272"/>
      <c r="DS11" s="280" t="s">
        <v>372</v>
      </c>
      <c r="DT11" s="274"/>
      <c r="DU11" s="274"/>
      <c r="DV11" s="274"/>
      <c r="DW11" s="274"/>
      <c r="DX11" s="274"/>
      <c r="DY11" s="274"/>
      <c r="DZ11" s="274"/>
      <c r="EA11" s="274"/>
      <c r="EB11" s="274"/>
      <c r="EC11" s="178"/>
      <c r="ED11" s="178"/>
      <c r="EE11" s="178"/>
      <c r="EF11" s="178"/>
      <c r="EG11" s="178"/>
    </row>
    <row r="12" spans="1:137" s="144" customFormat="1" ht="165" hidden="1" customHeight="1">
      <c r="A12" s="272" t="s">
        <v>310</v>
      </c>
      <c r="B12" s="279" t="s">
        <v>311</v>
      </c>
      <c r="C12" s="274">
        <v>84.4</v>
      </c>
      <c r="D12" s="274">
        <v>81.2</v>
      </c>
      <c r="E12" s="274">
        <v>82.8</v>
      </c>
      <c r="F12" s="274">
        <v>80.599999999999994</v>
      </c>
      <c r="G12" s="274">
        <v>82.2</v>
      </c>
      <c r="H12" s="274">
        <v>79.3</v>
      </c>
      <c r="I12" s="274">
        <v>79.8</v>
      </c>
      <c r="J12" s="274">
        <v>80.099999999999994</v>
      </c>
      <c r="K12" s="274">
        <v>79.3</v>
      </c>
      <c r="L12" s="274">
        <v>79.8</v>
      </c>
      <c r="M12" s="274">
        <v>79</v>
      </c>
      <c r="N12" s="274">
        <v>81.3</v>
      </c>
      <c r="O12" s="274">
        <v>84.1</v>
      </c>
      <c r="P12" s="274">
        <v>78.3</v>
      </c>
      <c r="Q12" s="274">
        <v>81.2</v>
      </c>
      <c r="R12" s="274">
        <v>75.5</v>
      </c>
      <c r="S12" s="274">
        <v>80</v>
      </c>
      <c r="T12" s="274">
        <v>78.2</v>
      </c>
      <c r="U12" s="274">
        <v>71.5</v>
      </c>
      <c r="V12" s="274">
        <v>72.3</v>
      </c>
      <c r="W12" s="274">
        <v>75.5</v>
      </c>
      <c r="X12" s="274">
        <v>72.900000000000006</v>
      </c>
      <c r="Y12" s="274">
        <v>79.3</v>
      </c>
      <c r="Z12" s="274">
        <v>79.3</v>
      </c>
      <c r="AA12" s="272" t="s">
        <v>310</v>
      </c>
      <c r="AB12" s="279" t="s">
        <v>311</v>
      </c>
      <c r="AC12" s="274">
        <v>79.599999999999994</v>
      </c>
      <c r="AD12" s="274">
        <v>79.400000000000006</v>
      </c>
      <c r="AE12" s="274">
        <v>75.5</v>
      </c>
      <c r="AF12" s="274">
        <v>78.8</v>
      </c>
      <c r="AG12" s="274">
        <v>76</v>
      </c>
      <c r="AH12" s="274">
        <v>71.900000000000006</v>
      </c>
      <c r="AI12" s="274">
        <v>78.599999999999994</v>
      </c>
      <c r="AJ12" s="274">
        <v>75.3</v>
      </c>
      <c r="AK12" s="274">
        <v>80.3</v>
      </c>
      <c r="AL12" s="272" t="s">
        <v>310</v>
      </c>
      <c r="AM12" s="279" t="s">
        <v>311</v>
      </c>
      <c r="AN12" s="274">
        <v>78.3</v>
      </c>
      <c r="AO12" s="274">
        <v>78.8</v>
      </c>
      <c r="AP12" s="274">
        <v>82.1</v>
      </c>
      <c r="AQ12" s="274">
        <v>85</v>
      </c>
      <c r="AR12" s="274">
        <v>82.2</v>
      </c>
      <c r="AS12" s="274">
        <v>71.400000000000006</v>
      </c>
      <c r="AT12" s="274">
        <v>70.599999999999994</v>
      </c>
      <c r="AU12" s="274">
        <v>70.400000000000006</v>
      </c>
      <c r="AV12" s="274">
        <v>72.2</v>
      </c>
      <c r="AW12" s="274">
        <v>71.8</v>
      </c>
      <c r="AX12" s="274">
        <v>81.599999999999994</v>
      </c>
      <c r="AY12" s="274">
        <v>75.099999999999994</v>
      </c>
      <c r="AZ12" s="274">
        <v>73.400000000000006</v>
      </c>
      <c r="BA12" s="274">
        <v>83.8</v>
      </c>
      <c r="BB12" s="274">
        <v>81.099999999999994</v>
      </c>
      <c r="BC12" s="274">
        <v>83.4</v>
      </c>
      <c r="BD12" s="274">
        <v>82.9</v>
      </c>
      <c r="BE12" s="274">
        <v>82.7</v>
      </c>
      <c r="BF12" s="274">
        <v>82.5</v>
      </c>
      <c r="BG12" s="274">
        <v>81.900000000000006</v>
      </c>
      <c r="BH12" s="274">
        <v>76.7</v>
      </c>
      <c r="BI12" s="274">
        <v>82.6</v>
      </c>
      <c r="BJ12" s="274">
        <v>80.5</v>
      </c>
      <c r="BK12" s="274">
        <v>78.3</v>
      </c>
      <c r="BL12" s="274">
        <v>80.7</v>
      </c>
      <c r="BM12" s="274">
        <v>81.099999999999994</v>
      </c>
      <c r="BN12" s="272" t="s">
        <v>310</v>
      </c>
      <c r="BO12" s="279" t="s">
        <v>311</v>
      </c>
      <c r="BP12" s="274">
        <v>79.7</v>
      </c>
      <c r="BQ12" s="274">
        <v>82.4</v>
      </c>
      <c r="BR12" s="274">
        <v>87.7</v>
      </c>
      <c r="BS12" s="274">
        <v>73.099999999999994</v>
      </c>
      <c r="BT12" s="274">
        <v>53.3</v>
      </c>
      <c r="BU12" s="274">
        <v>69.099999999999994</v>
      </c>
      <c r="BV12" s="274">
        <v>80.099999999999994</v>
      </c>
      <c r="BW12" s="274">
        <v>75.3</v>
      </c>
      <c r="BX12" s="274">
        <v>73.900000000000006</v>
      </c>
      <c r="BY12" s="274">
        <v>85.4</v>
      </c>
      <c r="BZ12" s="274">
        <v>91.7</v>
      </c>
      <c r="CA12" s="274">
        <v>84.2</v>
      </c>
      <c r="CB12" s="274">
        <v>80.8</v>
      </c>
      <c r="CC12" s="274">
        <v>85.2</v>
      </c>
      <c r="CD12" s="274">
        <v>81.099999999999994</v>
      </c>
      <c r="CE12" s="274">
        <v>86</v>
      </c>
      <c r="CF12" s="274">
        <v>82.6</v>
      </c>
      <c r="CG12" s="274">
        <v>78</v>
      </c>
      <c r="CH12" s="274">
        <v>75.2</v>
      </c>
      <c r="CI12" s="274">
        <v>53.5</v>
      </c>
      <c r="CJ12" s="274">
        <v>45.7</v>
      </c>
      <c r="CK12" s="274">
        <v>67.2</v>
      </c>
      <c r="CL12" s="274">
        <v>70.7</v>
      </c>
      <c r="CM12" s="274">
        <v>71.900000000000006</v>
      </c>
      <c r="CN12" s="274">
        <v>68.900000000000006</v>
      </c>
      <c r="CO12" s="274">
        <v>78.400000000000006</v>
      </c>
      <c r="CP12" s="272" t="s">
        <v>310</v>
      </c>
      <c r="CQ12" s="279" t="s">
        <v>311</v>
      </c>
      <c r="CR12" s="274">
        <v>78.3</v>
      </c>
      <c r="CS12" s="274">
        <v>86.8</v>
      </c>
      <c r="CT12" s="274">
        <v>85.1</v>
      </c>
      <c r="CU12" s="274">
        <v>84.3</v>
      </c>
      <c r="CV12" s="274">
        <v>84.3</v>
      </c>
      <c r="CW12" s="274">
        <v>84.1</v>
      </c>
      <c r="CX12" s="274">
        <v>87.8</v>
      </c>
      <c r="CY12" s="274">
        <v>86.1</v>
      </c>
      <c r="CZ12" s="274">
        <v>84.7</v>
      </c>
      <c r="DA12" s="274">
        <v>87</v>
      </c>
      <c r="DB12" s="274">
        <v>87.2</v>
      </c>
      <c r="DC12" s="274">
        <v>85.3</v>
      </c>
      <c r="DD12" s="274">
        <v>83.9</v>
      </c>
      <c r="DE12" s="274">
        <v>92.3</v>
      </c>
      <c r="DF12" s="274">
        <v>80.400000000000006</v>
      </c>
      <c r="DG12" s="274">
        <v>80.3</v>
      </c>
      <c r="DH12" s="274">
        <v>85.3</v>
      </c>
      <c r="DI12" s="274"/>
      <c r="DJ12" s="274"/>
      <c r="DK12" s="274"/>
      <c r="DL12" s="274"/>
      <c r="DM12" s="274"/>
      <c r="DN12" s="274"/>
      <c r="DO12" s="274">
        <v>90.2</v>
      </c>
      <c r="DP12" s="274">
        <v>0</v>
      </c>
      <c r="DQ12" s="274">
        <v>87.2</v>
      </c>
      <c r="DR12" s="272" t="s">
        <v>310</v>
      </c>
      <c r="DS12" s="279" t="s">
        <v>311</v>
      </c>
      <c r="DT12" s="274">
        <v>89.4</v>
      </c>
      <c r="DU12" s="274">
        <v>88.5</v>
      </c>
      <c r="DV12" s="274">
        <v>88.2</v>
      </c>
      <c r="DW12" s="274"/>
      <c r="DX12" s="274"/>
      <c r="DY12" s="274"/>
      <c r="DZ12" s="274"/>
      <c r="EA12" s="274"/>
      <c r="EB12" s="274"/>
      <c r="EC12" s="178"/>
      <c r="ED12" s="178"/>
      <c r="EE12" s="178"/>
      <c r="EF12" s="178"/>
      <c r="EG12" s="178"/>
    </row>
    <row r="13" spans="1:137" s="144" customFormat="1" ht="135" hidden="1" customHeight="1">
      <c r="A13" s="272"/>
      <c r="B13" s="280" t="s">
        <v>373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2"/>
      <c r="AB13" s="280" t="s">
        <v>373</v>
      </c>
      <c r="AC13" s="274"/>
      <c r="AD13" s="274"/>
      <c r="AE13" s="274"/>
      <c r="AF13" s="274"/>
      <c r="AG13" s="274"/>
      <c r="AH13" s="274"/>
      <c r="AI13" s="274"/>
      <c r="AJ13" s="274"/>
      <c r="AK13" s="274"/>
      <c r="AL13" s="272"/>
      <c r="AM13" s="280" t="s">
        <v>373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2"/>
      <c r="BO13" s="280" t="s">
        <v>373</v>
      </c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2"/>
      <c r="CQ13" s="280" t="s">
        <v>373</v>
      </c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2"/>
      <c r="DS13" s="280" t="s">
        <v>373</v>
      </c>
      <c r="DT13" s="274"/>
      <c r="DU13" s="274"/>
      <c r="DV13" s="274"/>
      <c r="DW13" s="274"/>
      <c r="DX13" s="274"/>
      <c r="DY13" s="274"/>
      <c r="DZ13" s="274"/>
      <c r="EA13" s="274"/>
      <c r="EB13" s="274"/>
      <c r="EC13" s="178"/>
      <c r="ED13" s="178"/>
      <c r="EE13" s="178"/>
      <c r="EF13" s="178"/>
      <c r="EG13" s="178"/>
    </row>
    <row r="14" spans="1:137" s="144" customFormat="1" ht="48" customHeight="1">
      <c r="A14" s="275">
        <v>310</v>
      </c>
      <c r="B14" s="279" t="s">
        <v>23</v>
      </c>
      <c r="C14" s="274">
        <v>79</v>
      </c>
      <c r="D14" s="274">
        <v>75.8</v>
      </c>
      <c r="E14" s="274">
        <v>77</v>
      </c>
      <c r="F14" s="274">
        <v>79.099999999999994</v>
      </c>
      <c r="G14" s="274">
        <v>78.3</v>
      </c>
      <c r="H14" s="274">
        <v>78.2</v>
      </c>
      <c r="I14" s="274">
        <v>78.2</v>
      </c>
      <c r="J14" s="274">
        <v>77.2</v>
      </c>
      <c r="K14" s="274">
        <v>78</v>
      </c>
      <c r="L14" s="274">
        <v>79.2</v>
      </c>
      <c r="M14" s="274">
        <v>77.900000000000006</v>
      </c>
      <c r="N14" s="274">
        <v>78.099999999999994</v>
      </c>
      <c r="O14" s="274">
        <v>79.2</v>
      </c>
      <c r="P14" s="274">
        <v>76</v>
      </c>
      <c r="Q14" s="274">
        <v>79.3</v>
      </c>
      <c r="R14" s="274">
        <v>78.2</v>
      </c>
      <c r="S14" s="274">
        <v>77.599999999999994</v>
      </c>
      <c r="T14" s="274">
        <v>78.400000000000006</v>
      </c>
      <c r="U14" s="274">
        <v>78.3</v>
      </c>
      <c r="V14" s="274">
        <v>81.5</v>
      </c>
      <c r="W14" s="274">
        <v>79.7</v>
      </c>
      <c r="X14" s="274">
        <v>80.7</v>
      </c>
      <c r="Y14" s="274">
        <v>81.900000000000006</v>
      </c>
      <c r="Z14" s="274">
        <v>82.2</v>
      </c>
      <c r="AA14" s="275">
        <v>310</v>
      </c>
      <c r="AB14" s="279" t="s">
        <v>23</v>
      </c>
      <c r="AC14" s="274">
        <v>81.7</v>
      </c>
      <c r="AD14" s="274">
        <v>80.900000000000006</v>
      </c>
      <c r="AE14" s="274">
        <v>83.6</v>
      </c>
      <c r="AF14" s="274">
        <v>79.2</v>
      </c>
      <c r="AG14" s="274">
        <v>82</v>
      </c>
      <c r="AH14" s="274">
        <v>79.5</v>
      </c>
      <c r="AI14" s="274">
        <v>79.8</v>
      </c>
      <c r="AJ14" s="274">
        <v>82.3</v>
      </c>
      <c r="AK14" s="274">
        <v>81.599999999999994</v>
      </c>
      <c r="AL14" s="275">
        <v>310</v>
      </c>
      <c r="AM14" s="279" t="s">
        <v>23</v>
      </c>
      <c r="AN14" s="274">
        <v>81.8</v>
      </c>
      <c r="AO14" s="274">
        <v>83.2</v>
      </c>
      <c r="AP14" s="274">
        <v>81.599999999999994</v>
      </c>
      <c r="AQ14" s="274">
        <v>80.5</v>
      </c>
      <c r="AR14" s="274">
        <v>78.599999999999994</v>
      </c>
      <c r="AS14" s="274">
        <v>80.599999999999994</v>
      </c>
      <c r="AT14" s="274">
        <v>79.5</v>
      </c>
      <c r="AU14" s="274">
        <v>80.7</v>
      </c>
      <c r="AV14" s="274">
        <v>80.400000000000006</v>
      </c>
      <c r="AW14" s="274">
        <v>80.5</v>
      </c>
      <c r="AX14" s="274">
        <v>79.7</v>
      </c>
      <c r="AY14" s="274">
        <v>78.8</v>
      </c>
      <c r="AZ14" s="274">
        <v>80.099999999999994</v>
      </c>
      <c r="BA14" s="274">
        <v>80.3</v>
      </c>
      <c r="BB14" s="274">
        <v>80.3</v>
      </c>
      <c r="BC14" s="274">
        <v>81.5</v>
      </c>
      <c r="BD14" s="274">
        <v>78</v>
      </c>
      <c r="BE14" s="274">
        <v>80.7</v>
      </c>
      <c r="BF14" s="274">
        <v>78.3</v>
      </c>
      <c r="BG14" s="274">
        <v>78.3</v>
      </c>
      <c r="BH14" s="274">
        <v>78.3</v>
      </c>
      <c r="BI14" s="274">
        <v>80.2</v>
      </c>
      <c r="BJ14" s="274">
        <v>79.2</v>
      </c>
      <c r="BK14" s="274">
        <v>79.400000000000006</v>
      </c>
      <c r="BL14" s="274">
        <v>81.2</v>
      </c>
      <c r="BM14" s="274">
        <v>81.3</v>
      </c>
      <c r="BN14" s="275">
        <v>310</v>
      </c>
      <c r="BO14" s="279" t="s">
        <v>23</v>
      </c>
      <c r="BP14" s="274">
        <v>82.3</v>
      </c>
      <c r="BQ14" s="274">
        <v>80.099999999999994</v>
      </c>
      <c r="BR14" s="274">
        <v>79.099999999999994</v>
      </c>
      <c r="BS14" s="274">
        <v>68.599999999999994</v>
      </c>
      <c r="BT14" s="274">
        <v>29.7</v>
      </c>
      <c r="BU14" s="274">
        <v>57.4</v>
      </c>
      <c r="BV14" s="274">
        <v>66.599999999999994</v>
      </c>
      <c r="BW14" s="274">
        <v>69.2</v>
      </c>
      <c r="BX14" s="274">
        <v>73.3</v>
      </c>
      <c r="BY14" s="274">
        <v>75.900000000000006</v>
      </c>
      <c r="BZ14" s="274">
        <v>76</v>
      </c>
      <c r="CA14" s="274">
        <v>74.8</v>
      </c>
      <c r="CB14" s="274">
        <v>75.8</v>
      </c>
      <c r="CC14" s="274">
        <v>74.7</v>
      </c>
      <c r="CD14" s="274">
        <v>73.2</v>
      </c>
      <c r="CE14" s="274">
        <v>74.2</v>
      </c>
      <c r="CF14" s="274">
        <v>72.900000000000006</v>
      </c>
      <c r="CG14" s="274">
        <v>69.8</v>
      </c>
      <c r="CH14" s="274">
        <v>59.9</v>
      </c>
      <c r="CI14" s="274">
        <v>59.5</v>
      </c>
      <c r="CJ14" s="274">
        <v>61.5</v>
      </c>
      <c r="CK14" s="274">
        <v>70</v>
      </c>
      <c r="CL14" s="274">
        <v>74.8</v>
      </c>
      <c r="CM14" s="274">
        <v>75.7</v>
      </c>
      <c r="CN14" s="274">
        <v>76.7</v>
      </c>
      <c r="CO14" s="274">
        <v>83.9</v>
      </c>
      <c r="CP14" s="275">
        <v>310</v>
      </c>
      <c r="CQ14" s="279" t="s">
        <v>23</v>
      </c>
      <c r="CR14" s="274">
        <v>80.400000000000006</v>
      </c>
      <c r="CS14" s="274">
        <v>85.2</v>
      </c>
      <c r="CT14" s="274">
        <v>84.7</v>
      </c>
      <c r="CU14" s="274">
        <v>81.900000000000006</v>
      </c>
      <c r="CV14" s="274">
        <v>85</v>
      </c>
      <c r="CW14" s="274">
        <v>85.1</v>
      </c>
      <c r="CX14" s="274">
        <v>85.8</v>
      </c>
      <c r="CY14" s="274">
        <v>84.5</v>
      </c>
      <c r="CZ14" s="274">
        <v>85.7</v>
      </c>
      <c r="DA14" s="274">
        <v>82.8</v>
      </c>
      <c r="DB14" s="274">
        <v>80.599999999999994</v>
      </c>
      <c r="DC14" s="274">
        <v>78.400000000000006</v>
      </c>
      <c r="DD14" s="274">
        <v>79.7</v>
      </c>
      <c r="DE14" s="274">
        <v>82.7</v>
      </c>
      <c r="DF14" s="274">
        <v>79.8</v>
      </c>
      <c r="DG14" s="274">
        <v>80.2</v>
      </c>
      <c r="DH14" s="274">
        <v>78</v>
      </c>
      <c r="DI14" s="274">
        <v>77.2</v>
      </c>
      <c r="DJ14" s="274">
        <v>78.5</v>
      </c>
      <c r="DK14" s="274">
        <v>78.599999999999994</v>
      </c>
      <c r="DL14" s="274">
        <v>86.1</v>
      </c>
      <c r="DM14" s="274">
        <v>87.5</v>
      </c>
      <c r="DN14" s="274">
        <v>88.2</v>
      </c>
      <c r="DO14" s="274">
        <v>89</v>
      </c>
      <c r="DP14" s="274">
        <v>86.2</v>
      </c>
      <c r="DQ14" s="274">
        <v>88.9</v>
      </c>
      <c r="DR14" s="275">
        <v>310</v>
      </c>
      <c r="DS14" s="279" t="s">
        <v>23</v>
      </c>
      <c r="DT14" s="274">
        <v>86.3</v>
      </c>
      <c r="DU14" s="274">
        <v>86.4</v>
      </c>
      <c r="DV14" s="274">
        <v>84.8</v>
      </c>
      <c r="DW14" s="274">
        <v>82.8</v>
      </c>
      <c r="DX14" s="274">
        <v>84.2</v>
      </c>
      <c r="DY14" s="274">
        <v>83.9</v>
      </c>
      <c r="DZ14" s="274">
        <v>86.8</v>
      </c>
      <c r="EA14" s="274">
        <v>87.8</v>
      </c>
      <c r="EB14" s="274">
        <v>88.7</v>
      </c>
      <c r="EC14" s="178"/>
      <c r="ED14" s="178"/>
      <c r="EE14" s="178"/>
      <c r="EF14" s="178"/>
      <c r="EG14" s="178"/>
    </row>
    <row r="15" spans="1:137" s="144" customFormat="1" ht="60" customHeight="1">
      <c r="A15" s="275"/>
      <c r="B15" s="280" t="s">
        <v>91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5"/>
      <c r="AB15" s="280" t="s">
        <v>91</v>
      </c>
      <c r="AC15" s="274"/>
      <c r="AD15" s="274"/>
      <c r="AE15" s="274"/>
      <c r="AF15" s="274"/>
      <c r="AG15" s="274"/>
      <c r="AH15" s="274"/>
      <c r="AI15" s="274"/>
      <c r="AJ15" s="274"/>
      <c r="AK15" s="274"/>
      <c r="AL15" s="275"/>
      <c r="AM15" s="280" t="s">
        <v>91</v>
      </c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5"/>
      <c r="BO15" s="280" t="s">
        <v>91</v>
      </c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5"/>
      <c r="CQ15" s="280" t="s">
        <v>91</v>
      </c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5"/>
      <c r="DS15" s="280" t="s">
        <v>91</v>
      </c>
      <c r="DT15" s="274"/>
      <c r="DU15" s="274"/>
      <c r="DV15" s="274"/>
      <c r="DW15" s="274"/>
      <c r="DX15" s="274"/>
      <c r="DY15" s="274"/>
      <c r="DZ15" s="274"/>
      <c r="EA15" s="274"/>
      <c r="EB15" s="274"/>
      <c r="EC15" s="178"/>
      <c r="ED15" s="178"/>
      <c r="EE15" s="178"/>
      <c r="EF15" s="178"/>
      <c r="EG15" s="178"/>
    </row>
    <row r="16" spans="1:137" s="144" customFormat="1" ht="85.05" customHeight="1">
      <c r="A16" s="272">
        <v>321</v>
      </c>
      <c r="B16" s="279" t="s">
        <v>383</v>
      </c>
      <c r="C16" s="274">
        <v>79.400000000000006</v>
      </c>
      <c r="D16" s="274">
        <v>77.099999999999994</v>
      </c>
      <c r="E16" s="274">
        <v>75.599999999999994</v>
      </c>
      <c r="F16" s="274">
        <v>72.8</v>
      </c>
      <c r="G16" s="274">
        <v>68.900000000000006</v>
      </c>
      <c r="H16" s="274">
        <v>73</v>
      </c>
      <c r="I16" s="274">
        <v>76.400000000000006</v>
      </c>
      <c r="J16" s="274">
        <v>68.099999999999994</v>
      </c>
      <c r="K16" s="274">
        <v>77.3</v>
      </c>
      <c r="L16" s="274">
        <v>76.3</v>
      </c>
      <c r="M16" s="274">
        <v>66.5</v>
      </c>
      <c r="N16" s="274">
        <v>66.3</v>
      </c>
      <c r="O16" s="274">
        <v>73.3</v>
      </c>
      <c r="P16" s="274">
        <v>63.4</v>
      </c>
      <c r="Q16" s="274">
        <v>73.3</v>
      </c>
      <c r="R16" s="274">
        <v>78</v>
      </c>
      <c r="S16" s="274">
        <v>79.7</v>
      </c>
      <c r="T16" s="274">
        <v>77.099999999999994</v>
      </c>
      <c r="U16" s="274">
        <v>74.8</v>
      </c>
      <c r="V16" s="274">
        <v>80.5</v>
      </c>
      <c r="W16" s="274">
        <v>67.900000000000006</v>
      </c>
      <c r="X16" s="274">
        <v>71.8</v>
      </c>
      <c r="Y16" s="274">
        <v>76.599999999999994</v>
      </c>
      <c r="Z16" s="274">
        <v>81</v>
      </c>
      <c r="AA16" s="272">
        <v>321</v>
      </c>
      <c r="AB16" s="279" t="s">
        <v>383</v>
      </c>
      <c r="AC16" s="274">
        <v>82.5</v>
      </c>
      <c r="AD16" s="274">
        <v>69.3</v>
      </c>
      <c r="AE16" s="274">
        <v>76.8</v>
      </c>
      <c r="AF16" s="274">
        <v>75</v>
      </c>
      <c r="AG16" s="274">
        <v>73.900000000000006</v>
      </c>
      <c r="AH16" s="274">
        <v>81</v>
      </c>
      <c r="AI16" s="274">
        <v>74.599999999999994</v>
      </c>
      <c r="AJ16" s="274">
        <v>81.5</v>
      </c>
      <c r="AK16" s="274">
        <v>80.7</v>
      </c>
      <c r="AL16" s="272">
        <v>321</v>
      </c>
      <c r="AM16" s="279" t="s">
        <v>383</v>
      </c>
      <c r="AN16" s="274">
        <v>74.7</v>
      </c>
      <c r="AO16" s="274">
        <v>70.099999999999994</v>
      </c>
      <c r="AP16" s="274">
        <v>73.7</v>
      </c>
      <c r="AQ16" s="274">
        <v>80.900000000000006</v>
      </c>
      <c r="AR16" s="274">
        <v>77</v>
      </c>
      <c r="AS16" s="274">
        <v>73.099999999999994</v>
      </c>
      <c r="AT16" s="274">
        <v>78.2</v>
      </c>
      <c r="AU16" s="274">
        <v>77.099999999999994</v>
      </c>
      <c r="AV16" s="274">
        <v>72.599999999999994</v>
      </c>
      <c r="AW16" s="274">
        <v>68.900000000000006</v>
      </c>
      <c r="AX16" s="274">
        <v>78</v>
      </c>
      <c r="AY16" s="274">
        <v>68.900000000000006</v>
      </c>
      <c r="AZ16" s="274">
        <v>75.599999999999994</v>
      </c>
      <c r="BA16" s="274">
        <v>80.3</v>
      </c>
      <c r="BB16" s="274">
        <v>76</v>
      </c>
      <c r="BC16" s="274">
        <v>83.5</v>
      </c>
      <c r="BD16" s="274">
        <v>65.099999999999994</v>
      </c>
      <c r="BE16" s="274">
        <v>71.8</v>
      </c>
      <c r="BF16" s="274">
        <v>77.8</v>
      </c>
      <c r="BG16" s="274">
        <v>79</v>
      </c>
      <c r="BH16" s="274">
        <v>77.5</v>
      </c>
      <c r="BI16" s="274">
        <v>74.599999999999994</v>
      </c>
      <c r="BJ16" s="274">
        <v>76</v>
      </c>
      <c r="BK16" s="274">
        <v>75.2</v>
      </c>
      <c r="BL16" s="274">
        <v>79.099999999999994</v>
      </c>
      <c r="BM16" s="274">
        <v>80.8</v>
      </c>
      <c r="BN16" s="272">
        <v>321</v>
      </c>
      <c r="BO16" s="279" t="s">
        <v>383</v>
      </c>
      <c r="BP16" s="274">
        <v>78.900000000000006</v>
      </c>
      <c r="BQ16" s="274">
        <v>75.599999999999994</v>
      </c>
      <c r="BR16" s="274">
        <v>72.3</v>
      </c>
      <c r="BS16" s="274">
        <v>51.9</v>
      </c>
      <c r="BT16" s="274">
        <v>37.700000000000003</v>
      </c>
      <c r="BU16" s="274">
        <v>55.9</v>
      </c>
      <c r="BV16" s="274">
        <v>68.400000000000006</v>
      </c>
      <c r="BW16" s="274">
        <v>68.5</v>
      </c>
      <c r="BX16" s="274">
        <v>77.599999999999994</v>
      </c>
      <c r="BY16" s="274">
        <v>77.2</v>
      </c>
      <c r="BZ16" s="274">
        <v>74.8</v>
      </c>
      <c r="CA16" s="274">
        <v>77</v>
      </c>
      <c r="CB16" s="274">
        <v>77.2</v>
      </c>
      <c r="CC16" s="274">
        <v>75.5</v>
      </c>
      <c r="CD16" s="274">
        <v>70.599999999999994</v>
      </c>
      <c r="CE16" s="274">
        <v>69.900000000000006</v>
      </c>
      <c r="CF16" s="274">
        <v>71.7</v>
      </c>
      <c r="CG16" s="274">
        <v>68.2</v>
      </c>
      <c r="CH16" s="274">
        <v>75.900000000000006</v>
      </c>
      <c r="CI16" s="274">
        <v>62.5</v>
      </c>
      <c r="CJ16" s="274">
        <v>60.4</v>
      </c>
      <c r="CK16" s="274">
        <v>61.2</v>
      </c>
      <c r="CL16" s="274">
        <v>64.8</v>
      </c>
      <c r="CM16" s="274">
        <v>69.099999999999994</v>
      </c>
      <c r="CN16" s="274">
        <v>68.900000000000006</v>
      </c>
      <c r="CO16" s="274">
        <v>84.5</v>
      </c>
      <c r="CP16" s="272">
        <v>321</v>
      </c>
      <c r="CQ16" s="279" t="s">
        <v>383</v>
      </c>
      <c r="CR16" s="274">
        <v>61.2</v>
      </c>
      <c r="CS16" s="274">
        <v>83.9</v>
      </c>
      <c r="CT16" s="274">
        <v>67.900000000000006</v>
      </c>
      <c r="CU16" s="274">
        <v>80.099999999999994</v>
      </c>
      <c r="CV16" s="274">
        <v>84.4</v>
      </c>
      <c r="CW16" s="274">
        <v>77.900000000000006</v>
      </c>
      <c r="CX16" s="274">
        <v>85</v>
      </c>
      <c r="CY16" s="274">
        <v>82.6</v>
      </c>
      <c r="CZ16" s="274">
        <v>87.2</v>
      </c>
      <c r="DA16" s="274">
        <v>81.099999999999994</v>
      </c>
      <c r="DB16" s="274">
        <v>81</v>
      </c>
      <c r="DC16" s="274">
        <v>89.9</v>
      </c>
      <c r="DD16" s="274">
        <v>79.8</v>
      </c>
      <c r="DE16" s="274">
        <v>89.3</v>
      </c>
      <c r="DF16" s="274">
        <v>85.6</v>
      </c>
      <c r="DG16" s="274">
        <v>91.6</v>
      </c>
      <c r="DH16" s="274">
        <v>82.2</v>
      </c>
      <c r="DI16" s="274">
        <v>89</v>
      </c>
      <c r="DJ16" s="274">
        <v>79.5</v>
      </c>
      <c r="DK16" s="274">
        <v>81.5</v>
      </c>
      <c r="DL16" s="274">
        <v>82.8</v>
      </c>
      <c r="DM16" s="274">
        <v>89.9</v>
      </c>
      <c r="DN16" s="274">
        <v>88.2</v>
      </c>
      <c r="DO16" s="274">
        <v>91.9</v>
      </c>
      <c r="DP16" s="274">
        <v>84.6</v>
      </c>
      <c r="DQ16" s="274">
        <v>88.4</v>
      </c>
      <c r="DR16" s="272">
        <v>321</v>
      </c>
      <c r="DS16" s="279" t="s">
        <v>383</v>
      </c>
      <c r="DT16" s="274">
        <v>86.7</v>
      </c>
      <c r="DU16" s="274">
        <v>83.9</v>
      </c>
      <c r="DV16" s="274">
        <v>86.3</v>
      </c>
      <c r="DW16" s="274">
        <v>86.2</v>
      </c>
      <c r="DX16" s="274">
        <v>82.6</v>
      </c>
      <c r="DY16" s="274">
        <v>82.6</v>
      </c>
      <c r="DZ16" s="274">
        <v>87.7</v>
      </c>
      <c r="EA16" s="274">
        <v>83.7</v>
      </c>
      <c r="EB16" s="274">
        <v>81.8</v>
      </c>
      <c r="EC16" s="178"/>
      <c r="ED16" s="178"/>
      <c r="EE16" s="178"/>
      <c r="EF16" s="178"/>
      <c r="EG16" s="178"/>
    </row>
    <row r="17" spans="1:137" s="144" customFormat="1" ht="60" customHeight="1">
      <c r="A17" s="272"/>
      <c r="B17" s="280" t="s">
        <v>374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2"/>
      <c r="AB17" s="280" t="s">
        <v>374</v>
      </c>
      <c r="AC17" s="274"/>
      <c r="AD17" s="274"/>
      <c r="AE17" s="274"/>
      <c r="AF17" s="274"/>
      <c r="AG17" s="274"/>
      <c r="AH17" s="274"/>
      <c r="AI17" s="274"/>
      <c r="AJ17" s="274"/>
      <c r="AK17" s="274"/>
      <c r="AL17" s="272"/>
      <c r="AM17" s="280" t="s">
        <v>374</v>
      </c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2"/>
      <c r="BO17" s="280" t="s">
        <v>374</v>
      </c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2"/>
      <c r="CQ17" s="280" t="s">
        <v>374</v>
      </c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2"/>
      <c r="DS17" s="280" t="s">
        <v>374</v>
      </c>
      <c r="DT17" s="274"/>
      <c r="DU17" s="274"/>
      <c r="DV17" s="274"/>
      <c r="DW17" s="274"/>
      <c r="DX17" s="274"/>
      <c r="DY17" s="274"/>
      <c r="DZ17" s="274"/>
      <c r="EA17" s="274"/>
      <c r="EB17" s="274"/>
      <c r="EC17" s="178"/>
      <c r="ED17" s="178"/>
      <c r="EE17" s="178"/>
      <c r="EF17" s="178"/>
      <c r="EG17" s="178"/>
    </row>
    <row r="18" spans="1:137" s="144" customFormat="1" ht="85.05" customHeight="1">
      <c r="A18" s="281" t="s">
        <v>312</v>
      </c>
      <c r="B18" s="282" t="s">
        <v>313</v>
      </c>
      <c r="C18" s="274">
        <v>80.900000000000006</v>
      </c>
      <c r="D18" s="274">
        <v>78.599999999999994</v>
      </c>
      <c r="E18" s="274">
        <v>79.7</v>
      </c>
      <c r="F18" s="274">
        <v>80</v>
      </c>
      <c r="G18" s="274">
        <v>78.400000000000006</v>
      </c>
      <c r="H18" s="274">
        <v>78.099999999999994</v>
      </c>
      <c r="I18" s="274">
        <v>78.900000000000006</v>
      </c>
      <c r="J18" s="274">
        <v>78.3</v>
      </c>
      <c r="K18" s="274">
        <v>78.3</v>
      </c>
      <c r="L18" s="274">
        <v>79.099999999999994</v>
      </c>
      <c r="M18" s="274">
        <v>79.3</v>
      </c>
      <c r="N18" s="274">
        <v>80.400000000000006</v>
      </c>
      <c r="O18" s="274">
        <v>78.599999999999994</v>
      </c>
      <c r="P18" s="274">
        <v>78.099999999999994</v>
      </c>
      <c r="Q18" s="274">
        <v>79</v>
      </c>
      <c r="R18" s="274">
        <v>76.3</v>
      </c>
      <c r="S18" s="274">
        <v>76.7</v>
      </c>
      <c r="T18" s="274">
        <v>79.099999999999994</v>
      </c>
      <c r="U18" s="274">
        <v>77.7</v>
      </c>
      <c r="V18" s="274">
        <v>77.8</v>
      </c>
      <c r="W18" s="274">
        <v>76.900000000000006</v>
      </c>
      <c r="X18" s="274">
        <v>79.400000000000006</v>
      </c>
      <c r="Y18" s="274">
        <v>77</v>
      </c>
      <c r="Z18" s="274">
        <v>79.099999999999994</v>
      </c>
      <c r="AA18" s="281" t="s">
        <v>312</v>
      </c>
      <c r="AB18" s="282" t="s">
        <v>313</v>
      </c>
      <c r="AC18" s="274">
        <v>74.400000000000006</v>
      </c>
      <c r="AD18" s="274">
        <v>73.599999999999994</v>
      </c>
      <c r="AE18" s="274">
        <v>73.900000000000006</v>
      </c>
      <c r="AF18" s="274">
        <v>73.900000000000006</v>
      </c>
      <c r="AG18" s="274">
        <v>73.8</v>
      </c>
      <c r="AH18" s="274">
        <v>73</v>
      </c>
      <c r="AI18" s="274">
        <v>74.599999999999994</v>
      </c>
      <c r="AJ18" s="274">
        <v>73.900000000000006</v>
      </c>
      <c r="AK18" s="274">
        <v>71.5</v>
      </c>
      <c r="AL18" s="281" t="s">
        <v>312</v>
      </c>
      <c r="AM18" s="282" t="s">
        <v>313</v>
      </c>
      <c r="AN18" s="274">
        <v>73.7</v>
      </c>
      <c r="AO18" s="274">
        <v>69.8</v>
      </c>
      <c r="AP18" s="274">
        <v>73.3</v>
      </c>
      <c r="AQ18" s="274">
        <v>69.099999999999994</v>
      </c>
      <c r="AR18" s="274">
        <v>66.5</v>
      </c>
      <c r="AS18" s="274">
        <v>66.400000000000006</v>
      </c>
      <c r="AT18" s="274">
        <v>68.099999999999994</v>
      </c>
      <c r="AU18" s="274">
        <v>68.5</v>
      </c>
      <c r="AV18" s="274">
        <v>66.5</v>
      </c>
      <c r="AW18" s="274">
        <v>69.7</v>
      </c>
      <c r="AX18" s="274">
        <v>69.5</v>
      </c>
      <c r="AY18" s="274">
        <v>68.400000000000006</v>
      </c>
      <c r="AZ18" s="274">
        <v>67.8</v>
      </c>
      <c r="BA18" s="274">
        <v>73.599999999999994</v>
      </c>
      <c r="BB18" s="274">
        <v>68.8</v>
      </c>
      <c r="BC18" s="274">
        <v>71.900000000000006</v>
      </c>
      <c r="BD18" s="274">
        <v>69.400000000000006</v>
      </c>
      <c r="BE18" s="274">
        <v>72</v>
      </c>
      <c r="BF18" s="274">
        <v>74.3</v>
      </c>
      <c r="BG18" s="274">
        <v>74.400000000000006</v>
      </c>
      <c r="BH18" s="274">
        <v>70.400000000000006</v>
      </c>
      <c r="BI18" s="274">
        <v>72</v>
      </c>
      <c r="BJ18" s="274">
        <v>77.599999999999994</v>
      </c>
      <c r="BK18" s="274">
        <v>74.2</v>
      </c>
      <c r="BL18" s="274">
        <v>67.5</v>
      </c>
      <c r="BM18" s="274">
        <v>72</v>
      </c>
      <c r="BN18" s="281" t="s">
        <v>312</v>
      </c>
      <c r="BO18" s="282" t="s">
        <v>313</v>
      </c>
      <c r="BP18" s="274">
        <v>68.7</v>
      </c>
      <c r="BQ18" s="274">
        <v>82.1</v>
      </c>
      <c r="BR18" s="274">
        <v>79.599999999999994</v>
      </c>
      <c r="BS18" s="274">
        <v>62.3</v>
      </c>
      <c r="BT18" s="274">
        <v>50.2</v>
      </c>
      <c r="BU18" s="274">
        <v>68.3</v>
      </c>
      <c r="BV18" s="274">
        <v>77.2</v>
      </c>
      <c r="BW18" s="274">
        <v>80.400000000000006</v>
      </c>
      <c r="BX18" s="274">
        <v>79.099999999999994</v>
      </c>
      <c r="BY18" s="274">
        <v>79.8</v>
      </c>
      <c r="BZ18" s="274">
        <v>76.8</v>
      </c>
      <c r="CA18" s="274">
        <v>74.3</v>
      </c>
      <c r="CB18" s="274">
        <v>77.2</v>
      </c>
      <c r="CC18" s="274">
        <v>75.3</v>
      </c>
      <c r="CD18" s="274">
        <v>75.599999999999994</v>
      </c>
      <c r="CE18" s="274">
        <v>78.7</v>
      </c>
      <c r="CF18" s="274">
        <v>77.3</v>
      </c>
      <c r="CG18" s="274">
        <v>75.5</v>
      </c>
      <c r="CH18" s="274">
        <v>64.5</v>
      </c>
      <c r="CI18" s="274">
        <v>70.400000000000006</v>
      </c>
      <c r="CJ18" s="274">
        <v>72.3</v>
      </c>
      <c r="CK18" s="274">
        <v>75.8</v>
      </c>
      <c r="CL18" s="274">
        <v>79.599999999999994</v>
      </c>
      <c r="CM18" s="274">
        <v>79.099999999999994</v>
      </c>
      <c r="CN18" s="274">
        <v>77.099999999999994</v>
      </c>
      <c r="CO18" s="274">
        <v>83.1</v>
      </c>
      <c r="CP18" s="281" t="s">
        <v>312</v>
      </c>
      <c r="CQ18" s="282" t="s">
        <v>313</v>
      </c>
      <c r="CR18" s="274">
        <v>85.3</v>
      </c>
      <c r="CS18" s="274">
        <v>82.6</v>
      </c>
      <c r="CT18" s="274">
        <v>82.1</v>
      </c>
      <c r="CU18" s="274">
        <v>85.8</v>
      </c>
      <c r="CV18" s="274">
        <v>84.4</v>
      </c>
      <c r="CW18" s="274">
        <v>85.6</v>
      </c>
      <c r="CX18" s="274">
        <v>82.4</v>
      </c>
      <c r="CY18" s="274">
        <v>82.3</v>
      </c>
      <c r="CZ18" s="274">
        <v>77.8</v>
      </c>
      <c r="DA18" s="274">
        <v>83.2</v>
      </c>
      <c r="DB18" s="274">
        <v>83.3</v>
      </c>
      <c r="DC18" s="274">
        <v>84.2</v>
      </c>
      <c r="DD18" s="274">
        <v>87</v>
      </c>
      <c r="DE18" s="274">
        <v>86.8</v>
      </c>
      <c r="DF18" s="274">
        <v>72.5</v>
      </c>
      <c r="DG18" s="274">
        <v>77.3</v>
      </c>
      <c r="DH18" s="274">
        <v>78.3</v>
      </c>
      <c r="DI18" s="274">
        <v>78.400000000000006</v>
      </c>
      <c r="DJ18" s="274">
        <v>83.4</v>
      </c>
      <c r="DK18" s="274">
        <v>84.1</v>
      </c>
      <c r="DL18" s="274">
        <v>83.9</v>
      </c>
      <c r="DM18" s="274">
        <v>79.900000000000006</v>
      </c>
      <c r="DN18" s="274">
        <v>79.8</v>
      </c>
      <c r="DO18" s="274">
        <v>80.3</v>
      </c>
      <c r="DP18" s="274">
        <v>79.3</v>
      </c>
      <c r="DQ18" s="274">
        <v>81.7</v>
      </c>
      <c r="DR18" s="281" t="s">
        <v>312</v>
      </c>
      <c r="DS18" s="282" t="s">
        <v>313</v>
      </c>
      <c r="DT18" s="274">
        <v>80.8</v>
      </c>
      <c r="DU18" s="274">
        <v>82.1</v>
      </c>
      <c r="DV18" s="274">
        <v>80.599999999999994</v>
      </c>
      <c r="DW18" s="274">
        <v>80.900000000000006</v>
      </c>
      <c r="DX18" s="274">
        <v>81.599999999999994</v>
      </c>
      <c r="DY18" s="274">
        <v>83</v>
      </c>
      <c r="DZ18" s="274">
        <v>82.6</v>
      </c>
      <c r="EA18" s="274">
        <v>84.3</v>
      </c>
      <c r="EB18" s="274">
        <v>84.5</v>
      </c>
      <c r="EC18" s="178"/>
      <c r="ED18" s="178"/>
      <c r="EE18" s="178"/>
      <c r="EF18" s="178"/>
      <c r="EG18" s="178"/>
    </row>
    <row r="19" spans="1:137" s="163" customFormat="1" ht="95.1" customHeight="1">
      <c r="A19" s="281"/>
      <c r="B19" s="283" t="s">
        <v>375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81"/>
      <c r="AB19" s="283" t="s">
        <v>375</v>
      </c>
      <c r="AC19" s="274"/>
      <c r="AD19" s="274"/>
      <c r="AE19" s="274"/>
      <c r="AF19" s="274"/>
      <c r="AG19" s="274"/>
      <c r="AH19" s="274"/>
      <c r="AI19" s="274"/>
      <c r="AJ19" s="274"/>
      <c r="AK19" s="274"/>
      <c r="AL19" s="281"/>
      <c r="AM19" s="283" t="s">
        <v>375</v>
      </c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81"/>
      <c r="BO19" s="283" t="s">
        <v>375</v>
      </c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81"/>
      <c r="CQ19" s="283" t="s">
        <v>375</v>
      </c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81"/>
      <c r="DS19" s="283" t="s">
        <v>375</v>
      </c>
      <c r="DT19" s="274"/>
      <c r="DU19" s="274"/>
      <c r="DV19" s="274"/>
      <c r="DW19" s="274"/>
      <c r="DX19" s="274"/>
      <c r="DY19" s="274"/>
      <c r="DZ19" s="274"/>
      <c r="EA19" s="274"/>
      <c r="EB19" s="274"/>
      <c r="EC19" s="180"/>
      <c r="ED19" s="180"/>
      <c r="EE19" s="180"/>
      <c r="EF19" s="180"/>
      <c r="EG19" s="180"/>
    </row>
    <row r="20" spans="1:137" s="163" customFormat="1" ht="48" customHeight="1">
      <c r="A20" s="281">
        <v>323</v>
      </c>
      <c r="B20" s="282" t="s">
        <v>85</v>
      </c>
      <c r="C20" s="274">
        <v>82.3</v>
      </c>
      <c r="D20" s="274">
        <v>78</v>
      </c>
      <c r="E20" s="274">
        <v>82</v>
      </c>
      <c r="F20" s="274">
        <v>77.599999999999994</v>
      </c>
      <c r="G20" s="274">
        <v>73.900000000000006</v>
      </c>
      <c r="H20" s="274">
        <v>73.7</v>
      </c>
      <c r="I20" s="274">
        <v>73.2</v>
      </c>
      <c r="J20" s="274">
        <v>74.400000000000006</v>
      </c>
      <c r="K20" s="274">
        <v>71.8</v>
      </c>
      <c r="L20" s="274">
        <v>73.599999999999994</v>
      </c>
      <c r="M20" s="274">
        <v>72.599999999999994</v>
      </c>
      <c r="N20" s="274">
        <v>78.900000000000006</v>
      </c>
      <c r="O20" s="274">
        <v>77.400000000000006</v>
      </c>
      <c r="P20" s="274">
        <v>75.099999999999994</v>
      </c>
      <c r="Q20" s="274">
        <v>79.400000000000006</v>
      </c>
      <c r="R20" s="274">
        <v>74.400000000000006</v>
      </c>
      <c r="S20" s="274">
        <v>76.900000000000006</v>
      </c>
      <c r="T20" s="274">
        <v>77.099999999999994</v>
      </c>
      <c r="U20" s="274">
        <v>75.7</v>
      </c>
      <c r="V20" s="274">
        <v>75.8</v>
      </c>
      <c r="W20" s="274">
        <v>75.900000000000006</v>
      </c>
      <c r="X20" s="274">
        <v>77.400000000000006</v>
      </c>
      <c r="Y20" s="274">
        <v>75.400000000000006</v>
      </c>
      <c r="Z20" s="274">
        <v>78.900000000000006</v>
      </c>
      <c r="AA20" s="281">
        <v>323</v>
      </c>
      <c r="AB20" s="282" t="s">
        <v>85</v>
      </c>
      <c r="AC20" s="274">
        <v>68.400000000000006</v>
      </c>
      <c r="AD20" s="274">
        <v>74.7</v>
      </c>
      <c r="AE20" s="274">
        <v>69.099999999999994</v>
      </c>
      <c r="AF20" s="274">
        <v>76.7</v>
      </c>
      <c r="AG20" s="274">
        <v>75.2</v>
      </c>
      <c r="AH20" s="274">
        <v>78.400000000000006</v>
      </c>
      <c r="AI20" s="274">
        <v>76.900000000000006</v>
      </c>
      <c r="AJ20" s="274">
        <v>78.3</v>
      </c>
      <c r="AK20" s="274">
        <v>78.7</v>
      </c>
      <c r="AL20" s="281">
        <v>323</v>
      </c>
      <c r="AM20" s="282" t="s">
        <v>85</v>
      </c>
      <c r="AN20" s="274">
        <v>79</v>
      </c>
      <c r="AO20" s="274">
        <v>67.400000000000006</v>
      </c>
      <c r="AP20" s="274">
        <v>80.400000000000006</v>
      </c>
      <c r="AQ20" s="274">
        <v>69.3</v>
      </c>
      <c r="AR20" s="274">
        <v>73.5</v>
      </c>
      <c r="AS20" s="274">
        <v>75.599999999999994</v>
      </c>
      <c r="AT20" s="274">
        <v>77.099999999999994</v>
      </c>
      <c r="AU20" s="274">
        <v>73.5</v>
      </c>
      <c r="AV20" s="274">
        <v>74.2</v>
      </c>
      <c r="AW20" s="274">
        <v>74.5</v>
      </c>
      <c r="AX20" s="274">
        <v>73</v>
      </c>
      <c r="AY20" s="274">
        <v>71.7</v>
      </c>
      <c r="AZ20" s="274">
        <v>74</v>
      </c>
      <c r="BA20" s="274">
        <v>74.900000000000006</v>
      </c>
      <c r="BB20" s="274">
        <v>76.8</v>
      </c>
      <c r="BC20" s="274">
        <v>76</v>
      </c>
      <c r="BD20" s="274">
        <v>74</v>
      </c>
      <c r="BE20" s="274">
        <v>74.3</v>
      </c>
      <c r="BF20" s="274">
        <v>74.8</v>
      </c>
      <c r="BG20" s="274">
        <v>74.099999999999994</v>
      </c>
      <c r="BH20" s="274">
        <v>72.5</v>
      </c>
      <c r="BI20" s="274">
        <v>72.3</v>
      </c>
      <c r="BJ20" s="274">
        <v>71.900000000000006</v>
      </c>
      <c r="BK20" s="274">
        <v>73.400000000000006</v>
      </c>
      <c r="BL20" s="274">
        <v>72.599999999999994</v>
      </c>
      <c r="BM20" s="274">
        <v>71.8</v>
      </c>
      <c r="BN20" s="281">
        <v>323</v>
      </c>
      <c r="BO20" s="282" t="s">
        <v>85</v>
      </c>
      <c r="BP20" s="274">
        <v>74.3</v>
      </c>
      <c r="BQ20" s="274">
        <v>78.3</v>
      </c>
      <c r="BR20" s="274">
        <v>74.599999999999994</v>
      </c>
      <c r="BS20" s="274">
        <v>60.7</v>
      </c>
      <c r="BT20" s="274">
        <v>47.6</v>
      </c>
      <c r="BU20" s="274">
        <v>67.099999999999994</v>
      </c>
      <c r="BV20" s="274">
        <v>75.8</v>
      </c>
      <c r="BW20" s="274">
        <v>75.099999999999994</v>
      </c>
      <c r="BX20" s="274">
        <v>74.5</v>
      </c>
      <c r="BY20" s="274">
        <v>76.400000000000006</v>
      </c>
      <c r="BZ20" s="274">
        <v>74.2</v>
      </c>
      <c r="CA20" s="274">
        <v>73.900000000000006</v>
      </c>
      <c r="CB20" s="274">
        <v>79.2</v>
      </c>
      <c r="CC20" s="274">
        <v>76.5</v>
      </c>
      <c r="CD20" s="274">
        <v>75.099999999999994</v>
      </c>
      <c r="CE20" s="274">
        <v>78.5</v>
      </c>
      <c r="CF20" s="274">
        <v>81.8</v>
      </c>
      <c r="CG20" s="274">
        <v>78</v>
      </c>
      <c r="CH20" s="274">
        <v>68.3</v>
      </c>
      <c r="CI20" s="274">
        <v>71.8</v>
      </c>
      <c r="CJ20" s="274">
        <v>70.099999999999994</v>
      </c>
      <c r="CK20" s="274">
        <v>70.099999999999994</v>
      </c>
      <c r="CL20" s="274">
        <v>74.3</v>
      </c>
      <c r="CM20" s="274">
        <v>75.099999999999994</v>
      </c>
      <c r="CN20" s="274">
        <v>77.5</v>
      </c>
      <c r="CO20" s="274">
        <v>89.3</v>
      </c>
      <c r="CP20" s="281">
        <v>323</v>
      </c>
      <c r="CQ20" s="282" t="s">
        <v>85</v>
      </c>
      <c r="CR20" s="274">
        <v>93.7</v>
      </c>
      <c r="CS20" s="274">
        <v>92.7</v>
      </c>
      <c r="CT20" s="274">
        <v>93.5</v>
      </c>
      <c r="CU20" s="274">
        <v>93.9</v>
      </c>
      <c r="CV20" s="274">
        <v>97.3</v>
      </c>
      <c r="CW20" s="274">
        <v>95.3</v>
      </c>
      <c r="CX20" s="274">
        <v>85.3</v>
      </c>
      <c r="CY20" s="274">
        <v>83.4</v>
      </c>
      <c r="CZ20" s="274">
        <v>82.2</v>
      </c>
      <c r="DA20" s="274">
        <v>85</v>
      </c>
      <c r="DB20" s="274">
        <v>86.5</v>
      </c>
      <c r="DC20" s="274">
        <v>97.9</v>
      </c>
      <c r="DD20" s="274">
        <v>98.4</v>
      </c>
      <c r="DE20" s="274">
        <v>99.3</v>
      </c>
      <c r="DF20" s="274">
        <v>83.7</v>
      </c>
      <c r="DG20" s="274">
        <v>84.9</v>
      </c>
      <c r="DH20" s="274">
        <v>95.2</v>
      </c>
      <c r="DI20" s="274">
        <v>94.6</v>
      </c>
      <c r="DJ20" s="274">
        <v>92.4</v>
      </c>
      <c r="DK20" s="274">
        <v>85.1</v>
      </c>
      <c r="DL20" s="274">
        <v>96.3</v>
      </c>
      <c r="DM20" s="274">
        <v>78.599999999999994</v>
      </c>
      <c r="DN20" s="274">
        <v>93.4</v>
      </c>
      <c r="DO20" s="274">
        <v>90.4</v>
      </c>
      <c r="DP20" s="274">
        <v>82.8</v>
      </c>
      <c r="DQ20" s="274">
        <v>88.9</v>
      </c>
      <c r="DR20" s="281">
        <v>323</v>
      </c>
      <c r="DS20" s="282" t="s">
        <v>85</v>
      </c>
      <c r="DT20" s="274">
        <v>90.4</v>
      </c>
      <c r="DU20" s="274">
        <v>95.4</v>
      </c>
      <c r="DV20" s="274">
        <v>89.4</v>
      </c>
      <c r="DW20" s="274">
        <v>98.3</v>
      </c>
      <c r="DX20" s="274">
        <v>93.8</v>
      </c>
      <c r="DY20" s="274">
        <v>91.3</v>
      </c>
      <c r="DZ20" s="274">
        <v>92.4</v>
      </c>
      <c r="EA20" s="274">
        <v>96.8</v>
      </c>
      <c r="EB20" s="274">
        <v>95.8</v>
      </c>
      <c r="EC20" s="180"/>
      <c r="ED20" s="180"/>
      <c r="EE20" s="180"/>
      <c r="EF20" s="180"/>
      <c r="EG20" s="180"/>
    </row>
    <row r="21" spans="1:137" s="163" customFormat="1" ht="60" customHeight="1">
      <c r="A21" s="281"/>
      <c r="B21" s="280" t="s">
        <v>376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81"/>
      <c r="AB21" s="280" t="s">
        <v>376</v>
      </c>
      <c r="AC21" s="274"/>
      <c r="AD21" s="274"/>
      <c r="AE21" s="274"/>
      <c r="AF21" s="274"/>
      <c r="AG21" s="274"/>
      <c r="AH21" s="274"/>
      <c r="AI21" s="274"/>
      <c r="AJ21" s="274"/>
      <c r="AK21" s="274"/>
      <c r="AL21" s="281"/>
      <c r="AM21" s="280" t="s">
        <v>376</v>
      </c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81"/>
      <c r="BO21" s="280" t="s">
        <v>376</v>
      </c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81"/>
      <c r="CQ21" s="280" t="s">
        <v>376</v>
      </c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81"/>
      <c r="DS21" s="280" t="s">
        <v>376</v>
      </c>
      <c r="DT21" s="274"/>
      <c r="DU21" s="274"/>
      <c r="DV21" s="274"/>
      <c r="DW21" s="274"/>
      <c r="DX21" s="274"/>
      <c r="DY21" s="274"/>
      <c r="DZ21" s="274"/>
      <c r="EA21" s="274"/>
      <c r="EB21" s="274"/>
      <c r="EC21" s="180"/>
      <c r="ED21" s="180"/>
      <c r="EE21" s="180"/>
      <c r="EF21" s="180"/>
      <c r="EG21" s="180"/>
    </row>
    <row r="22" spans="1:137" s="144" customFormat="1" ht="48" customHeight="1">
      <c r="A22" s="272">
        <v>324</v>
      </c>
      <c r="B22" s="279" t="s">
        <v>86</v>
      </c>
      <c r="C22" s="274">
        <v>84.5</v>
      </c>
      <c r="D22" s="274">
        <v>77.7</v>
      </c>
      <c r="E22" s="274">
        <v>78.400000000000006</v>
      </c>
      <c r="F22" s="274">
        <v>83.4</v>
      </c>
      <c r="G22" s="274">
        <v>80.400000000000006</v>
      </c>
      <c r="H22" s="274">
        <v>79.2</v>
      </c>
      <c r="I22" s="274">
        <v>84.4</v>
      </c>
      <c r="J22" s="274">
        <v>80.099999999999994</v>
      </c>
      <c r="K22" s="274">
        <v>83.8</v>
      </c>
      <c r="L22" s="274">
        <v>86.4</v>
      </c>
      <c r="M22" s="274">
        <v>88.3</v>
      </c>
      <c r="N22" s="274">
        <v>86.2</v>
      </c>
      <c r="O22" s="274">
        <v>77.900000000000006</v>
      </c>
      <c r="P22" s="274">
        <v>79.3</v>
      </c>
      <c r="Q22" s="274">
        <v>78.7</v>
      </c>
      <c r="R22" s="274">
        <v>73.099999999999994</v>
      </c>
      <c r="S22" s="274">
        <v>71.2</v>
      </c>
      <c r="T22" s="274">
        <v>82.2</v>
      </c>
      <c r="U22" s="274">
        <v>77.5</v>
      </c>
      <c r="V22" s="274">
        <v>81</v>
      </c>
      <c r="W22" s="274">
        <v>75.099999999999994</v>
      </c>
      <c r="X22" s="274">
        <v>84.5</v>
      </c>
      <c r="Y22" s="274">
        <v>77.5</v>
      </c>
      <c r="Z22" s="274">
        <v>80.2</v>
      </c>
      <c r="AA22" s="272">
        <v>324</v>
      </c>
      <c r="AB22" s="279" t="s">
        <v>86</v>
      </c>
      <c r="AC22" s="274">
        <v>75</v>
      </c>
      <c r="AD22" s="274">
        <v>66.099999999999994</v>
      </c>
      <c r="AE22" s="274">
        <v>67.7</v>
      </c>
      <c r="AF22" s="274">
        <v>65.400000000000006</v>
      </c>
      <c r="AG22" s="274">
        <v>67.3</v>
      </c>
      <c r="AH22" s="274">
        <v>66.099999999999994</v>
      </c>
      <c r="AI22" s="274">
        <v>67.3</v>
      </c>
      <c r="AJ22" s="274">
        <v>64.5</v>
      </c>
      <c r="AK22" s="274">
        <v>52.9</v>
      </c>
      <c r="AL22" s="272">
        <v>324</v>
      </c>
      <c r="AM22" s="279" t="s">
        <v>86</v>
      </c>
      <c r="AN22" s="274">
        <v>62.8</v>
      </c>
      <c r="AO22" s="274">
        <v>56.7</v>
      </c>
      <c r="AP22" s="274">
        <v>61.4</v>
      </c>
      <c r="AQ22" s="274">
        <v>64.099999999999994</v>
      </c>
      <c r="AR22" s="274">
        <v>58.2</v>
      </c>
      <c r="AS22" s="274">
        <v>54.6</v>
      </c>
      <c r="AT22" s="274">
        <v>67.7</v>
      </c>
      <c r="AU22" s="274">
        <v>69.099999999999994</v>
      </c>
      <c r="AV22" s="274">
        <v>68</v>
      </c>
      <c r="AW22" s="274">
        <v>72.400000000000006</v>
      </c>
      <c r="AX22" s="274">
        <v>75.900000000000006</v>
      </c>
      <c r="AY22" s="274">
        <v>75.099999999999994</v>
      </c>
      <c r="AZ22" s="274">
        <v>73.8</v>
      </c>
      <c r="BA22" s="274">
        <v>89.7</v>
      </c>
      <c r="BB22" s="274">
        <v>70.5</v>
      </c>
      <c r="BC22" s="274">
        <v>67.5</v>
      </c>
      <c r="BD22" s="274">
        <v>68.3</v>
      </c>
      <c r="BE22" s="274">
        <v>73.7</v>
      </c>
      <c r="BF22" s="274">
        <v>69.599999999999994</v>
      </c>
      <c r="BG22" s="274">
        <v>82.2</v>
      </c>
      <c r="BH22" s="274">
        <v>75.599999999999994</v>
      </c>
      <c r="BI22" s="274">
        <v>82.5</v>
      </c>
      <c r="BJ22" s="274">
        <v>80.5</v>
      </c>
      <c r="BK22" s="274">
        <v>75</v>
      </c>
      <c r="BL22" s="274">
        <v>61.9</v>
      </c>
      <c r="BM22" s="274">
        <v>72.2</v>
      </c>
      <c r="BN22" s="272">
        <v>324</v>
      </c>
      <c r="BO22" s="279" t="s">
        <v>86</v>
      </c>
      <c r="BP22" s="274">
        <v>66.099999999999994</v>
      </c>
      <c r="BQ22" s="274">
        <v>84.4</v>
      </c>
      <c r="BR22" s="274">
        <v>78.099999999999994</v>
      </c>
      <c r="BS22" s="274">
        <v>51.4</v>
      </c>
      <c r="BT22" s="274">
        <v>60</v>
      </c>
      <c r="BU22" s="274">
        <v>66.900000000000006</v>
      </c>
      <c r="BV22" s="274">
        <v>80.2</v>
      </c>
      <c r="BW22" s="274">
        <v>82.5</v>
      </c>
      <c r="BX22" s="274">
        <v>86.5</v>
      </c>
      <c r="BY22" s="274">
        <v>86.1</v>
      </c>
      <c r="BZ22" s="274">
        <v>78.099999999999994</v>
      </c>
      <c r="CA22" s="274">
        <v>72.2</v>
      </c>
      <c r="CB22" s="274">
        <v>64.400000000000006</v>
      </c>
      <c r="CC22" s="274">
        <v>61.6</v>
      </c>
      <c r="CD22" s="274">
        <v>62.1</v>
      </c>
      <c r="CE22" s="274">
        <v>69.099999999999994</v>
      </c>
      <c r="CF22" s="274">
        <v>60.8</v>
      </c>
      <c r="CG22" s="274">
        <v>59.4</v>
      </c>
      <c r="CH22" s="274">
        <v>27</v>
      </c>
      <c r="CI22" s="274">
        <v>42.1</v>
      </c>
      <c r="CJ22" s="274">
        <v>45.5</v>
      </c>
      <c r="CK22" s="274">
        <v>61.5</v>
      </c>
      <c r="CL22" s="274">
        <v>72.8</v>
      </c>
      <c r="CM22" s="274">
        <v>71.5</v>
      </c>
      <c r="CN22" s="274">
        <v>56.6</v>
      </c>
      <c r="CO22" s="274">
        <v>75.5</v>
      </c>
      <c r="CP22" s="272">
        <v>324</v>
      </c>
      <c r="CQ22" s="279" t="s">
        <v>86</v>
      </c>
      <c r="CR22" s="274">
        <v>78.900000000000006</v>
      </c>
      <c r="CS22" s="274">
        <v>72.7</v>
      </c>
      <c r="CT22" s="274">
        <v>74.3</v>
      </c>
      <c r="CU22" s="274">
        <v>77.8</v>
      </c>
      <c r="CV22" s="274">
        <v>77.599999999999994</v>
      </c>
      <c r="CW22" s="274">
        <v>79.7</v>
      </c>
      <c r="CX22" s="274">
        <v>79.5</v>
      </c>
      <c r="CY22" s="274">
        <v>81.599999999999994</v>
      </c>
      <c r="CZ22" s="274">
        <v>66</v>
      </c>
      <c r="DA22" s="274">
        <v>75.900000000000006</v>
      </c>
      <c r="DB22" s="274">
        <v>67</v>
      </c>
      <c r="DC22" s="274">
        <v>74.2</v>
      </c>
      <c r="DD22" s="274">
        <v>77.400000000000006</v>
      </c>
      <c r="DE22" s="274">
        <v>81.400000000000006</v>
      </c>
      <c r="DF22" s="274">
        <v>73.7</v>
      </c>
      <c r="DG22" s="274">
        <v>82.7</v>
      </c>
      <c r="DH22" s="274">
        <v>72.900000000000006</v>
      </c>
      <c r="DI22" s="274">
        <v>71.5</v>
      </c>
      <c r="DJ22" s="274">
        <v>69.099999999999994</v>
      </c>
      <c r="DK22" s="274">
        <v>72.5</v>
      </c>
      <c r="DL22" s="274">
        <v>72.2</v>
      </c>
      <c r="DM22" s="274">
        <v>87.4</v>
      </c>
      <c r="DN22" s="274">
        <v>82.5</v>
      </c>
      <c r="DO22" s="274">
        <v>70.7</v>
      </c>
      <c r="DP22" s="274">
        <v>75.5</v>
      </c>
      <c r="DQ22" s="274">
        <v>76.400000000000006</v>
      </c>
      <c r="DR22" s="272">
        <v>324</v>
      </c>
      <c r="DS22" s="279" t="s">
        <v>86</v>
      </c>
      <c r="DT22" s="274">
        <v>69.900000000000006</v>
      </c>
      <c r="DU22" s="274">
        <v>83.7</v>
      </c>
      <c r="DV22" s="274">
        <v>75.2</v>
      </c>
      <c r="DW22" s="274">
        <v>75.8</v>
      </c>
      <c r="DX22" s="274">
        <v>74</v>
      </c>
      <c r="DY22" s="274">
        <v>76.3</v>
      </c>
      <c r="DZ22" s="274">
        <v>70.599999999999994</v>
      </c>
      <c r="EA22" s="274">
        <v>76.2</v>
      </c>
      <c r="EB22" s="274">
        <v>75.400000000000006</v>
      </c>
      <c r="EC22" s="178"/>
      <c r="ED22" s="178"/>
      <c r="EE22" s="178"/>
      <c r="EF22" s="178"/>
      <c r="EG22" s="178"/>
    </row>
    <row r="23" spans="1:137" s="144" customFormat="1" ht="60" customHeight="1">
      <c r="A23" s="272"/>
      <c r="B23" s="283" t="s">
        <v>377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2"/>
      <c r="AB23" s="283" t="s">
        <v>377</v>
      </c>
      <c r="AC23" s="274"/>
      <c r="AD23" s="274"/>
      <c r="AE23" s="274"/>
      <c r="AF23" s="274"/>
      <c r="AG23" s="274"/>
      <c r="AH23" s="274"/>
      <c r="AI23" s="274"/>
      <c r="AJ23" s="274"/>
      <c r="AK23" s="274"/>
      <c r="AL23" s="272"/>
      <c r="AM23" s="283" t="s">
        <v>377</v>
      </c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2"/>
      <c r="BO23" s="283" t="s">
        <v>377</v>
      </c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2"/>
      <c r="CQ23" s="283" t="s">
        <v>377</v>
      </c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2"/>
      <c r="DS23" s="283" t="s">
        <v>377</v>
      </c>
      <c r="DT23" s="274"/>
      <c r="DU23" s="274"/>
      <c r="DV23" s="274"/>
      <c r="DW23" s="274"/>
      <c r="DX23" s="274"/>
      <c r="DY23" s="274"/>
      <c r="DZ23" s="274"/>
      <c r="EA23" s="274"/>
      <c r="EB23" s="274"/>
      <c r="EC23" s="178"/>
      <c r="ED23" s="178"/>
      <c r="EE23" s="178"/>
      <c r="EF23" s="178"/>
      <c r="EG23" s="178"/>
    </row>
    <row r="24" spans="1:137" s="163" customFormat="1" ht="125.1" customHeight="1">
      <c r="A24" s="272" t="s">
        <v>337</v>
      </c>
      <c r="B24" s="279" t="s">
        <v>428</v>
      </c>
      <c r="C24" s="274">
        <v>73.8</v>
      </c>
      <c r="D24" s="274">
        <v>77.7</v>
      </c>
      <c r="E24" s="274">
        <v>68.5</v>
      </c>
      <c r="F24" s="274">
        <v>68</v>
      </c>
      <c r="G24" s="274">
        <v>68.2</v>
      </c>
      <c r="H24" s="274">
        <v>73.5</v>
      </c>
      <c r="I24" s="274">
        <v>73.8</v>
      </c>
      <c r="J24" s="274">
        <v>74.3</v>
      </c>
      <c r="K24" s="274">
        <v>73.2</v>
      </c>
      <c r="L24" s="274">
        <v>74.7</v>
      </c>
      <c r="M24" s="274">
        <v>75</v>
      </c>
      <c r="N24" s="274">
        <v>73.7</v>
      </c>
      <c r="O24" s="274">
        <v>78</v>
      </c>
      <c r="P24" s="274">
        <v>75.599999999999994</v>
      </c>
      <c r="Q24" s="274">
        <v>78</v>
      </c>
      <c r="R24" s="274">
        <v>74.599999999999994</v>
      </c>
      <c r="S24" s="274">
        <v>75.599999999999994</v>
      </c>
      <c r="T24" s="274">
        <v>77.599999999999994</v>
      </c>
      <c r="U24" s="274">
        <v>77.900000000000006</v>
      </c>
      <c r="V24" s="274">
        <v>78.400000000000006</v>
      </c>
      <c r="W24" s="274">
        <v>77.7</v>
      </c>
      <c r="X24" s="274">
        <v>78.599999999999994</v>
      </c>
      <c r="Y24" s="274">
        <v>78</v>
      </c>
      <c r="Z24" s="274">
        <v>78.900000000000006</v>
      </c>
      <c r="AA24" s="272" t="s">
        <v>337</v>
      </c>
      <c r="AB24" s="279" t="s">
        <v>428</v>
      </c>
      <c r="AC24" s="274">
        <v>77.400000000000006</v>
      </c>
      <c r="AD24" s="274">
        <v>83</v>
      </c>
      <c r="AE24" s="274">
        <v>80.8</v>
      </c>
      <c r="AF24" s="274">
        <v>76.599999999999994</v>
      </c>
      <c r="AG24" s="274">
        <v>82.9</v>
      </c>
      <c r="AH24" s="274">
        <v>82</v>
      </c>
      <c r="AI24" s="274">
        <v>84.3</v>
      </c>
      <c r="AJ24" s="274">
        <v>83.5</v>
      </c>
      <c r="AK24" s="274">
        <v>81.599999999999994</v>
      </c>
      <c r="AL24" s="272" t="s">
        <v>337</v>
      </c>
      <c r="AM24" s="279" t="s">
        <v>428</v>
      </c>
      <c r="AN24" s="274">
        <v>83.1</v>
      </c>
      <c r="AO24" s="274">
        <v>84.6</v>
      </c>
      <c r="AP24" s="274">
        <v>75.8</v>
      </c>
      <c r="AQ24" s="274">
        <v>81.3</v>
      </c>
      <c r="AR24" s="274">
        <v>82.9</v>
      </c>
      <c r="AS24" s="274">
        <v>81.2</v>
      </c>
      <c r="AT24" s="274">
        <v>74.3</v>
      </c>
      <c r="AU24" s="274">
        <v>71.8</v>
      </c>
      <c r="AV24" s="274">
        <v>74.900000000000006</v>
      </c>
      <c r="AW24" s="274">
        <v>76.5</v>
      </c>
      <c r="AX24" s="274">
        <v>75.5</v>
      </c>
      <c r="AY24" s="274">
        <v>76.599999999999994</v>
      </c>
      <c r="AZ24" s="274">
        <v>76.3</v>
      </c>
      <c r="BA24" s="274">
        <v>73.599999999999994</v>
      </c>
      <c r="BB24" s="274">
        <v>74.5</v>
      </c>
      <c r="BC24" s="274">
        <v>66.900000000000006</v>
      </c>
      <c r="BD24" s="274">
        <v>70.400000000000006</v>
      </c>
      <c r="BE24" s="274">
        <v>69.5</v>
      </c>
      <c r="BF24" s="274">
        <v>68</v>
      </c>
      <c r="BG24" s="274">
        <v>69.900000000000006</v>
      </c>
      <c r="BH24" s="274">
        <v>70</v>
      </c>
      <c r="BI24" s="274">
        <v>71.7</v>
      </c>
      <c r="BJ24" s="274">
        <v>70.3</v>
      </c>
      <c r="BK24" s="274">
        <v>71.400000000000006</v>
      </c>
      <c r="BL24" s="274">
        <v>69.7</v>
      </c>
      <c r="BM24" s="274">
        <v>77.099999999999994</v>
      </c>
      <c r="BN24" s="272" t="s">
        <v>337</v>
      </c>
      <c r="BO24" s="279" t="s">
        <v>428</v>
      </c>
      <c r="BP24" s="274">
        <v>70.400000000000006</v>
      </c>
      <c r="BQ24" s="274">
        <v>72.7</v>
      </c>
      <c r="BR24" s="274">
        <v>70.8</v>
      </c>
      <c r="BS24" s="274">
        <v>68</v>
      </c>
      <c r="BT24" s="274">
        <v>56.7</v>
      </c>
      <c r="BU24" s="274">
        <v>66</v>
      </c>
      <c r="BV24" s="274">
        <v>75.7</v>
      </c>
      <c r="BW24" s="274">
        <v>70.900000000000006</v>
      </c>
      <c r="BX24" s="274">
        <v>74.400000000000006</v>
      </c>
      <c r="BY24" s="274">
        <v>74.599999999999994</v>
      </c>
      <c r="BZ24" s="274">
        <v>73.5</v>
      </c>
      <c r="CA24" s="274">
        <v>71.7</v>
      </c>
      <c r="CB24" s="274">
        <v>71.5</v>
      </c>
      <c r="CC24" s="274">
        <v>78.400000000000006</v>
      </c>
      <c r="CD24" s="274">
        <v>72.099999999999994</v>
      </c>
      <c r="CE24" s="274">
        <v>70.5</v>
      </c>
      <c r="CF24" s="274">
        <v>72</v>
      </c>
      <c r="CG24" s="274">
        <v>70.7</v>
      </c>
      <c r="CH24" s="274">
        <v>67.7</v>
      </c>
      <c r="CI24" s="274">
        <v>62.6</v>
      </c>
      <c r="CJ24" s="274">
        <v>67.7</v>
      </c>
      <c r="CK24" s="274">
        <v>70.400000000000006</v>
      </c>
      <c r="CL24" s="274">
        <v>72.5</v>
      </c>
      <c r="CM24" s="274">
        <v>71.5</v>
      </c>
      <c r="CN24" s="274">
        <v>73.5</v>
      </c>
      <c r="CO24" s="274">
        <v>81.8</v>
      </c>
      <c r="CP24" s="272" t="s">
        <v>337</v>
      </c>
      <c r="CQ24" s="279" t="s">
        <v>428</v>
      </c>
      <c r="CR24" s="274">
        <v>82.4</v>
      </c>
      <c r="CS24" s="274">
        <v>85.1</v>
      </c>
      <c r="CT24" s="274">
        <v>71.2</v>
      </c>
      <c r="CU24" s="274">
        <v>84.9</v>
      </c>
      <c r="CV24" s="274">
        <v>84.6</v>
      </c>
      <c r="CW24" s="274">
        <v>77.8</v>
      </c>
      <c r="CX24" s="274">
        <v>80.8</v>
      </c>
      <c r="CY24" s="274">
        <v>79.099999999999994</v>
      </c>
      <c r="CZ24" s="274">
        <v>68.099999999999994</v>
      </c>
      <c r="DA24" s="274">
        <v>80.2</v>
      </c>
      <c r="DB24" s="274">
        <v>70.7</v>
      </c>
      <c r="DC24" s="274">
        <v>82.7</v>
      </c>
      <c r="DD24" s="274">
        <v>82.5</v>
      </c>
      <c r="DE24" s="274">
        <v>85.9</v>
      </c>
      <c r="DF24" s="274">
        <v>78</v>
      </c>
      <c r="DG24" s="274">
        <v>77.900000000000006</v>
      </c>
      <c r="DH24" s="274">
        <v>80.8</v>
      </c>
      <c r="DI24" s="274">
        <v>82.9</v>
      </c>
      <c r="DJ24" s="274">
        <v>81.7</v>
      </c>
      <c r="DK24" s="274">
        <v>82.7</v>
      </c>
      <c r="DL24" s="274">
        <v>85.1</v>
      </c>
      <c r="DM24" s="274">
        <v>85.8</v>
      </c>
      <c r="DN24" s="274">
        <v>82.4</v>
      </c>
      <c r="DO24" s="274">
        <v>84.1</v>
      </c>
      <c r="DP24" s="274">
        <v>84</v>
      </c>
      <c r="DQ24" s="274">
        <v>86.4</v>
      </c>
      <c r="DR24" s="272" t="s">
        <v>337</v>
      </c>
      <c r="DS24" s="279" t="s">
        <v>428</v>
      </c>
      <c r="DT24" s="274">
        <v>83.9</v>
      </c>
      <c r="DU24" s="274">
        <v>82.2</v>
      </c>
      <c r="DV24" s="274">
        <v>84.6</v>
      </c>
      <c r="DW24" s="274">
        <v>85.2</v>
      </c>
      <c r="DX24" s="274">
        <v>84.8</v>
      </c>
      <c r="DY24" s="274">
        <v>84.5</v>
      </c>
      <c r="DZ24" s="274">
        <v>87.2</v>
      </c>
      <c r="EA24" s="274">
        <v>86.8</v>
      </c>
      <c r="EB24" s="274">
        <v>85.1</v>
      </c>
      <c r="EC24" s="180"/>
      <c r="ED24" s="180"/>
      <c r="EE24" s="180"/>
      <c r="EF24" s="180"/>
      <c r="EG24" s="180"/>
    </row>
    <row r="25" spans="1:137" s="496" customFormat="1" ht="135" customHeight="1" thickBot="1">
      <c r="A25" s="284"/>
      <c r="B25" s="501" t="s">
        <v>378</v>
      </c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4"/>
      <c r="AB25" s="501" t="s">
        <v>378</v>
      </c>
      <c r="AC25" s="285"/>
      <c r="AD25" s="285"/>
      <c r="AE25" s="289"/>
      <c r="AF25" s="289"/>
      <c r="AG25" s="289"/>
      <c r="AH25" s="289"/>
      <c r="AI25" s="289"/>
      <c r="AJ25" s="285"/>
      <c r="AK25" s="285"/>
      <c r="AL25" s="284"/>
      <c r="AM25" s="501" t="s">
        <v>378</v>
      </c>
      <c r="AN25" s="285"/>
      <c r="AO25" s="285"/>
      <c r="AP25" s="285"/>
      <c r="AQ25" s="285"/>
      <c r="AR25" s="285"/>
      <c r="AS25" s="285"/>
      <c r="AT25" s="285"/>
      <c r="AU25" s="285"/>
      <c r="AV25" s="285"/>
      <c r="AW25" s="285"/>
      <c r="AX25" s="285"/>
      <c r="AY25" s="285"/>
      <c r="AZ25" s="285"/>
      <c r="BA25" s="285"/>
      <c r="BB25" s="285"/>
      <c r="BC25" s="285"/>
      <c r="BD25" s="285"/>
      <c r="BE25" s="285"/>
      <c r="BF25" s="285"/>
      <c r="BG25" s="285"/>
      <c r="BH25" s="285"/>
      <c r="BI25" s="285"/>
      <c r="BJ25" s="285"/>
      <c r="BK25" s="285"/>
      <c r="BL25" s="285"/>
      <c r="BM25" s="285"/>
      <c r="BN25" s="284"/>
      <c r="BO25" s="501" t="s">
        <v>378</v>
      </c>
      <c r="BP25" s="285"/>
      <c r="BQ25" s="285"/>
      <c r="BR25" s="285"/>
      <c r="BS25" s="285"/>
      <c r="BT25" s="285"/>
      <c r="BU25" s="285"/>
      <c r="BV25" s="285"/>
      <c r="BW25" s="285"/>
      <c r="BX25" s="285"/>
      <c r="BY25" s="285"/>
      <c r="BZ25" s="285"/>
      <c r="CA25" s="285"/>
      <c r="CB25" s="285"/>
      <c r="CC25" s="285"/>
      <c r="CD25" s="285"/>
      <c r="CE25" s="285"/>
      <c r="CF25" s="285"/>
      <c r="CG25" s="285"/>
      <c r="CH25" s="285"/>
      <c r="CI25" s="285"/>
      <c r="CJ25" s="285"/>
      <c r="CK25" s="285"/>
      <c r="CL25" s="285"/>
      <c r="CM25" s="285"/>
      <c r="CN25" s="285"/>
      <c r="CO25" s="285"/>
      <c r="CP25" s="284"/>
      <c r="CQ25" s="501" t="s">
        <v>378</v>
      </c>
      <c r="CR25" s="285"/>
      <c r="CS25" s="285"/>
      <c r="CT25" s="285"/>
      <c r="CU25" s="285"/>
      <c r="CV25" s="285"/>
      <c r="CW25" s="285"/>
      <c r="CX25" s="285"/>
      <c r="CY25" s="285"/>
      <c r="CZ25" s="285"/>
      <c r="DA25" s="285"/>
      <c r="DB25" s="285"/>
      <c r="DC25" s="285"/>
      <c r="DD25" s="285"/>
      <c r="DE25" s="285"/>
      <c r="DF25" s="285"/>
      <c r="DG25" s="285"/>
      <c r="DH25" s="285"/>
      <c r="DI25" s="285"/>
      <c r="DJ25" s="285"/>
      <c r="DK25" s="285"/>
      <c r="DL25" s="285"/>
      <c r="DM25" s="285"/>
      <c r="DN25" s="285"/>
      <c r="DO25" s="285"/>
      <c r="DP25" s="285"/>
      <c r="DQ25" s="285"/>
      <c r="DR25" s="284"/>
      <c r="DS25" s="501" t="s">
        <v>378</v>
      </c>
      <c r="DT25" s="285"/>
      <c r="DU25" s="285"/>
      <c r="DV25" s="285"/>
      <c r="DW25" s="285"/>
      <c r="DX25" s="285"/>
      <c r="DY25" s="285"/>
      <c r="DZ25" s="285"/>
      <c r="EA25" s="285"/>
      <c r="EB25" s="285"/>
      <c r="EC25" s="498"/>
      <c r="ED25" s="498"/>
      <c r="EE25" s="498"/>
      <c r="EF25" s="498"/>
      <c r="EG25" s="498"/>
    </row>
    <row r="26" spans="1:137" s="503" customFormat="1" ht="80.099999999999994" customHeight="1" thickBot="1">
      <c r="A26" s="286"/>
      <c r="B26" s="287" t="s">
        <v>317</v>
      </c>
      <c r="C26" s="288">
        <v>80.7</v>
      </c>
      <c r="D26" s="288">
        <v>79.2</v>
      </c>
      <c r="E26" s="288">
        <v>80.900000000000006</v>
      </c>
      <c r="F26" s="288">
        <v>79.5</v>
      </c>
      <c r="G26" s="288">
        <v>80.099999999999994</v>
      </c>
      <c r="H26" s="288">
        <v>80.2</v>
      </c>
      <c r="I26" s="288">
        <v>80.3</v>
      </c>
      <c r="J26" s="288">
        <v>79.099999999999994</v>
      </c>
      <c r="K26" s="288">
        <v>81.099999999999994</v>
      </c>
      <c r="L26" s="288">
        <v>82.3</v>
      </c>
      <c r="M26" s="288">
        <v>78.599999999999994</v>
      </c>
      <c r="N26" s="288">
        <v>79.599999999999994</v>
      </c>
      <c r="O26" s="288">
        <v>80.5</v>
      </c>
      <c r="P26" s="288">
        <v>78.7</v>
      </c>
      <c r="Q26" s="288">
        <v>81.7</v>
      </c>
      <c r="R26" s="288">
        <v>79.099999999999994</v>
      </c>
      <c r="S26" s="288">
        <v>80</v>
      </c>
      <c r="T26" s="288">
        <v>80.8</v>
      </c>
      <c r="U26" s="288">
        <v>77.900000000000006</v>
      </c>
      <c r="V26" s="288">
        <v>79.400000000000006</v>
      </c>
      <c r="W26" s="288">
        <v>80.3</v>
      </c>
      <c r="X26" s="288">
        <v>81</v>
      </c>
      <c r="Y26" s="288">
        <v>81.2</v>
      </c>
      <c r="Z26" s="288">
        <v>81.599999999999994</v>
      </c>
      <c r="AA26" s="286"/>
      <c r="AB26" s="287" t="s">
        <v>317</v>
      </c>
      <c r="AC26" s="288">
        <v>79.400000000000006</v>
      </c>
      <c r="AD26" s="288">
        <v>78.5</v>
      </c>
      <c r="AE26" s="288">
        <v>79.3</v>
      </c>
      <c r="AF26" s="288">
        <v>76.3</v>
      </c>
      <c r="AG26" s="288">
        <v>78</v>
      </c>
      <c r="AH26" s="288">
        <v>78.7</v>
      </c>
      <c r="AI26" s="288">
        <v>80.099999999999994</v>
      </c>
      <c r="AJ26" s="288">
        <v>80.3</v>
      </c>
      <c r="AK26" s="288">
        <v>79.8</v>
      </c>
      <c r="AL26" s="286"/>
      <c r="AM26" s="287" t="s">
        <v>317</v>
      </c>
      <c r="AN26" s="288">
        <v>79.7</v>
      </c>
      <c r="AO26" s="288">
        <v>80.400000000000006</v>
      </c>
      <c r="AP26" s="288">
        <v>79.900000000000006</v>
      </c>
      <c r="AQ26" s="288">
        <v>80.2</v>
      </c>
      <c r="AR26" s="288">
        <v>77.7</v>
      </c>
      <c r="AS26" s="288">
        <v>81.099999999999994</v>
      </c>
      <c r="AT26" s="288">
        <v>79.7</v>
      </c>
      <c r="AU26" s="288">
        <v>80</v>
      </c>
      <c r="AV26" s="288">
        <v>78.599999999999994</v>
      </c>
      <c r="AW26" s="288">
        <v>80.7</v>
      </c>
      <c r="AX26" s="288">
        <v>78.900000000000006</v>
      </c>
      <c r="AY26" s="288">
        <v>77.8</v>
      </c>
      <c r="AZ26" s="288">
        <v>78.099999999999994</v>
      </c>
      <c r="BA26" s="288">
        <v>78.3</v>
      </c>
      <c r="BB26" s="288">
        <v>78.5</v>
      </c>
      <c r="BC26" s="288">
        <v>76.599999999999994</v>
      </c>
      <c r="BD26" s="288">
        <v>75.8</v>
      </c>
      <c r="BE26" s="288">
        <v>76.099999999999994</v>
      </c>
      <c r="BF26" s="288">
        <v>77</v>
      </c>
      <c r="BG26" s="288">
        <v>78.2</v>
      </c>
      <c r="BH26" s="288">
        <v>77.900000000000006</v>
      </c>
      <c r="BI26" s="288">
        <v>79.400000000000006</v>
      </c>
      <c r="BJ26" s="288">
        <v>78.400000000000006</v>
      </c>
      <c r="BK26" s="288">
        <v>78.400000000000006</v>
      </c>
      <c r="BL26" s="288">
        <v>78.8</v>
      </c>
      <c r="BM26" s="288">
        <v>79.099999999999994</v>
      </c>
      <c r="BN26" s="286"/>
      <c r="BO26" s="287" t="s">
        <v>317</v>
      </c>
      <c r="BP26" s="288">
        <v>78.400000000000006</v>
      </c>
      <c r="BQ26" s="288">
        <v>74.599999999999994</v>
      </c>
      <c r="BR26" s="288">
        <v>74.7</v>
      </c>
      <c r="BS26" s="288">
        <v>64.400000000000006</v>
      </c>
      <c r="BT26" s="288">
        <v>47.7</v>
      </c>
      <c r="BU26" s="288">
        <v>63.9</v>
      </c>
      <c r="BV26" s="288">
        <v>70.900000000000006</v>
      </c>
      <c r="BW26" s="288">
        <v>72.2</v>
      </c>
      <c r="BX26" s="288">
        <v>72.400000000000006</v>
      </c>
      <c r="BY26" s="288">
        <v>74.400000000000006</v>
      </c>
      <c r="BZ26" s="288">
        <v>75.099999999999994</v>
      </c>
      <c r="CA26" s="288">
        <v>72.8</v>
      </c>
      <c r="CB26" s="288">
        <v>74.5</v>
      </c>
      <c r="CC26" s="288">
        <v>76.5</v>
      </c>
      <c r="CD26" s="288">
        <v>75.8</v>
      </c>
      <c r="CE26" s="288">
        <v>77.7</v>
      </c>
      <c r="CF26" s="288">
        <v>76.900000000000006</v>
      </c>
      <c r="CG26" s="288">
        <v>76.099999999999994</v>
      </c>
      <c r="CH26" s="288">
        <v>70</v>
      </c>
      <c r="CI26" s="288">
        <v>67.599999999999994</v>
      </c>
      <c r="CJ26" s="288">
        <v>68.5</v>
      </c>
      <c r="CK26" s="288">
        <v>72.7</v>
      </c>
      <c r="CL26" s="288">
        <v>74.5</v>
      </c>
      <c r="CM26" s="288">
        <v>75.2</v>
      </c>
      <c r="CN26" s="288">
        <v>75.7</v>
      </c>
      <c r="CO26" s="288">
        <v>81.3</v>
      </c>
      <c r="CP26" s="286"/>
      <c r="CQ26" s="287" t="s">
        <v>317</v>
      </c>
      <c r="CR26" s="288">
        <v>80.2</v>
      </c>
      <c r="CS26" s="288">
        <v>81.7</v>
      </c>
      <c r="CT26" s="288">
        <v>80.400000000000006</v>
      </c>
      <c r="CU26" s="288">
        <v>77.400000000000006</v>
      </c>
      <c r="CV26" s="288">
        <v>79.099999999999994</v>
      </c>
      <c r="CW26" s="288">
        <v>80.900000000000006</v>
      </c>
      <c r="CX26" s="288">
        <v>81.2</v>
      </c>
      <c r="CY26" s="288">
        <v>81.7</v>
      </c>
      <c r="CZ26" s="288">
        <v>80.099999999999994</v>
      </c>
      <c r="DA26" s="288">
        <v>80.400000000000006</v>
      </c>
      <c r="DB26" s="288">
        <v>80.2</v>
      </c>
      <c r="DC26" s="288">
        <v>79.3</v>
      </c>
      <c r="DD26" s="288">
        <v>79.2</v>
      </c>
      <c r="DE26" s="288">
        <v>80.8</v>
      </c>
      <c r="DF26" s="288">
        <v>76.5</v>
      </c>
      <c r="DG26" s="288">
        <v>79.2</v>
      </c>
      <c r="DH26" s="288">
        <v>79.2</v>
      </c>
      <c r="DI26" s="288">
        <v>78.599999999999994</v>
      </c>
      <c r="DJ26" s="288">
        <v>79.599999999999994</v>
      </c>
      <c r="DK26" s="288">
        <v>80.099999999999994</v>
      </c>
      <c r="DL26" s="288">
        <v>80.400000000000006</v>
      </c>
      <c r="DM26" s="288">
        <v>80.099999999999994</v>
      </c>
      <c r="DN26" s="288">
        <v>79.2</v>
      </c>
      <c r="DO26" s="288">
        <v>80.900000000000006</v>
      </c>
      <c r="DP26" s="288">
        <v>79.8</v>
      </c>
      <c r="DQ26" s="288">
        <v>81.7</v>
      </c>
      <c r="DR26" s="286"/>
      <c r="DS26" s="287" t="s">
        <v>317</v>
      </c>
      <c r="DT26" s="288">
        <v>80.3</v>
      </c>
      <c r="DU26" s="288">
        <v>82.7</v>
      </c>
      <c r="DV26" s="288">
        <v>83.2</v>
      </c>
      <c r="DW26" s="288">
        <v>82.2</v>
      </c>
      <c r="DX26" s="288">
        <v>82.8</v>
      </c>
      <c r="DY26" s="288">
        <v>82.3</v>
      </c>
      <c r="DZ26" s="288">
        <v>81.900000000000006</v>
      </c>
      <c r="EA26" s="288">
        <v>82.2</v>
      </c>
      <c r="EB26" s="288">
        <v>81.400000000000006</v>
      </c>
      <c r="EC26" s="502"/>
      <c r="ED26" s="502"/>
      <c r="EE26" s="502"/>
      <c r="EF26" s="502"/>
      <c r="EG26" s="502"/>
    </row>
    <row r="27" spans="1:137" s="139" customFormat="1" ht="80.099999999999994" customHeight="1">
      <c r="A27" s="161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1"/>
      <c r="AB27" s="161"/>
      <c r="AC27" s="162"/>
      <c r="AD27" s="162"/>
      <c r="AE27" s="162"/>
      <c r="AF27" s="162"/>
      <c r="AG27" s="162"/>
      <c r="AH27" s="162"/>
      <c r="AI27" s="162"/>
      <c r="AJ27" s="162"/>
      <c r="AK27" s="162"/>
      <c r="AL27" s="161"/>
      <c r="AM27" s="161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1"/>
      <c r="BO27" s="161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2"/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2"/>
      <c r="CP27" s="161"/>
      <c r="CQ27" s="161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62"/>
      <c r="DK27" s="162"/>
      <c r="DL27" s="162"/>
      <c r="DM27" s="162"/>
      <c r="DN27" s="162"/>
      <c r="DO27" s="162"/>
      <c r="DP27" s="162"/>
      <c r="DQ27" s="162"/>
      <c r="DR27" s="161"/>
      <c r="DS27" s="161"/>
      <c r="DT27" s="162"/>
      <c r="DU27" s="162"/>
      <c r="DV27" s="162"/>
      <c r="DW27" s="162"/>
      <c r="DX27" s="162"/>
      <c r="DY27" s="162"/>
      <c r="DZ27" s="162"/>
      <c r="EA27" s="162"/>
      <c r="EB27" s="162"/>
      <c r="EC27" s="176"/>
      <c r="ED27" s="176"/>
      <c r="EE27" s="176"/>
      <c r="EF27" s="176"/>
      <c r="EG27" s="176"/>
    </row>
    <row r="28" spans="1:137" s="144" customFormat="1" ht="18" customHeight="1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9"/>
      <c r="V28" s="169"/>
      <c r="W28" s="169"/>
      <c r="X28" s="169"/>
      <c r="Y28" s="169"/>
      <c r="Z28" s="169"/>
      <c r="AA28" s="165"/>
      <c r="AB28" s="165"/>
      <c r="AC28" s="169"/>
      <c r="AD28" s="169"/>
      <c r="AE28" s="169"/>
      <c r="AF28" s="169"/>
      <c r="AG28" s="169"/>
      <c r="AH28" s="169"/>
      <c r="AI28" s="169"/>
      <c r="AJ28" s="169"/>
      <c r="AK28" s="169"/>
      <c r="AL28" s="536"/>
      <c r="AM28" s="536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5"/>
      <c r="BO28" s="165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545"/>
      <c r="CQ28" s="545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65"/>
      <c r="DS28" s="165"/>
      <c r="DT28" s="169"/>
      <c r="DU28" s="169"/>
      <c r="DV28" s="169"/>
      <c r="DW28" s="169"/>
      <c r="DX28" s="169"/>
      <c r="DY28" s="169"/>
      <c r="DZ28" s="169"/>
      <c r="EA28" s="169"/>
      <c r="EB28" s="169"/>
    </row>
    <row r="29" spans="1:137" ht="22.8">
      <c r="A29" s="165"/>
      <c r="B29" s="165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69"/>
      <c r="X29" s="169"/>
      <c r="Y29" s="169"/>
      <c r="Z29" s="169"/>
      <c r="AA29" s="165"/>
      <c r="AB29" s="165"/>
      <c r="AC29" s="169"/>
      <c r="AD29" s="169"/>
      <c r="AE29" s="169"/>
      <c r="AF29" s="169"/>
      <c r="AG29" s="169"/>
      <c r="AH29" s="169"/>
      <c r="AI29" s="169"/>
      <c r="AJ29" s="169"/>
      <c r="AK29" s="169"/>
      <c r="AL29" s="536"/>
      <c r="AM29" s="536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5"/>
      <c r="BO29" s="165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545"/>
      <c r="CQ29" s="545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5"/>
      <c r="DS29" s="165"/>
      <c r="DT29" s="169"/>
      <c r="DU29" s="169"/>
      <c r="DV29" s="169"/>
      <c r="DW29" s="169"/>
      <c r="DX29" s="169"/>
      <c r="DY29" s="169"/>
      <c r="DZ29" s="169"/>
      <c r="EA29" s="169"/>
      <c r="EB29" s="169"/>
    </row>
    <row r="30" spans="1:137" ht="22.8">
      <c r="A30" s="165"/>
      <c r="B30" s="165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65"/>
      <c r="AB30" s="165"/>
      <c r="AC30" s="171"/>
      <c r="AD30" s="171"/>
      <c r="AE30" s="171"/>
      <c r="AF30" s="171"/>
      <c r="AG30" s="171"/>
      <c r="AH30" s="171"/>
      <c r="AI30" s="171"/>
      <c r="AJ30" s="171"/>
      <c r="AK30" s="171"/>
      <c r="AL30" s="536"/>
      <c r="AM30" s="536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65"/>
      <c r="BO30" s="165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545"/>
      <c r="CQ30" s="545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1"/>
      <c r="DO30" s="171"/>
      <c r="DP30" s="171"/>
      <c r="DQ30" s="171"/>
      <c r="DR30" s="165"/>
      <c r="DS30" s="165"/>
      <c r="DT30" s="171"/>
      <c r="DU30" s="171"/>
      <c r="DV30" s="171"/>
      <c r="DW30" s="171"/>
      <c r="DX30" s="171"/>
      <c r="DY30" s="171"/>
      <c r="DZ30" s="171"/>
      <c r="EA30" s="171"/>
      <c r="EB30" s="171"/>
    </row>
    <row r="31" spans="1:137" ht="22.8">
      <c r="A31" s="165"/>
      <c r="B31" s="165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65"/>
      <c r="AB31" s="165"/>
      <c r="AC31" s="172"/>
      <c r="AD31" s="172"/>
      <c r="AE31" s="172"/>
      <c r="AF31" s="172"/>
      <c r="AG31" s="172"/>
      <c r="AH31" s="172"/>
      <c r="AI31" s="172"/>
      <c r="AJ31" s="172"/>
      <c r="AK31" s="172"/>
      <c r="AL31" s="536"/>
      <c r="AM31" s="536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65"/>
      <c r="BO31" s="165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545"/>
      <c r="CQ31" s="545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65"/>
      <c r="DS31" s="165"/>
      <c r="DT31" s="172"/>
      <c r="DU31" s="172"/>
      <c r="DV31" s="172"/>
      <c r="DW31" s="172"/>
      <c r="DX31" s="172"/>
      <c r="DY31" s="172"/>
      <c r="DZ31" s="172"/>
      <c r="EA31" s="172"/>
      <c r="EB31" s="172"/>
    </row>
    <row r="32" spans="1:137" ht="22.8">
      <c r="A32" s="165"/>
      <c r="B32" s="165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39"/>
      <c r="V32" s="139"/>
      <c r="W32" s="139"/>
      <c r="X32" s="139"/>
      <c r="Y32" s="139"/>
      <c r="Z32" s="139"/>
      <c r="AA32" s="165"/>
      <c r="AB32" s="165"/>
      <c r="AC32" s="139"/>
      <c r="AD32" s="139"/>
      <c r="AE32" s="139"/>
      <c r="AF32" s="139"/>
      <c r="AG32" s="139"/>
      <c r="AH32" s="139"/>
      <c r="AI32" s="139"/>
      <c r="AJ32" s="139"/>
      <c r="AK32" s="139"/>
      <c r="AL32" s="536"/>
      <c r="AM32" s="536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65"/>
      <c r="BO32" s="165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545"/>
      <c r="CQ32" s="545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65"/>
      <c r="DS32" s="165"/>
      <c r="DT32" s="139"/>
      <c r="DU32" s="139"/>
      <c r="DV32" s="139"/>
      <c r="DW32" s="139"/>
      <c r="DX32" s="139"/>
      <c r="DY32" s="139"/>
      <c r="DZ32" s="139"/>
      <c r="EA32" s="139"/>
      <c r="EB32" s="139"/>
    </row>
    <row r="33" spans="1:132" ht="22.8">
      <c r="A33" s="165"/>
      <c r="B33" s="165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65"/>
      <c r="AB33" s="165"/>
      <c r="AC33" s="173"/>
      <c r="AD33" s="173"/>
      <c r="AE33" s="173"/>
      <c r="AF33" s="173"/>
      <c r="AG33" s="173"/>
      <c r="AH33" s="173"/>
      <c r="AI33" s="173"/>
      <c r="AJ33" s="173"/>
      <c r="AK33" s="173"/>
      <c r="AL33" s="536"/>
      <c r="AM33" s="536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65"/>
      <c r="BO33" s="165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545"/>
      <c r="CQ33" s="545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65"/>
      <c r="DS33" s="165"/>
      <c r="DT33" s="173"/>
      <c r="DU33" s="173"/>
      <c r="DV33" s="173"/>
      <c r="DW33" s="173"/>
      <c r="DX33" s="173"/>
      <c r="DY33" s="173"/>
      <c r="DZ33" s="173"/>
      <c r="EA33" s="173"/>
      <c r="EB33" s="173"/>
    </row>
    <row r="34" spans="1:132" ht="22.8">
      <c r="A34" s="165"/>
      <c r="B34" s="165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65"/>
      <c r="AB34" s="165"/>
      <c r="AC34" s="172"/>
      <c r="AD34" s="172"/>
      <c r="AE34" s="172"/>
      <c r="AF34" s="172"/>
      <c r="AG34" s="172"/>
      <c r="AH34" s="172"/>
      <c r="AI34" s="172"/>
      <c r="AJ34" s="172"/>
      <c r="AK34" s="172"/>
      <c r="AL34" s="536"/>
      <c r="AM34" s="536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65"/>
      <c r="BO34" s="165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545"/>
      <c r="CQ34" s="545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65"/>
      <c r="DS34" s="165"/>
      <c r="DT34" s="172"/>
      <c r="DU34" s="172"/>
      <c r="DV34" s="172"/>
      <c r="DW34" s="172"/>
      <c r="DX34" s="172"/>
      <c r="DY34" s="172"/>
      <c r="DZ34" s="172"/>
      <c r="EA34" s="172"/>
      <c r="EB34" s="172"/>
    </row>
    <row r="35" spans="1:132" ht="22.8">
      <c r="A35" s="165"/>
      <c r="B35" s="165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39"/>
      <c r="V35" s="139"/>
      <c r="W35" s="139"/>
      <c r="X35" s="139"/>
      <c r="Y35" s="139"/>
      <c r="Z35" s="139"/>
      <c r="AA35" s="165"/>
      <c r="AB35" s="165"/>
      <c r="AC35" s="139"/>
      <c r="AD35" s="139"/>
      <c r="AE35" s="139"/>
      <c r="AF35" s="139"/>
      <c r="AG35" s="139"/>
      <c r="AH35" s="139"/>
      <c r="AI35" s="139"/>
      <c r="AJ35" s="139"/>
      <c r="AK35" s="139"/>
      <c r="AL35" s="536"/>
      <c r="AM35" s="536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65"/>
      <c r="BO35" s="165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545"/>
      <c r="CQ35" s="545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65"/>
      <c r="DS35" s="165"/>
      <c r="DT35" s="139"/>
      <c r="DU35" s="139"/>
      <c r="DV35" s="139"/>
      <c r="DW35" s="139"/>
      <c r="DX35" s="139"/>
      <c r="DY35" s="139"/>
      <c r="DZ35" s="139"/>
      <c r="EA35" s="139"/>
      <c r="EB35" s="139"/>
    </row>
    <row r="36" spans="1:132" ht="22.8">
      <c r="A36" s="165"/>
      <c r="B36" s="165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39"/>
      <c r="V36" s="139"/>
      <c r="W36" s="139"/>
      <c r="X36" s="139"/>
      <c r="Y36" s="139"/>
      <c r="Z36" s="139"/>
      <c r="AA36" s="165"/>
      <c r="AB36" s="165"/>
      <c r="AC36" s="139"/>
      <c r="AD36" s="139"/>
      <c r="AE36" s="139"/>
      <c r="AF36" s="139"/>
      <c r="AG36" s="139"/>
      <c r="AH36" s="139"/>
      <c r="AI36" s="139"/>
      <c r="AJ36" s="139"/>
      <c r="AK36" s="139"/>
      <c r="AL36" s="536"/>
      <c r="AM36" s="536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65"/>
      <c r="BO36" s="165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545"/>
      <c r="CQ36" s="545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73"/>
      <c r="DL36" s="139"/>
      <c r="DM36" s="139"/>
      <c r="DN36" s="139"/>
      <c r="DO36" s="139"/>
      <c r="DP36" s="139"/>
      <c r="DQ36" s="139"/>
      <c r="DR36" s="165"/>
      <c r="DS36" s="165"/>
      <c r="DT36" s="139"/>
      <c r="DU36" s="139"/>
      <c r="DV36" s="139"/>
      <c r="DW36" s="139"/>
      <c r="DX36" s="139"/>
      <c r="DY36" s="139"/>
      <c r="DZ36" s="139"/>
      <c r="EA36" s="139"/>
      <c r="EB36" s="139"/>
    </row>
    <row r="37" spans="1:132" ht="22.8">
      <c r="A37" s="165"/>
      <c r="B37" s="165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39"/>
      <c r="V37" s="139"/>
      <c r="W37" s="139"/>
      <c r="X37" s="139"/>
      <c r="Y37" s="139"/>
      <c r="Z37" s="139"/>
      <c r="AA37" s="165"/>
      <c r="AB37" s="165"/>
      <c r="AC37" s="139"/>
      <c r="AD37" s="139"/>
      <c r="AE37" s="139"/>
      <c r="AF37" s="139"/>
      <c r="AG37" s="139"/>
      <c r="AH37" s="139"/>
      <c r="AI37" s="139"/>
      <c r="AJ37" s="139"/>
      <c r="AK37" s="139"/>
      <c r="AL37" s="536"/>
      <c r="AM37" s="536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65"/>
      <c r="BO37" s="165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545"/>
      <c r="CQ37" s="545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72"/>
      <c r="DL37" s="139"/>
      <c r="DM37" s="139"/>
      <c r="DN37" s="139"/>
      <c r="DO37" s="139"/>
      <c r="DP37" s="139"/>
      <c r="DQ37" s="139"/>
      <c r="DR37" s="165"/>
      <c r="DS37" s="165"/>
      <c r="DT37" s="139"/>
      <c r="DU37" s="139"/>
      <c r="DV37" s="139"/>
      <c r="DW37" s="139"/>
      <c r="DX37" s="139"/>
      <c r="DY37" s="139"/>
      <c r="DZ37" s="139"/>
      <c r="EA37" s="139"/>
      <c r="EB37" s="139"/>
    </row>
    <row r="38" spans="1:132" ht="22.8">
      <c r="A38" s="165"/>
      <c r="B38" s="165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39"/>
      <c r="V38" s="139"/>
      <c r="W38" s="139"/>
      <c r="X38" s="139"/>
      <c r="Y38" s="139"/>
      <c r="Z38" s="139"/>
      <c r="AA38" s="165"/>
      <c r="AB38" s="165"/>
      <c r="AC38" s="139"/>
      <c r="AD38" s="139"/>
      <c r="AE38" s="139"/>
      <c r="AF38" s="139"/>
      <c r="AG38" s="139"/>
      <c r="AH38" s="139"/>
      <c r="AI38" s="139"/>
      <c r="AJ38" s="139"/>
      <c r="AK38" s="139"/>
      <c r="AL38" s="536"/>
      <c r="AM38" s="536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65"/>
      <c r="BO38" s="165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545"/>
      <c r="CQ38" s="545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65"/>
      <c r="DS38" s="165"/>
      <c r="DT38" s="139"/>
      <c r="DU38" s="139"/>
      <c r="DV38" s="139"/>
      <c r="DW38" s="139"/>
      <c r="DX38" s="139"/>
      <c r="DY38" s="139"/>
      <c r="DZ38" s="139"/>
      <c r="EA38" s="139"/>
      <c r="EB38" s="139"/>
    </row>
    <row r="39" spans="1:132" ht="22.8">
      <c r="A39" s="165"/>
      <c r="B39" s="165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39"/>
      <c r="V39" s="139"/>
      <c r="W39" s="139"/>
      <c r="X39" s="139"/>
      <c r="Y39" s="139"/>
      <c r="Z39" s="139"/>
      <c r="AA39" s="165"/>
      <c r="AB39" s="165"/>
      <c r="AC39" s="139"/>
      <c r="AD39" s="139"/>
      <c r="AE39" s="139"/>
      <c r="AF39" s="139"/>
      <c r="AG39" s="139"/>
      <c r="AH39" s="139"/>
      <c r="AI39" s="139"/>
      <c r="AJ39" s="139"/>
      <c r="AK39" s="139"/>
      <c r="AL39" s="536"/>
      <c r="AM39" s="536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65"/>
      <c r="BO39" s="165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545"/>
      <c r="CQ39" s="545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73"/>
      <c r="DL39" s="139"/>
      <c r="DM39" s="139"/>
      <c r="DN39" s="139"/>
      <c r="DO39" s="139"/>
      <c r="DP39" s="139"/>
      <c r="DQ39" s="139"/>
      <c r="DR39" s="165"/>
      <c r="DS39" s="165"/>
      <c r="DT39" s="139"/>
      <c r="DU39" s="139"/>
      <c r="DV39" s="139"/>
      <c r="DW39" s="139"/>
      <c r="DX39" s="139"/>
      <c r="DY39" s="139"/>
      <c r="DZ39" s="139"/>
      <c r="EA39" s="139"/>
      <c r="EB39" s="139"/>
    </row>
    <row r="40" spans="1:132" ht="22.8">
      <c r="A40" s="165"/>
      <c r="B40" s="165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39"/>
      <c r="V40" s="139"/>
      <c r="W40" s="139"/>
      <c r="X40" s="139"/>
      <c r="Y40" s="139"/>
      <c r="Z40" s="139"/>
      <c r="AA40" s="165"/>
      <c r="AB40" s="165"/>
      <c r="AC40" s="139"/>
      <c r="AD40" s="139"/>
      <c r="AE40" s="139"/>
      <c r="AF40" s="139"/>
      <c r="AG40" s="139"/>
      <c r="AH40" s="139"/>
      <c r="AI40" s="139"/>
      <c r="AJ40" s="139"/>
      <c r="AK40" s="139"/>
      <c r="AL40" s="536"/>
      <c r="AM40" s="536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65"/>
      <c r="BO40" s="165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545"/>
      <c r="CQ40" s="545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72"/>
      <c r="DL40" s="139"/>
      <c r="DM40" s="139"/>
      <c r="DN40" s="139"/>
      <c r="DO40" s="139"/>
      <c r="DP40" s="139"/>
      <c r="DQ40" s="139"/>
      <c r="DR40" s="165"/>
      <c r="DS40" s="165"/>
      <c r="DT40" s="139"/>
      <c r="DU40" s="139"/>
      <c r="DV40" s="139"/>
      <c r="DW40" s="139"/>
      <c r="DX40" s="139"/>
      <c r="DY40" s="139"/>
      <c r="DZ40" s="139"/>
      <c r="EA40" s="139"/>
      <c r="EB40" s="139"/>
    </row>
    <row r="41" spans="1:132" ht="22.8">
      <c r="A41" s="165"/>
      <c r="B41" s="165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39"/>
      <c r="V41" s="139"/>
      <c r="W41" s="139"/>
      <c r="X41" s="139"/>
      <c r="Y41" s="139"/>
      <c r="Z41" s="139"/>
      <c r="AA41" s="165"/>
      <c r="AB41" s="165"/>
      <c r="AC41" s="139"/>
      <c r="AD41" s="139"/>
      <c r="AE41" s="139"/>
      <c r="AF41" s="139"/>
      <c r="AG41" s="139"/>
      <c r="AH41" s="139"/>
      <c r="AI41" s="139"/>
      <c r="AJ41" s="139"/>
      <c r="AK41" s="139"/>
      <c r="AL41" s="536"/>
      <c r="AM41" s="536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65"/>
      <c r="BO41" s="165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545"/>
      <c r="CQ41" s="545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65"/>
      <c r="DS41" s="165"/>
      <c r="DT41" s="139"/>
      <c r="DU41" s="139"/>
      <c r="DV41" s="139"/>
      <c r="DW41" s="139"/>
      <c r="DX41" s="139"/>
      <c r="DY41" s="139"/>
      <c r="DZ41" s="139"/>
      <c r="EA41" s="139"/>
      <c r="EB41" s="139"/>
    </row>
    <row r="42" spans="1:132" ht="22.8">
      <c r="A42" s="165"/>
      <c r="B42" s="165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39"/>
      <c r="V42" s="139"/>
      <c r="W42" s="139"/>
      <c r="X42" s="139"/>
      <c r="Y42" s="139"/>
      <c r="Z42" s="139"/>
      <c r="AA42" s="165"/>
      <c r="AB42" s="165"/>
      <c r="AC42" s="139"/>
      <c r="AD42" s="139"/>
      <c r="AE42" s="139"/>
      <c r="AF42" s="139"/>
      <c r="AG42" s="139"/>
      <c r="AH42" s="139"/>
      <c r="AI42" s="139"/>
      <c r="AJ42" s="139"/>
      <c r="AK42" s="139"/>
      <c r="AL42" s="536"/>
      <c r="AM42" s="536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65"/>
      <c r="BO42" s="165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545"/>
      <c r="CQ42" s="545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73"/>
      <c r="DL42" s="139"/>
      <c r="DM42" s="139"/>
      <c r="DN42" s="139"/>
      <c r="DO42" s="139"/>
      <c r="DP42" s="139"/>
      <c r="DQ42" s="139"/>
      <c r="DR42" s="165"/>
      <c r="DS42" s="165"/>
      <c r="DT42" s="139"/>
      <c r="DU42" s="139"/>
      <c r="DV42" s="139"/>
      <c r="DW42" s="139"/>
      <c r="DX42" s="139"/>
      <c r="DY42" s="139"/>
      <c r="DZ42" s="139"/>
      <c r="EA42" s="139"/>
      <c r="EB42" s="139"/>
    </row>
    <row r="43" spans="1:132" ht="22.8">
      <c r="A43" s="165"/>
      <c r="B43" s="165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39"/>
      <c r="V43" s="139"/>
      <c r="W43" s="139"/>
      <c r="X43" s="139"/>
      <c r="Y43" s="139"/>
      <c r="Z43" s="139"/>
      <c r="AA43" s="165"/>
      <c r="AB43" s="165"/>
      <c r="AC43" s="139"/>
      <c r="AD43" s="139"/>
      <c r="AE43" s="139"/>
      <c r="AF43" s="139"/>
      <c r="AG43" s="139"/>
      <c r="AH43" s="139"/>
      <c r="AI43" s="139"/>
      <c r="AJ43" s="139"/>
      <c r="AK43" s="139"/>
      <c r="AL43" s="536"/>
      <c r="AM43" s="536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65"/>
      <c r="BO43" s="165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545"/>
      <c r="CQ43" s="545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72"/>
      <c r="DL43" s="139"/>
      <c r="DM43" s="139"/>
      <c r="DN43" s="139"/>
      <c r="DO43" s="139"/>
      <c r="DP43" s="139"/>
      <c r="DQ43" s="139"/>
      <c r="DR43" s="165"/>
      <c r="DS43" s="165"/>
      <c r="DT43" s="139"/>
      <c r="DU43" s="139"/>
      <c r="DV43" s="139"/>
      <c r="DW43" s="139"/>
      <c r="DX43" s="139"/>
      <c r="DY43" s="139"/>
      <c r="DZ43" s="139"/>
      <c r="EA43" s="139"/>
      <c r="EB43" s="139"/>
    </row>
    <row r="44" spans="1:132" ht="22.8">
      <c r="A44" s="165"/>
      <c r="B44" s="165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39"/>
      <c r="V44" s="139"/>
      <c r="W44" s="139"/>
      <c r="X44" s="139"/>
      <c r="Y44" s="139"/>
      <c r="Z44" s="139"/>
      <c r="AA44" s="165"/>
      <c r="AB44" s="165"/>
      <c r="AC44" s="139"/>
      <c r="AD44" s="139"/>
      <c r="AE44" s="139"/>
      <c r="AF44" s="139"/>
      <c r="AG44" s="139"/>
      <c r="AH44" s="139"/>
      <c r="AI44" s="139"/>
      <c r="AJ44" s="139"/>
      <c r="AK44" s="139"/>
      <c r="AL44" s="536"/>
      <c r="AM44" s="536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65"/>
      <c r="BO44" s="165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545"/>
      <c r="CQ44" s="545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65"/>
      <c r="DS44" s="165"/>
      <c r="DT44" s="139"/>
      <c r="DU44" s="139"/>
      <c r="DV44" s="139"/>
      <c r="DW44" s="139"/>
      <c r="DX44" s="139"/>
      <c r="DY44" s="139"/>
      <c r="DZ44" s="139"/>
      <c r="EA44" s="139"/>
      <c r="EB44" s="139"/>
    </row>
    <row r="45" spans="1:132" ht="22.8">
      <c r="A45" s="165"/>
      <c r="B45" s="165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39"/>
      <c r="V45" s="139"/>
      <c r="W45" s="139"/>
      <c r="X45" s="139"/>
      <c r="Y45" s="139"/>
      <c r="Z45" s="139"/>
      <c r="AA45" s="165"/>
      <c r="AB45" s="165"/>
      <c r="AC45" s="139"/>
      <c r="AD45" s="139"/>
      <c r="AE45" s="139"/>
      <c r="AF45" s="139"/>
      <c r="AG45" s="139"/>
      <c r="AH45" s="139"/>
      <c r="AI45" s="139"/>
      <c r="AJ45" s="139"/>
      <c r="AK45" s="139"/>
      <c r="AL45" s="536"/>
      <c r="AM45" s="536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65"/>
      <c r="BO45" s="165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545"/>
      <c r="CQ45" s="545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73"/>
      <c r="DL45" s="139"/>
      <c r="DM45" s="139"/>
      <c r="DN45" s="139"/>
      <c r="DO45" s="139"/>
      <c r="DP45" s="139"/>
      <c r="DQ45" s="139"/>
      <c r="DR45" s="165"/>
      <c r="DS45" s="165"/>
      <c r="DT45" s="139"/>
      <c r="DU45" s="139"/>
      <c r="DV45" s="139"/>
      <c r="DW45" s="139"/>
      <c r="DX45" s="139"/>
      <c r="DY45" s="139"/>
      <c r="DZ45" s="139"/>
      <c r="EA45" s="139"/>
      <c r="EB45" s="139"/>
    </row>
    <row r="46" spans="1:132" ht="22.8">
      <c r="A46" s="165"/>
      <c r="B46" s="165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39"/>
      <c r="V46" s="139"/>
      <c r="W46" s="139"/>
      <c r="X46" s="139"/>
      <c r="Y46" s="139"/>
      <c r="Z46" s="139"/>
      <c r="AA46" s="165"/>
      <c r="AB46" s="165"/>
      <c r="AC46" s="139"/>
      <c r="AD46" s="139"/>
      <c r="AE46" s="139"/>
      <c r="AF46" s="139"/>
      <c r="AG46" s="139"/>
      <c r="AH46" s="139"/>
      <c r="AI46" s="139"/>
      <c r="AJ46" s="139"/>
      <c r="AK46" s="139"/>
      <c r="AL46" s="536"/>
      <c r="AM46" s="536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65"/>
      <c r="BO46" s="165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  <c r="CP46" s="545"/>
      <c r="CQ46" s="545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72"/>
      <c r="DL46" s="139"/>
      <c r="DM46" s="139"/>
      <c r="DN46" s="139"/>
      <c r="DO46" s="139"/>
      <c r="DP46" s="139"/>
      <c r="DQ46" s="139"/>
      <c r="DR46" s="165"/>
      <c r="DS46" s="165"/>
      <c r="DT46" s="139"/>
      <c r="DU46" s="139"/>
      <c r="DV46" s="139"/>
      <c r="DW46" s="139"/>
      <c r="DX46" s="139"/>
      <c r="DY46" s="139"/>
      <c r="DZ46" s="139"/>
      <c r="EA46" s="139"/>
      <c r="EB46" s="139"/>
    </row>
    <row r="47" spans="1:132" ht="22.8">
      <c r="A47" s="165"/>
      <c r="B47" s="165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39"/>
      <c r="V47" s="139"/>
      <c r="W47" s="139"/>
      <c r="X47" s="139"/>
      <c r="Y47" s="139"/>
      <c r="Z47" s="139"/>
      <c r="AA47" s="165"/>
      <c r="AB47" s="165"/>
      <c r="AC47" s="139"/>
      <c r="AD47" s="139"/>
      <c r="AE47" s="139"/>
      <c r="AF47" s="139"/>
      <c r="AG47" s="139"/>
      <c r="AH47" s="139"/>
      <c r="AI47" s="139"/>
      <c r="AJ47" s="139"/>
      <c r="AK47" s="139"/>
      <c r="AL47" s="536"/>
      <c r="AM47" s="536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65"/>
      <c r="BO47" s="165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  <c r="CP47" s="545"/>
      <c r="CQ47" s="545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65"/>
      <c r="DS47" s="165"/>
      <c r="DT47" s="139"/>
      <c r="DU47" s="139"/>
      <c r="DV47" s="139"/>
      <c r="DW47" s="139"/>
      <c r="DX47" s="139"/>
      <c r="DY47" s="139"/>
      <c r="DZ47" s="139"/>
      <c r="EA47" s="139"/>
      <c r="EB47" s="139"/>
    </row>
    <row r="48" spans="1:132" ht="22.8">
      <c r="A48" s="165"/>
      <c r="B48" s="165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39"/>
      <c r="V48" s="139"/>
      <c r="W48" s="139"/>
      <c r="X48" s="139"/>
      <c r="Y48" s="139"/>
      <c r="Z48" s="139"/>
      <c r="AA48" s="165"/>
      <c r="AB48" s="165"/>
      <c r="AC48" s="139"/>
      <c r="AD48" s="139"/>
      <c r="AE48" s="139"/>
      <c r="AF48" s="139"/>
      <c r="AG48" s="139"/>
      <c r="AH48" s="139"/>
      <c r="AI48" s="139"/>
      <c r="AJ48" s="139"/>
      <c r="AK48" s="139"/>
      <c r="AL48" s="536"/>
      <c r="AM48" s="536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65"/>
      <c r="BO48" s="165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545"/>
      <c r="CQ48" s="545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73"/>
      <c r="DL48" s="139"/>
      <c r="DM48" s="139"/>
      <c r="DN48" s="139"/>
      <c r="DO48" s="139"/>
      <c r="DP48" s="139"/>
      <c r="DQ48" s="139"/>
      <c r="DR48" s="165"/>
      <c r="DS48" s="165"/>
      <c r="DT48" s="139"/>
      <c r="DU48" s="139"/>
      <c r="DV48" s="139"/>
      <c r="DW48" s="139"/>
      <c r="DX48" s="139"/>
      <c r="DY48" s="139"/>
      <c r="DZ48" s="139"/>
      <c r="EA48" s="139"/>
      <c r="EB48" s="139"/>
    </row>
    <row r="49" spans="1:132" ht="22.8">
      <c r="A49" s="165"/>
      <c r="B49" s="165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39"/>
      <c r="V49" s="139"/>
      <c r="W49" s="139"/>
      <c r="X49" s="139"/>
      <c r="Y49" s="139"/>
      <c r="Z49" s="139"/>
      <c r="AA49" s="165"/>
      <c r="AB49" s="165"/>
      <c r="AC49" s="139"/>
      <c r="AD49" s="139"/>
      <c r="AE49" s="139"/>
      <c r="AF49" s="139"/>
      <c r="AG49" s="139"/>
      <c r="AH49" s="139"/>
      <c r="AI49" s="139"/>
      <c r="AJ49" s="139"/>
      <c r="AK49" s="139"/>
      <c r="AL49" s="536"/>
      <c r="AM49" s="536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65"/>
      <c r="BO49" s="165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545"/>
      <c r="CQ49" s="545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72"/>
      <c r="DL49" s="139"/>
      <c r="DM49" s="139"/>
      <c r="DN49" s="139"/>
      <c r="DO49" s="139"/>
      <c r="DP49" s="139"/>
      <c r="DQ49" s="139"/>
      <c r="DR49" s="165"/>
      <c r="DS49" s="165"/>
      <c r="DT49" s="139"/>
      <c r="DU49" s="139"/>
      <c r="DV49" s="139"/>
      <c r="DW49" s="139"/>
      <c r="DX49" s="139"/>
      <c r="DY49" s="139"/>
      <c r="DZ49" s="139"/>
      <c r="EA49" s="139"/>
      <c r="EB49" s="139"/>
    </row>
    <row r="50" spans="1:132" ht="22.8">
      <c r="A50" s="165"/>
      <c r="B50" s="165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39"/>
      <c r="V50" s="139"/>
      <c r="W50" s="139"/>
      <c r="X50" s="139"/>
      <c r="Y50" s="139"/>
      <c r="Z50" s="139"/>
      <c r="AA50" s="165"/>
      <c r="AB50" s="165"/>
      <c r="AC50" s="139"/>
      <c r="AD50" s="139"/>
      <c r="AE50" s="139"/>
      <c r="AF50" s="139"/>
      <c r="AG50" s="139"/>
      <c r="AH50" s="139"/>
      <c r="AI50" s="139"/>
      <c r="AJ50" s="139"/>
      <c r="AK50" s="139"/>
      <c r="AL50" s="536"/>
      <c r="AM50" s="536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65"/>
      <c r="BO50" s="165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545"/>
      <c r="CQ50" s="545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65"/>
      <c r="DS50" s="165"/>
      <c r="DT50" s="139"/>
      <c r="DU50" s="139"/>
      <c r="DV50" s="139"/>
      <c r="DW50" s="139"/>
      <c r="DX50" s="139"/>
      <c r="DY50" s="139"/>
      <c r="DZ50" s="139"/>
      <c r="EA50" s="139"/>
      <c r="EB50" s="139"/>
    </row>
    <row r="51" spans="1:132" ht="22.8">
      <c r="A51" s="165"/>
      <c r="B51" s="165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39"/>
      <c r="V51" s="139"/>
      <c r="W51" s="139"/>
      <c r="X51" s="139"/>
      <c r="Y51" s="139"/>
      <c r="Z51" s="139"/>
      <c r="AA51" s="165"/>
      <c r="AB51" s="165"/>
      <c r="AC51" s="139"/>
      <c r="AD51" s="139"/>
      <c r="AE51" s="139"/>
      <c r="AF51" s="139"/>
      <c r="AG51" s="139"/>
      <c r="AH51" s="139"/>
      <c r="AI51" s="139"/>
      <c r="AJ51" s="139"/>
      <c r="AK51" s="139"/>
      <c r="AL51" s="536"/>
      <c r="AM51" s="536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65"/>
      <c r="BO51" s="165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545"/>
      <c r="CQ51" s="545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73"/>
      <c r="DL51" s="139"/>
      <c r="DM51" s="139"/>
      <c r="DN51" s="139"/>
      <c r="DO51" s="139"/>
      <c r="DP51" s="139"/>
      <c r="DQ51" s="139"/>
      <c r="DR51" s="165"/>
      <c r="DS51" s="165"/>
      <c r="DT51" s="139"/>
      <c r="DU51" s="139"/>
      <c r="DV51" s="139"/>
      <c r="DW51" s="139"/>
      <c r="DX51" s="139"/>
      <c r="DY51" s="139"/>
      <c r="DZ51" s="139"/>
      <c r="EA51" s="139"/>
      <c r="EB51" s="139"/>
    </row>
    <row r="52" spans="1:132" ht="22.8">
      <c r="A52" s="165"/>
      <c r="B52" s="165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39"/>
      <c r="V52" s="139"/>
      <c r="W52" s="139"/>
      <c r="X52" s="139"/>
      <c r="Y52" s="139"/>
      <c r="Z52" s="139"/>
      <c r="AA52" s="165"/>
      <c r="AB52" s="165"/>
      <c r="AC52" s="139"/>
      <c r="AD52" s="139"/>
      <c r="AE52" s="139"/>
      <c r="AF52" s="139"/>
      <c r="AG52" s="139"/>
      <c r="AH52" s="139"/>
      <c r="AI52" s="139"/>
      <c r="AJ52" s="139"/>
      <c r="AK52" s="139"/>
      <c r="AL52" s="536"/>
      <c r="AM52" s="536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65"/>
      <c r="BO52" s="165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545"/>
      <c r="CQ52" s="545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72"/>
      <c r="DL52" s="139"/>
      <c r="DM52" s="139"/>
      <c r="DN52" s="139"/>
      <c r="DO52" s="139"/>
      <c r="DP52" s="139"/>
      <c r="DQ52" s="139"/>
      <c r="DR52" s="165"/>
      <c r="DS52" s="165"/>
      <c r="DT52" s="139"/>
      <c r="DU52" s="139"/>
      <c r="DV52" s="139"/>
      <c r="DW52" s="139"/>
      <c r="DX52" s="139"/>
      <c r="DY52" s="139"/>
      <c r="DZ52" s="139"/>
      <c r="EA52" s="139"/>
      <c r="EB52" s="139"/>
    </row>
    <row r="53" spans="1:132" ht="22.8">
      <c r="A53" s="165"/>
      <c r="B53" s="165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39"/>
      <c r="V53" s="139"/>
      <c r="W53" s="139"/>
      <c r="X53" s="139"/>
      <c r="Y53" s="139"/>
      <c r="Z53" s="139"/>
      <c r="AA53" s="165"/>
      <c r="AB53" s="165"/>
      <c r="AC53" s="139"/>
      <c r="AD53" s="139"/>
      <c r="AE53" s="139"/>
      <c r="AF53" s="139"/>
      <c r="AG53" s="139"/>
      <c r="AH53" s="139"/>
      <c r="AI53" s="139"/>
      <c r="AJ53" s="139"/>
      <c r="AK53" s="139"/>
      <c r="AL53" s="536"/>
      <c r="AM53" s="536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65"/>
      <c r="BO53" s="165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545"/>
      <c r="CQ53" s="545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65"/>
      <c r="DS53" s="165"/>
      <c r="DT53" s="139"/>
      <c r="DU53" s="139"/>
      <c r="DV53" s="139"/>
      <c r="DW53" s="139"/>
      <c r="DX53" s="139"/>
      <c r="DY53" s="139"/>
      <c r="DZ53" s="139"/>
      <c r="EA53" s="139"/>
      <c r="EB53" s="139"/>
    </row>
    <row r="54" spans="1:132" ht="22.8">
      <c r="A54" s="165"/>
      <c r="B54" s="165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39"/>
      <c r="V54" s="139"/>
      <c r="W54" s="139"/>
      <c r="X54" s="139"/>
      <c r="Y54" s="139"/>
      <c r="Z54" s="139"/>
      <c r="AA54" s="165"/>
      <c r="AB54" s="165"/>
      <c r="AC54" s="139"/>
      <c r="AD54" s="139"/>
      <c r="AE54" s="139"/>
      <c r="AF54" s="139"/>
      <c r="AG54" s="139"/>
      <c r="AH54" s="139"/>
      <c r="AI54" s="139"/>
      <c r="AJ54" s="139"/>
      <c r="AK54" s="139"/>
      <c r="AL54" s="536"/>
      <c r="AM54" s="536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65"/>
      <c r="BO54" s="165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545"/>
      <c r="CQ54" s="545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73"/>
      <c r="DL54" s="139"/>
      <c r="DM54" s="139"/>
      <c r="DN54" s="139"/>
      <c r="DO54" s="139"/>
      <c r="DP54" s="139"/>
      <c r="DQ54" s="139"/>
      <c r="DR54" s="165"/>
      <c r="DS54" s="165"/>
      <c r="DT54" s="139"/>
      <c r="DU54" s="139"/>
      <c r="DV54" s="139"/>
      <c r="DW54" s="139"/>
      <c r="DX54" s="139"/>
      <c r="DY54" s="139"/>
      <c r="DZ54" s="139"/>
      <c r="EA54" s="139"/>
      <c r="EB54" s="139"/>
    </row>
    <row r="55" spans="1:132" ht="22.8">
      <c r="A55" s="165"/>
      <c r="B55" s="165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39"/>
      <c r="V55" s="139"/>
      <c r="W55" s="139"/>
      <c r="X55" s="139"/>
      <c r="Y55" s="139"/>
      <c r="Z55" s="139"/>
      <c r="AA55" s="165"/>
      <c r="AB55" s="165"/>
      <c r="AC55" s="139"/>
      <c r="AD55" s="139"/>
      <c r="AE55" s="139"/>
      <c r="AF55" s="139"/>
      <c r="AG55" s="139"/>
      <c r="AH55" s="139"/>
      <c r="AI55" s="139"/>
      <c r="AJ55" s="139"/>
      <c r="AK55" s="139"/>
      <c r="AL55" s="536"/>
      <c r="AM55" s="536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65"/>
      <c r="BO55" s="165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545"/>
      <c r="CQ55" s="545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72"/>
      <c r="DL55" s="139"/>
      <c r="DM55" s="139"/>
      <c r="DN55" s="139"/>
      <c r="DO55" s="139"/>
      <c r="DP55" s="139"/>
      <c r="DQ55" s="139"/>
      <c r="DR55" s="165"/>
      <c r="DS55" s="165"/>
      <c r="DT55" s="139"/>
      <c r="DU55" s="139"/>
      <c r="DV55" s="139"/>
      <c r="DW55" s="139"/>
      <c r="DX55" s="139"/>
      <c r="DY55" s="139"/>
      <c r="DZ55" s="139"/>
      <c r="EA55" s="139"/>
      <c r="EB55" s="139"/>
    </row>
    <row r="56" spans="1:132" ht="22.8">
      <c r="A56" s="165"/>
      <c r="B56" s="165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39"/>
      <c r="V56" s="139"/>
      <c r="W56" s="139"/>
      <c r="X56" s="139"/>
      <c r="Y56" s="139"/>
      <c r="Z56" s="139"/>
      <c r="AA56" s="165"/>
      <c r="AB56" s="165"/>
      <c r="AC56" s="139"/>
      <c r="AD56" s="139"/>
      <c r="AE56" s="139"/>
      <c r="AF56" s="139"/>
      <c r="AG56" s="139"/>
      <c r="AH56" s="139"/>
      <c r="AI56" s="139"/>
      <c r="AJ56" s="139"/>
      <c r="AK56" s="139"/>
      <c r="AL56" s="536"/>
      <c r="AM56" s="536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65"/>
      <c r="BO56" s="165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545"/>
      <c r="CQ56" s="545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65"/>
      <c r="DS56" s="165"/>
      <c r="DT56" s="139"/>
      <c r="DU56" s="139"/>
      <c r="DV56" s="139"/>
      <c r="DW56" s="139"/>
      <c r="DX56" s="139"/>
      <c r="DY56" s="139"/>
      <c r="DZ56" s="139"/>
      <c r="EA56" s="139"/>
      <c r="EB56" s="139"/>
    </row>
    <row r="57" spans="1:132" ht="22.8">
      <c r="A57" s="165"/>
      <c r="B57" s="165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39"/>
      <c r="V57" s="139"/>
      <c r="W57" s="139"/>
      <c r="X57" s="139"/>
      <c r="Y57" s="139"/>
      <c r="Z57" s="139"/>
      <c r="AA57" s="165"/>
      <c r="AB57" s="165"/>
      <c r="AC57" s="139"/>
      <c r="AD57" s="139"/>
      <c r="AE57" s="139"/>
      <c r="AF57" s="139"/>
      <c r="AG57" s="139"/>
      <c r="AH57" s="139"/>
      <c r="AI57" s="139"/>
      <c r="AJ57" s="139"/>
      <c r="AK57" s="139"/>
      <c r="AL57" s="536"/>
      <c r="AM57" s="536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65"/>
      <c r="BO57" s="165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545"/>
      <c r="CQ57" s="545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73"/>
      <c r="DL57" s="139"/>
      <c r="DM57" s="139"/>
      <c r="DN57" s="139"/>
      <c r="DO57" s="139"/>
      <c r="DP57" s="139"/>
      <c r="DQ57" s="139"/>
      <c r="DR57" s="165"/>
      <c r="DS57" s="165"/>
      <c r="DT57" s="139"/>
      <c r="DU57" s="139"/>
      <c r="DV57" s="139"/>
      <c r="DW57" s="139"/>
      <c r="DX57" s="139"/>
      <c r="DY57" s="139"/>
      <c r="DZ57" s="139"/>
      <c r="EA57" s="139"/>
      <c r="EB57" s="139"/>
    </row>
    <row r="58" spans="1:132" ht="22.8">
      <c r="A58" s="165"/>
      <c r="B58" s="165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39"/>
      <c r="V58" s="139"/>
      <c r="W58" s="139"/>
      <c r="X58" s="139"/>
      <c r="Y58" s="139"/>
      <c r="Z58" s="139"/>
      <c r="AA58" s="165"/>
      <c r="AB58" s="165"/>
      <c r="AC58" s="139"/>
      <c r="AD58" s="139"/>
      <c r="AE58" s="139"/>
      <c r="AF58" s="139"/>
      <c r="AG58" s="139"/>
      <c r="AH58" s="139"/>
      <c r="AI58" s="139"/>
      <c r="AJ58" s="139"/>
      <c r="AK58" s="139"/>
      <c r="AL58" s="536"/>
      <c r="AM58" s="536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65"/>
      <c r="BO58" s="165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545"/>
      <c r="CQ58" s="545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72"/>
      <c r="DL58" s="139"/>
      <c r="DM58" s="139"/>
      <c r="DN58" s="139"/>
      <c r="DO58" s="139"/>
      <c r="DP58" s="139"/>
      <c r="DQ58" s="139"/>
      <c r="DR58" s="165"/>
      <c r="DS58" s="165"/>
      <c r="DT58" s="139"/>
      <c r="DU58" s="139"/>
      <c r="DV58" s="139"/>
      <c r="DW58" s="139"/>
      <c r="DX58" s="139"/>
      <c r="DY58" s="139"/>
      <c r="DZ58" s="139"/>
      <c r="EA58" s="139"/>
      <c r="EB58" s="139"/>
    </row>
    <row r="59" spans="1:132" ht="22.8">
      <c r="A59" s="165"/>
      <c r="B59" s="165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39"/>
      <c r="V59" s="139"/>
      <c r="W59" s="139"/>
      <c r="X59" s="139"/>
      <c r="Y59" s="139"/>
      <c r="Z59" s="139"/>
      <c r="AA59" s="165"/>
      <c r="AB59" s="165"/>
      <c r="AC59" s="139"/>
      <c r="AD59" s="139"/>
      <c r="AE59" s="139"/>
      <c r="AF59" s="139"/>
      <c r="AG59" s="139"/>
      <c r="AH59" s="139"/>
      <c r="AI59" s="139"/>
      <c r="AJ59" s="139"/>
      <c r="AK59" s="139"/>
      <c r="AL59" s="536"/>
      <c r="AM59" s="536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65"/>
      <c r="BO59" s="165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545"/>
      <c r="CQ59" s="545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65"/>
      <c r="DS59" s="165"/>
      <c r="DT59" s="139"/>
      <c r="DU59" s="139"/>
      <c r="DV59" s="139"/>
      <c r="DW59" s="139"/>
      <c r="DX59" s="139"/>
      <c r="DY59" s="139"/>
      <c r="DZ59" s="139"/>
      <c r="EA59" s="139"/>
      <c r="EB59" s="139"/>
    </row>
    <row r="60" spans="1:132" ht="22.8">
      <c r="A60" s="165"/>
      <c r="B60" s="165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39"/>
      <c r="V60" s="139"/>
      <c r="W60" s="139"/>
      <c r="X60" s="139"/>
      <c r="Y60" s="139"/>
      <c r="Z60" s="139"/>
      <c r="AA60" s="165"/>
      <c r="AB60" s="165"/>
      <c r="AC60" s="139"/>
      <c r="AD60" s="139"/>
      <c r="AE60" s="139"/>
      <c r="AF60" s="139"/>
      <c r="AG60" s="139"/>
      <c r="AH60" s="139"/>
      <c r="AI60" s="139"/>
      <c r="AJ60" s="139"/>
      <c r="AK60" s="139"/>
      <c r="AL60" s="536"/>
      <c r="AM60" s="536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65"/>
      <c r="BO60" s="165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545"/>
      <c r="CQ60" s="545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73"/>
      <c r="DL60" s="139"/>
      <c r="DM60" s="139"/>
      <c r="DN60" s="139"/>
      <c r="DO60" s="139"/>
      <c r="DP60" s="139"/>
      <c r="DQ60" s="139"/>
      <c r="DR60" s="165"/>
      <c r="DS60" s="165"/>
      <c r="DT60" s="139"/>
      <c r="DU60" s="139"/>
      <c r="DV60" s="139"/>
      <c r="DW60" s="139"/>
      <c r="DX60" s="139"/>
      <c r="DY60" s="139"/>
      <c r="DZ60" s="139"/>
      <c r="EA60" s="139"/>
      <c r="EB60" s="139"/>
    </row>
    <row r="61" spans="1:132" ht="22.8">
      <c r="A61" s="165"/>
      <c r="B61" s="165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39"/>
      <c r="V61" s="139"/>
      <c r="W61" s="139"/>
      <c r="X61" s="139"/>
      <c r="Y61" s="139"/>
      <c r="Z61" s="139"/>
      <c r="AA61" s="165"/>
      <c r="AB61" s="165"/>
      <c r="AC61" s="139"/>
      <c r="AD61" s="139"/>
      <c r="AE61" s="139"/>
      <c r="AF61" s="139"/>
      <c r="AG61" s="139"/>
      <c r="AH61" s="139"/>
      <c r="AI61" s="139"/>
      <c r="AJ61" s="139"/>
      <c r="AK61" s="139"/>
      <c r="AL61" s="536"/>
      <c r="AM61" s="536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65"/>
      <c r="BO61" s="165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545"/>
      <c r="CQ61" s="545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72"/>
      <c r="DL61" s="139"/>
      <c r="DM61" s="139"/>
      <c r="DN61" s="139"/>
      <c r="DO61" s="139"/>
      <c r="DP61" s="139"/>
      <c r="DQ61" s="139"/>
      <c r="DR61" s="165"/>
      <c r="DS61" s="165"/>
      <c r="DT61" s="139"/>
      <c r="DU61" s="139"/>
      <c r="DV61" s="139"/>
      <c r="DW61" s="139"/>
      <c r="DX61" s="139"/>
      <c r="DY61" s="139"/>
      <c r="DZ61" s="139"/>
      <c r="EA61" s="139"/>
      <c r="EB61" s="139"/>
    </row>
    <row r="62" spans="1:132" ht="22.8">
      <c r="A62" s="165"/>
      <c r="B62" s="165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39"/>
      <c r="V62" s="139"/>
      <c r="W62" s="139"/>
      <c r="X62" s="139"/>
      <c r="Y62" s="139"/>
      <c r="Z62" s="139"/>
      <c r="AA62" s="165"/>
      <c r="AB62" s="165"/>
      <c r="AC62" s="139"/>
      <c r="AD62" s="139"/>
      <c r="AE62" s="139"/>
      <c r="AF62" s="139"/>
      <c r="AG62" s="139"/>
      <c r="AH62" s="139"/>
      <c r="AI62" s="139"/>
      <c r="AJ62" s="139"/>
      <c r="AK62" s="139"/>
      <c r="AL62" s="536"/>
      <c r="AM62" s="536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65"/>
      <c r="BO62" s="165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545"/>
      <c r="CQ62" s="545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65"/>
      <c r="DS62" s="165"/>
      <c r="DT62" s="139"/>
      <c r="DU62" s="139"/>
      <c r="DV62" s="139"/>
      <c r="DW62" s="139"/>
      <c r="DX62" s="139"/>
      <c r="DY62" s="139"/>
      <c r="DZ62" s="139"/>
      <c r="EA62" s="139"/>
      <c r="EB62" s="139"/>
    </row>
    <row r="63" spans="1:132" ht="22.8">
      <c r="A63" s="165"/>
      <c r="B63" s="165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39"/>
      <c r="V63" s="139"/>
      <c r="W63" s="139"/>
      <c r="X63" s="139"/>
      <c r="Y63" s="139"/>
      <c r="Z63" s="139"/>
      <c r="AA63" s="165"/>
      <c r="AB63" s="165"/>
      <c r="AC63" s="139"/>
      <c r="AD63" s="139"/>
      <c r="AE63" s="139"/>
      <c r="AF63" s="139"/>
      <c r="AG63" s="139"/>
      <c r="AH63" s="139"/>
      <c r="AI63" s="139"/>
      <c r="AJ63" s="139"/>
      <c r="AK63" s="139"/>
      <c r="AL63" s="536"/>
      <c r="AM63" s="536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65"/>
      <c r="BO63" s="165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545"/>
      <c r="CQ63" s="545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73"/>
      <c r="DL63" s="139"/>
      <c r="DM63" s="139"/>
      <c r="DN63" s="139"/>
      <c r="DO63" s="139"/>
      <c r="DP63" s="139"/>
      <c r="DQ63" s="139"/>
      <c r="DR63" s="165"/>
      <c r="DS63" s="165"/>
      <c r="DT63" s="139"/>
      <c r="DU63" s="139"/>
      <c r="DV63" s="139"/>
      <c r="DW63" s="139"/>
      <c r="DX63" s="139"/>
      <c r="DY63" s="139"/>
      <c r="DZ63" s="139"/>
      <c r="EA63" s="139"/>
      <c r="EB63" s="139"/>
    </row>
    <row r="64" spans="1:132" ht="22.8">
      <c r="A64" s="165"/>
      <c r="B64" s="165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39"/>
      <c r="V64" s="139"/>
      <c r="W64" s="139"/>
      <c r="X64" s="139"/>
      <c r="Y64" s="139"/>
      <c r="Z64" s="139"/>
      <c r="AA64" s="165"/>
      <c r="AB64" s="165"/>
      <c r="AC64" s="139"/>
      <c r="AD64" s="139"/>
      <c r="AE64" s="139"/>
      <c r="AF64" s="139"/>
      <c r="AG64" s="139"/>
      <c r="AH64" s="139"/>
      <c r="AI64" s="139"/>
      <c r="AJ64" s="139"/>
      <c r="AK64" s="139"/>
      <c r="AL64" s="536"/>
      <c r="AM64" s="536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65"/>
      <c r="BO64" s="165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545"/>
      <c r="CQ64" s="545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72"/>
      <c r="DL64" s="139"/>
      <c r="DM64" s="139"/>
      <c r="DN64" s="139"/>
      <c r="DO64" s="139"/>
      <c r="DP64" s="139"/>
      <c r="DQ64" s="139"/>
      <c r="DR64" s="165"/>
      <c r="DS64" s="165"/>
      <c r="DT64" s="139"/>
      <c r="DU64" s="139"/>
      <c r="DV64" s="139"/>
      <c r="DW64" s="139"/>
      <c r="DX64" s="139"/>
      <c r="DY64" s="139"/>
      <c r="DZ64" s="139"/>
      <c r="EA64" s="139"/>
      <c r="EB64" s="139"/>
    </row>
    <row r="65" spans="1:132" ht="22.8">
      <c r="A65" s="165"/>
      <c r="B65" s="165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39"/>
      <c r="V65" s="139"/>
      <c r="W65" s="139"/>
      <c r="X65" s="139"/>
      <c r="Y65" s="139"/>
      <c r="Z65" s="139"/>
      <c r="AA65" s="165"/>
      <c r="AB65" s="165"/>
      <c r="AC65" s="139"/>
      <c r="AD65" s="139"/>
      <c r="AE65" s="139"/>
      <c r="AF65" s="139"/>
      <c r="AG65" s="139"/>
      <c r="AH65" s="139"/>
      <c r="AI65" s="139"/>
      <c r="AJ65" s="139"/>
      <c r="AK65" s="139"/>
      <c r="AL65" s="536"/>
      <c r="AM65" s="536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65"/>
      <c r="BO65" s="165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545"/>
      <c r="CQ65" s="545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65"/>
      <c r="DS65" s="165"/>
      <c r="DT65" s="139"/>
      <c r="DU65" s="139"/>
      <c r="DV65" s="139"/>
      <c r="DW65" s="139"/>
      <c r="DX65" s="139"/>
      <c r="DY65" s="139"/>
      <c r="DZ65" s="139"/>
      <c r="EA65" s="139"/>
      <c r="EB65" s="139"/>
    </row>
    <row r="66" spans="1:132" ht="22.8">
      <c r="A66" s="165"/>
      <c r="B66" s="165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39"/>
      <c r="V66" s="139"/>
      <c r="W66" s="139"/>
      <c r="X66" s="139"/>
      <c r="Y66" s="139"/>
      <c r="Z66" s="139"/>
      <c r="AA66" s="165"/>
      <c r="AB66" s="165"/>
      <c r="AC66" s="139"/>
      <c r="AD66" s="139"/>
      <c r="AE66" s="139"/>
      <c r="AF66" s="139"/>
      <c r="AG66" s="139"/>
      <c r="AH66" s="139"/>
      <c r="AI66" s="139"/>
      <c r="AJ66" s="139"/>
      <c r="AK66" s="139"/>
      <c r="AL66" s="536"/>
      <c r="AM66" s="536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65"/>
      <c r="BO66" s="165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545"/>
      <c r="CQ66" s="545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73"/>
      <c r="DL66" s="139"/>
      <c r="DM66" s="139"/>
      <c r="DN66" s="139"/>
      <c r="DO66" s="139"/>
      <c r="DP66" s="139"/>
      <c r="DQ66" s="139"/>
      <c r="DR66" s="165"/>
      <c r="DS66" s="165"/>
      <c r="DT66" s="139"/>
      <c r="DU66" s="139"/>
      <c r="DV66" s="139"/>
      <c r="DW66" s="139"/>
      <c r="DX66" s="139"/>
      <c r="DY66" s="139"/>
      <c r="DZ66" s="139"/>
      <c r="EA66" s="139"/>
      <c r="EB66" s="139"/>
    </row>
    <row r="67" spans="1:132" ht="22.8">
      <c r="A67" s="165"/>
      <c r="B67" s="165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39"/>
      <c r="V67" s="139"/>
      <c r="W67" s="139"/>
      <c r="X67" s="139"/>
      <c r="Y67" s="139"/>
      <c r="Z67" s="139"/>
      <c r="AA67" s="165"/>
      <c r="AB67" s="165"/>
      <c r="AC67" s="139"/>
      <c r="AD67" s="139"/>
      <c r="AE67" s="139"/>
      <c r="AF67" s="139"/>
      <c r="AG67" s="139"/>
      <c r="AH67" s="139"/>
      <c r="AI67" s="139"/>
      <c r="AJ67" s="139"/>
      <c r="AK67" s="139"/>
      <c r="AL67" s="536"/>
      <c r="AM67" s="536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65"/>
      <c r="BO67" s="165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545"/>
      <c r="CQ67" s="545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72"/>
      <c r="DL67" s="139"/>
      <c r="DM67" s="139"/>
      <c r="DN67" s="139"/>
      <c r="DO67" s="139"/>
      <c r="DP67" s="139"/>
      <c r="DQ67" s="139"/>
      <c r="DR67" s="165"/>
      <c r="DS67" s="165"/>
      <c r="DT67" s="139"/>
      <c r="DU67" s="139"/>
      <c r="DV67" s="139"/>
      <c r="DW67" s="139"/>
      <c r="DX67" s="139"/>
      <c r="DY67" s="139"/>
      <c r="DZ67" s="139"/>
      <c r="EA67" s="139"/>
      <c r="EB67" s="139"/>
    </row>
    <row r="68" spans="1:132" ht="22.8">
      <c r="A68" s="165"/>
      <c r="B68" s="165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39"/>
      <c r="V68" s="139"/>
      <c r="W68" s="139"/>
      <c r="X68" s="139"/>
      <c r="Y68" s="139"/>
      <c r="Z68" s="139"/>
      <c r="AA68" s="165"/>
      <c r="AB68" s="165"/>
      <c r="AC68" s="139"/>
      <c r="AD68" s="139"/>
      <c r="AE68" s="139"/>
      <c r="AF68" s="139"/>
      <c r="AG68" s="139"/>
      <c r="AH68" s="139"/>
      <c r="AI68" s="139"/>
      <c r="AJ68" s="139"/>
      <c r="AK68" s="139"/>
      <c r="AL68" s="536"/>
      <c r="AM68" s="536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65"/>
      <c r="BO68" s="165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545"/>
      <c r="CQ68" s="545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65"/>
      <c r="DS68" s="165"/>
      <c r="DT68" s="139"/>
      <c r="DU68" s="139"/>
      <c r="DV68" s="139"/>
      <c r="DW68" s="139"/>
      <c r="DX68" s="139"/>
      <c r="DY68" s="139"/>
      <c r="DZ68" s="139"/>
      <c r="EA68" s="139"/>
      <c r="EB68" s="139"/>
    </row>
    <row r="69" spans="1:132" ht="22.8">
      <c r="A69" s="165"/>
      <c r="B69" s="165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39"/>
      <c r="V69" s="139"/>
      <c r="W69" s="139"/>
      <c r="X69" s="139"/>
      <c r="Y69" s="139"/>
      <c r="Z69" s="139"/>
      <c r="AA69" s="165"/>
      <c r="AB69" s="165"/>
      <c r="AC69" s="139"/>
      <c r="AD69" s="139"/>
      <c r="AE69" s="139"/>
      <c r="AF69" s="139"/>
      <c r="AG69" s="139"/>
      <c r="AH69" s="139"/>
      <c r="AI69" s="139"/>
      <c r="AJ69" s="139"/>
      <c r="AK69" s="139"/>
      <c r="AL69" s="536"/>
      <c r="AM69" s="536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65"/>
      <c r="BO69" s="165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  <c r="CP69" s="545"/>
      <c r="CQ69" s="545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39"/>
      <c r="DP69" s="139"/>
      <c r="DQ69" s="139"/>
      <c r="DR69" s="165"/>
      <c r="DS69" s="165"/>
      <c r="DT69" s="139"/>
      <c r="DU69" s="139"/>
      <c r="DV69" s="139"/>
      <c r="DW69" s="139"/>
      <c r="DX69" s="139"/>
      <c r="DY69" s="139"/>
      <c r="DZ69" s="139"/>
      <c r="EA69" s="139"/>
      <c r="EB69" s="139"/>
    </row>
    <row r="70" spans="1:132" ht="22.8">
      <c r="A70" s="165"/>
      <c r="B70" s="165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39"/>
      <c r="V70" s="139"/>
      <c r="W70" s="139"/>
      <c r="X70" s="139"/>
      <c r="Y70" s="139"/>
      <c r="Z70" s="139"/>
      <c r="AA70" s="165"/>
      <c r="AB70" s="165"/>
      <c r="AC70" s="139"/>
      <c r="AD70" s="139"/>
      <c r="AE70" s="139"/>
      <c r="AF70" s="139"/>
      <c r="AG70" s="139"/>
      <c r="AH70" s="139"/>
      <c r="AI70" s="139"/>
      <c r="AJ70" s="139"/>
      <c r="AK70" s="139"/>
      <c r="AL70" s="536"/>
      <c r="AM70" s="536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65"/>
      <c r="BO70" s="165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545"/>
      <c r="CQ70" s="545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39"/>
      <c r="DP70" s="139"/>
      <c r="DQ70" s="139"/>
      <c r="DR70" s="165"/>
      <c r="DS70" s="165"/>
      <c r="DT70" s="139"/>
      <c r="DU70" s="139"/>
      <c r="DV70" s="139"/>
      <c r="DW70" s="139"/>
      <c r="DX70" s="139"/>
      <c r="DY70" s="139"/>
      <c r="DZ70" s="139"/>
      <c r="EA70" s="139"/>
      <c r="EB70" s="139"/>
    </row>
    <row r="71" spans="1:132" ht="22.8">
      <c r="A71" s="165"/>
      <c r="B71" s="165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39"/>
      <c r="V71" s="139"/>
      <c r="W71" s="139"/>
      <c r="X71" s="139"/>
      <c r="Y71" s="139"/>
      <c r="Z71" s="139"/>
      <c r="AA71" s="165"/>
      <c r="AB71" s="165"/>
      <c r="AC71" s="139"/>
      <c r="AD71" s="139"/>
      <c r="AE71" s="139"/>
      <c r="AF71" s="139"/>
      <c r="AG71" s="139"/>
      <c r="AH71" s="139"/>
      <c r="AI71" s="139"/>
      <c r="AJ71" s="139"/>
      <c r="AK71" s="139"/>
      <c r="AL71" s="536"/>
      <c r="AM71" s="536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65"/>
      <c r="BO71" s="165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545"/>
      <c r="CQ71" s="545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/>
      <c r="DR71" s="165"/>
      <c r="DS71" s="165"/>
      <c r="DT71" s="139"/>
      <c r="DU71" s="139"/>
      <c r="DV71" s="139"/>
      <c r="DW71" s="139"/>
      <c r="DX71" s="139"/>
      <c r="DY71" s="139"/>
      <c r="DZ71" s="139"/>
      <c r="EA71" s="139"/>
      <c r="EB71" s="139"/>
    </row>
    <row r="72" spans="1:132" ht="22.8">
      <c r="A72" s="165"/>
      <c r="B72" s="165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39"/>
      <c r="V72" s="139"/>
      <c r="W72" s="139"/>
      <c r="X72" s="139"/>
      <c r="Y72" s="139"/>
      <c r="Z72" s="139"/>
      <c r="AA72" s="165"/>
      <c r="AB72" s="165"/>
      <c r="AC72" s="139"/>
      <c r="AD72" s="139"/>
      <c r="AE72" s="139"/>
      <c r="AF72" s="139"/>
      <c r="AG72" s="139"/>
      <c r="AH72" s="139"/>
      <c r="AI72" s="139"/>
      <c r="AJ72" s="139"/>
      <c r="AK72" s="139"/>
      <c r="AL72" s="536"/>
      <c r="AM72" s="536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65"/>
      <c r="BO72" s="165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545"/>
      <c r="CQ72" s="545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39"/>
      <c r="DP72" s="139"/>
      <c r="DQ72" s="139"/>
      <c r="DR72" s="165"/>
      <c r="DS72" s="165"/>
      <c r="DT72" s="139"/>
      <c r="DU72" s="139"/>
      <c r="DV72" s="139"/>
      <c r="DW72" s="139"/>
      <c r="DX72" s="139"/>
      <c r="DY72" s="139"/>
      <c r="DZ72" s="139"/>
      <c r="EA72" s="139"/>
      <c r="EB72" s="139"/>
    </row>
    <row r="73" spans="1:132" ht="22.8">
      <c r="A73" s="165"/>
      <c r="B73" s="165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39"/>
      <c r="V73" s="139"/>
      <c r="W73" s="139"/>
      <c r="X73" s="139"/>
      <c r="Y73" s="139"/>
      <c r="Z73" s="139"/>
      <c r="AA73" s="165"/>
      <c r="AB73" s="165"/>
      <c r="AC73" s="139"/>
      <c r="AD73" s="139"/>
      <c r="AE73" s="139"/>
      <c r="AF73" s="139"/>
      <c r="AG73" s="139"/>
      <c r="AH73" s="139"/>
      <c r="AI73" s="139"/>
      <c r="AJ73" s="139"/>
      <c r="AK73" s="139"/>
      <c r="AL73" s="536"/>
      <c r="AM73" s="536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65"/>
      <c r="BO73" s="165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545"/>
      <c r="CQ73" s="545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65"/>
      <c r="DS73" s="165"/>
      <c r="DT73" s="139"/>
      <c r="DU73" s="139"/>
      <c r="DV73" s="139"/>
      <c r="DW73" s="139"/>
      <c r="DX73" s="139"/>
      <c r="DY73" s="139"/>
      <c r="DZ73" s="139"/>
      <c r="EA73" s="139"/>
      <c r="EB73" s="139"/>
    </row>
    <row r="74" spans="1:132" ht="22.8">
      <c r="A74" s="165"/>
      <c r="B74" s="165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39"/>
      <c r="V74" s="139"/>
      <c r="W74" s="139"/>
      <c r="X74" s="139"/>
      <c r="Y74" s="139"/>
      <c r="Z74" s="139"/>
      <c r="AA74" s="165"/>
      <c r="AB74" s="165"/>
      <c r="AC74" s="139"/>
      <c r="AD74" s="139"/>
      <c r="AE74" s="139"/>
      <c r="AF74" s="139"/>
      <c r="AG74" s="139"/>
      <c r="AH74" s="139"/>
      <c r="AI74" s="139"/>
      <c r="AJ74" s="139"/>
      <c r="AK74" s="139"/>
      <c r="AL74" s="536"/>
      <c r="AM74" s="536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65"/>
      <c r="BO74" s="165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545"/>
      <c r="CQ74" s="545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65"/>
      <c r="DS74" s="165"/>
      <c r="DT74" s="139"/>
      <c r="DU74" s="139"/>
      <c r="DV74" s="139"/>
      <c r="DW74" s="139"/>
      <c r="DX74" s="139"/>
      <c r="DY74" s="139"/>
      <c r="DZ74" s="139"/>
      <c r="EA74" s="139"/>
      <c r="EB74" s="139"/>
    </row>
    <row r="75" spans="1:132" ht="22.8">
      <c r="A75" s="165"/>
      <c r="B75" s="165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39"/>
      <c r="V75" s="139"/>
      <c r="W75" s="139"/>
      <c r="X75" s="139"/>
      <c r="Y75" s="139"/>
      <c r="Z75" s="139"/>
      <c r="AA75" s="165"/>
      <c r="AB75" s="165"/>
      <c r="AC75" s="139"/>
      <c r="AD75" s="139"/>
      <c r="AE75" s="139"/>
      <c r="AF75" s="139"/>
      <c r="AG75" s="139"/>
      <c r="AH75" s="139"/>
      <c r="AI75" s="139"/>
      <c r="AJ75" s="139"/>
      <c r="AK75" s="139"/>
      <c r="AL75" s="536"/>
      <c r="AM75" s="536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65"/>
      <c r="BO75" s="165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545"/>
      <c r="CQ75" s="545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65"/>
      <c r="DS75" s="165"/>
      <c r="DT75" s="139"/>
      <c r="DU75" s="139"/>
      <c r="DV75" s="139"/>
      <c r="DW75" s="139"/>
      <c r="DX75" s="139"/>
      <c r="DY75" s="139"/>
      <c r="DZ75" s="139"/>
      <c r="EA75" s="139"/>
      <c r="EB75" s="139"/>
    </row>
    <row r="76" spans="1:132" ht="22.8">
      <c r="A76" s="165"/>
      <c r="B76" s="165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39"/>
      <c r="V76" s="139"/>
      <c r="W76" s="139"/>
      <c r="X76" s="139"/>
      <c r="Y76" s="139"/>
      <c r="Z76" s="139"/>
      <c r="AA76" s="165"/>
      <c r="AB76" s="165"/>
      <c r="AC76" s="139"/>
      <c r="AD76" s="139"/>
      <c r="AE76" s="139"/>
      <c r="AF76" s="139"/>
      <c r="AG76" s="139"/>
      <c r="AH76" s="139"/>
      <c r="AI76" s="139"/>
      <c r="AJ76" s="139"/>
      <c r="AK76" s="139"/>
      <c r="AL76" s="536"/>
      <c r="AM76" s="536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65"/>
      <c r="BO76" s="165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139"/>
      <c r="CO76" s="139"/>
      <c r="CP76" s="545"/>
      <c r="CQ76" s="545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39"/>
      <c r="DP76" s="139"/>
      <c r="DQ76" s="139"/>
      <c r="DR76" s="165"/>
      <c r="DS76" s="165"/>
      <c r="DT76" s="139"/>
      <c r="DU76" s="139"/>
      <c r="DV76" s="139"/>
      <c r="DW76" s="139"/>
      <c r="DX76" s="139"/>
      <c r="DY76" s="139"/>
      <c r="DZ76" s="139"/>
      <c r="EA76" s="139"/>
      <c r="EB76" s="139"/>
    </row>
    <row r="77" spans="1:132" ht="22.8">
      <c r="A77" s="165"/>
      <c r="B77" s="165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39"/>
      <c r="V77" s="139"/>
      <c r="W77" s="139"/>
      <c r="X77" s="139"/>
      <c r="Y77" s="139"/>
      <c r="Z77" s="139"/>
      <c r="AA77" s="165"/>
      <c r="AB77" s="165"/>
      <c r="AC77" s="139"/>
      <c r="AD77" s="139"/>
      <c r="AE77" s="139"/>
      <c r="AF77" s="139"/>
      <c r="AG77" s="139"/>
      <c r="AH77" s="139"/>
      <c r="AI77" s="139"/>
      <c r="AJ77" s="139"/>
      <c r="AK77" s="139"/>
      <c r="AL77" s="536"/>
      <c r="AM77" s="536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65"/>
      <c r="BO77" s="165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545"/>
      <c r="CQ77" s="545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65"/>
      <c r="DS77" s="165"/>
      <c r="DT77" s="139"/>
      <c r="DU77" s="139"/>
      <c r="DV77" s="139"/>
      <c r="DW77" s="139"/>
      <c r="DX77" s="139"/>
      <c r="DY77" s="139"/>
      <c r="DZ77" s="139"/>
      <c r="EA77" s="139"/>
      <c r="EB77" s="139"/>
    </row>
    <row r="78" spans="1:132" ht="22.8">
      <c r="A78" s="165"/>
      <c r="B78" s="165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39"/>
      <c r="V78" s="139"/>
      <c r="W78" s="139"/>
      <c r="X78" s="139"/>
      <c r="Y78" s="139"/>
      <c r="Z78" s="139"/>
      <c r="AA78" s="165"/>
      <c r="AB78" s="165"/>
      <c r="AC78" s="139"/>
      <c r="AD78" s="139"/>
      <c r="AE78" s="139"/>
      <c r="AF78" s="139"/>
      <c r="AG78" s="139"/>
      <c r="AH78" s="139"/>
      <c r="AI78" s="139"/>
      <c r="AJ78" s="139"/>
      <c r="AK78" s="139"/>
      <c r="AL78" s="536"/>
      <c r="AM78" s="536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65"/>
      <c r="BO78" s="165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139"/>
      <c r="CO78" s="139"/>
      <c r="CP78" s="545"/>
      <c r="CQ78" s="545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39"/>
      <c r="DP78" s="139"/>
      <c r="DQ78" s="139"/>
      <c r="DR78" s="165"/>
      <c r="DS78" s="165"/>
      <c r="DT78" s="139"/>
      <c r="DU78" s="139"/>
      <c r="DV78" s="139"/>
      <c r="DW78" s="139"/>
      <c r="DX78" s="139"/>
      <c r="DY78" s="139"/>
      <c r="DZ78" s="139"/>
      <c r="EA78" s="139"/>
      <c r="EB78" s="139"/>
    </row>
    <row r="79" spans="1:132" ht="22.8">
      <c r="A79" s="165"/>
      <c r="B79" s="165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39"/>
      <c r="V79" s="139"/>
      <c r="W79" s="139"/>
      <c r="X79" s="139"/>
      <c r="Y79" s="139"/>
      <c r="Z79" s="139"/>
      <c r="AA79" s="165"/>
      <c r="AB79" s="165"/>
      <c r="AC79" s="139"/>
      <c r="AD79" s="139"/>
      <c r="AE79" s="139"/>
      <c r="AF79" s="139"/>
      <c r="AG79" s="139"/>
      <c r="AH79" s="139"/>
      <c r="AI79" s="139"/>
      <c r="AJ79" s="139"/>
      <c r="AK79" s="139"/>
      <c r="AL79" s="536"/>
      <c r="AM79" s="536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65"/>
      <c r="BO79" s="165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139"/>
      <c r="CO79" s="139"/>
      <c r="CP79" s="545"/>
      <c r="CQ79" s="545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39"/>
      <c r="DP79" s="139"/>
      <c r="DQ79" s="139"/>
      <c r="DR79" s="165"/>
      <c r="DS79" s="165"/>
      <c r="DT79" s="139"/>
      <c r="DU79" s="139"/>
      <c r="DV79" s="139"/>
      <c r="DW79" s="139"/>
      <c r="DX79" s="139"/>
      <c r="DY79" s="139"/>
      <c r="DZ79" s="139"/>
      <c r="EA79" s="139"/>
      <c r="EB79" s="139"/>
    </row>
    <row r="80" spans="1:132" ht="22.8">
      <c r="A80" s="165"/>
      <c r="B80" s="165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39"/>
      <c r="V80" s="139"/>
      <c r="W80" s="139"/>
      <c r="X80" s="139"/>
      <c r="Y80" s="139"/>
      <c r="Z80" s="139"/>
      <c r="AA80" s="165"/>
      <c r="AB80" s="165"/>
      <c r="AC80" s="139"/>
      <c r="AD80" s="139"/>
      <c r="AE80" s="139"/>
      <c r="AF80" s="139"/>
      <c r="AG80" s="139"/>
      <c r="AH80" s="139"/>
      <c r="AI80" s="139"/>
      <c r="AJ80" s="139"/>
      <c r="AK80" s="139"/>
      <c r="AL80" s="536"/>
      <c r="AM80" s="536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65"/>
      <c r="BO80" s="165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139"/>
      <c r="CO80" s="139"/>
      <c r="CP80" s="545"/>
      <c r="CQ80" s="545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39"/>
      <c r="DP80" s="139"/>
      <c r="DQ80" s="139"/>
      <c r="DR80" s="165"/>
      <c r="DS80" s="165"/>
      <c r="DT80" s="139"/>
      <c r="DU80" s="139"/>
      <c r="DV80" s="139"/>
      <c r="DW80" s="139"/>
      <c r="DX80" s="139"/>
      <c r="DY80" s="139"/>
      <c r="DZ80" s="139"/>
      <c r="EA80" s="139"/>
      <c r="EB80" s="139"/>
    </row>
    <row r="81" spans="1:132" ht="22.8">
      <c r="A81" s="165"/>
      <c r="B81" s="165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39"/>
      <c r="V81" s="139"/>
      <c r="W81" s="139"/>
      <c r="X81" s="139"/>
      <c r="Y81" s="139"/>
      <c r="Z81" s="139"/>
      <c r="AA81" s="165"/>
      <c r="AB81" s="165"/>
      <c r="AC81" s="139"/>
      <c r="AD81" s="139"/>
      <c r="AE81" s="139"/>
      <c r="AF81" s="139"/>
      <c r="AG81" s="139"/>
      <c r="AH81" s="139"/>
      <c r="AI81" s="139"/>
      <c r="AJ81" s="139"/>
      <c r="AK81" s="139"/>
      <c r="AL81" s="536"/>
      <c r="AM81" s="536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65"/>
      <c r="BO81" s="165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139"/>
      <c r="CO81" s="139"/>
      <c r="CP81" s="545"/>
      <c r="CQ81" s="545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39"/>
      <c r="DP81" s="139"/>
      <c r="DQ81" s="139"/>
      <c r="DR81" s="165"/>
      <c r="DS81" s="165"/>
      <c r="DT81" s="139"/>
      <c r="DU81" s="139"/>
      <c r="DV81" s="139"/>
      <c r="DW81" s="139"/>
      <c r="DX81" s="139"/>
      <c r="DY81" s="139"/>
      <c r="DZ81" s="139"/>
      <c r="EA81" s="139"/>
      <c r="EB81" s="139"/>
    </row>
    <row r="82" spans="1:132" ht="22.8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39"/>
      <c r="V82" s="139"/>
      <c r="W82" s="139"/>
      <c r="X82" s="139"/>
      <c r="Y82" s="139"/>
      <c r="Z82" s="139"/>
      <c r="AA82" s="165"/>
      <c r="AB82" s="165"/>
      <c r="AC82" s="139"/>
      <c r="AD82" s="139"/>
      <c r="AE82" s="139"/>
      <c r="AF82" s="139"/>
      <c r="AG82" s="139"/>
      <c r="AH82" s="139"/>
      <c r="AI82" s="139"/>
      <c r="AJ82" s="139"/>
      <c r="AK82" s="139"/>
      <c r="AL82" s="536"/>
      <c r="AM82" s="536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65"/>
      <c r="BO82" s="165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545"/>
      <c r="CQ82" s="545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165"/>
      <c r="DS82" s="165"/>
      <c r="DT82" s="139"/>
      <c r="DU82" s="139"/>
      <c r="DV82" s="139"/>
      <c r="DW82" s="139"/>
      <c r="DX82" s="139"/>
      <c r="DY82" s="139"/>
      <c r="DZ82" s="139"/>
      <c r="EA82" s="139"/>
      <c r="EB82" s="139"/>
    </row>
    <row r="83" spans="1:132" ht="22.8">
      <c r="A83" s="165"/>
      <c r="B83" s="165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39"/>
      <c r="V83" s="139"/>
      <c r="W83" s="139"/>
      <c r="X83" s="139"/>
      <c r="Y83" s="139"/>
      <c r="Z83" s="139"/>
      <c r="AA83" s="165"/>
      <c r="AB83" s="165"/>
      <c r="AC83" s="139"/>
      <c r="AD83" s="139"/>
      <c r="AE83" s="139"/>
      <c r="AF83" s="139"/>
      <c r="AG83" s="139"/>
      <c r="AH83" s="139"/>
      <c r="AI83" s="139"/>
      <c r="AJ83" s="139"/>
      <c r="AK83" s="139"/>
      <c r="AL83" s="536"/>
      <c r="AM83" s="536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65"/>
      <c r="BO83" s="165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139"/>
      <c r="CO83" s="139"/>
      <c r="CP83" s="545"/>
      <c r="CQ83" s="545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65"/>
      <c r="DS83" s="165"/>
      <c r="DT83" s="139"/>
      <c r="DU83" s="139"/>
      <c r="DV83" s="139"/>
      <c r="DW83" s="139"/>
      <c r="DX83" s="139"/>
      <c r="DY83" s="139"/>
      <c r="DZ83" s="139"/>
      <c r="EA83" s="139"/>
      <c r="EB83" s="139"/>
    </row>
    <row r="84" spans="1:132" ht="22.8">
      <c r="A84" s="165"/>
      <c r="B84" s="165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39"/>
      <c r="V84" s="139"/>
      <c r="W84" s="139"/>
      <c r="X84" s="139"/>
      <c r="Y84" s="139"/>
      <c r="Z84" s="139"/>
      <c r="AA84" s="165"/>
      <c r="AB84" s="165"/>
      <c r="AC84" s="139"/>
      <c r="AD84" s="139"/>
      <c r="AE84" s="139"/>
      <c r="AF84" s="139"/>
      <c r="AG84" s="139"/>
      <c r="AH84" s="139"/>
      <c r="AI84" s="139"/>
      <c r="AJ84" s="139"/>
      <c r="AK84" s="139"/>
      <c r="AL84" s="536"/>
      <c r="AM84" s="536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65"/>
      <c r="BO84" s="165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139"/>
      <c r="CO84" s="139"/>
      <c r="CP84" s="545"/>
      <c r="CQ84" s="545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65"/>
      <c r="DS84" s="165"/>
      <c r="DT84" s="139"/>
      <c r="DU84" s="139"/>
      <c r="DV84" s="139"/>
      <c r="DW84" s="139"/>
      <c r="DX84" s="139"/>
      <c r="DY84" s="139"/>
      <c r="DZ84" s="139"/>
      <c r="EA84" s="139"/>
      <c r="EB84" s="139"/>
    </row>
    <row r="85" spans="1:132" ht="22.8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39"/>
      <c r="V85" s="139"/>
      <c r="W85" s="139"/>
      <c r="X85" s="139"/>
      <c r="Y85" s="139"/>
      <c r="Z85" s="139"/>
      <c r="AA85" s="165"/>
      <c r="AB85" s="165"/>
      <c r="AC85" s="139"/>
      <c r="AD85" s="139"/>
      <c r="AE85" s="139"/>
      <c r="AF85" s="139"/>
      <c r="AG85" s="139"/>
      <c r="AH85" s="139"/>
      <c r="AI85" s="139"/>
      <c r="AJ85" s="139"/>
      <c r="AK85" s="139"/>
      <c r="AL85" s="536"/>
      <c r="AM85" s="536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65"/>
      <c r="BO85" s="165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545"/>
      <c r="CQ85" s="545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65"/>
      <c r="DS85" s="165"/>
      <c r="DT85" s="139"/>
      <c r="DU85" s="139"/>
      <c r="DV85" s="139"/>
      <c r="DW85" s="139"/>
      <c r="DX85" s="139"/>
      <c r="DY85" s="139"/>
      <c r="DZ85" s="139"/>
      <c r="EA85" s="139"/>
      <c r="EB85" s="139"/>
    </row>
    <row r="86" spans="1:132" ht="22.8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39"/>
      <c r="V86" s="139"/>
      <c r="W86" s="139"/>
      <c r="X86" s="139"/>
      <c r="Y86" s="139"/>
      <c r="Z86" s="139"/>
      <c r="AA86" s="165"/>
      <c r="AB86" s="165"/>
      <c r="AC86" s="139"/>
      <c r="AD86" s="139"/>
      <c r="AE86" s="139"/>
      <c r="AF86" s="139"/>
      <c r="AG86" s="139"/>
      <c r="AH86" s="139"/>
      <c r="AI86" s="139"/>
      <c r="AJ86" s="139"/>
      <c r="AK86" s="139"/>
      <c r="AL86" s="536"/>
      <c r="AM86" s="536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65"/>
      <c r="BO86" s="165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545"/>
      <c r="CQ86" s="545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65"/>
      <c r="DS86" s="165"/>
      <c r="DT86" s="139"/>
      <c r="DU86" s="139"/>
      <c r="DV86" s="139"/>
      <c r="DW86" s="139"/>
      <c r="DX86" s="139"/>
      <c r="DY86" s="139"/>
      <c r="DZ86" s="139"/>
      <c r="EA86" s="139"/>
      <c r="EB86" s="139"/>
    </row>
    <row r="87" spans="1:132" ht="22.8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39"/>
      <c r="V87" s="139"/>
      <c r="W87" s="139"/>
      <c r="X87" s="139"/>
      <c r="Y87" s="139"/>
      <c r="Z87" s="139"/>
      <c r="AA87" s="165"/>
      <c r="AB87" s="165"/>
      <c r="AC87" s="139"/>
      <c r="AD87" s="139"/>
      <c r="AE87" s="139"/>
      <c r="AF87" s="139"/>
      <c r="AG87" s="139"/>
      <c r="AH87" s="139"/>
      <c r="AI87" s="139"/>
      <c r="AJ87" s="139"/>
      <c r="AK87" s="139"/>
      <c r="AL87" s="536"/>
      <c r="AM87" s="536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65"/>
      <c r="BO87" s="165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545"/>
      <c r="CQ87" s="545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65"/>
      <c r="DS87" s="165"/>
      <c r="DT87" s="139"/>
      <c r="DU87" s="139"/>
      <c r="DV87" s="139"/>
      <c r="DW87" s="139"/>
      <c r="DX87" s="139"/>
      <c r="DY87" s="139"/>
      <c r="DZ87" s="139"/>
      <c r="EA87" s="139"/>
      <c r="EB87" s="139"/>
    </row>
    <row r="88" spans="1:132" ht="22.8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39"/>
      <c r="V88" s="139"/>
      <c r="W88" s="139"/>
      <c r="X88" s="139"/>
      <c r="Y88" s="139"/>
      <c r="Z88" s="139"/>
      <c r="AA88" s="165"/>
      <c r="AB88" s="165"/>
      <c r="AC88" s="139"/>
      <c r="AD88" s="139"/>
      <c r="AE88" s="139"/>
      <c r="AF88" s="139"/>
      <c r="AG88" s="139"/>
      <c r="AH88" s="139"/>
      <c r="AI88" s="139"/>
      <c r="AJ88" s="139"/>
      <c r="AK88" s="139"/>
      <c r="AL88" s="536"/>
      <c r="AM88" s="536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65"/>
      <c r="BO88" s="165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545"/>
      <c r="CQ88" s="545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65"/>
      <c r="DS88" s="165"/>
      <c r="DT88" s="139"/>
      <c r="DU88" s="139"/>
      <c r="DV88" s="139"/>
      <c r="DW88" s="139"/>
      <c r="DX88" s="139"/>
      <c r="DY88" s="139"/>
      <c r="DZ88" s="139"/>
      <c r="EA88" s="139"/>
      <c r="EB88" s="139"/>
    </row>
    <row r="89" spans="1:132" ht="22.8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39"/>
      <c r="V89" s="139"/>
      <c r="W89" s="139"/>
      <c r="X89" s="139"/>
      <c r="Y89" s="139"/>
      <c r="Z89" s="139"/>
      <c r="AA89" s="165"/>
      <c r="AB89" s="165"/>
      <c r="AC89" s="139"/>
      <c r="AD89" s="139"/>
      <c r="AE89" s="139"/>
      <c r="AF89" s="139"/>
      <c r="AG89" s="139"/>
      <c r="AH89" s="139"/>
      <c r="AI89" s="139"/>
      <c r="AJ89" s="139"/>
      <c r="AK89" s="139"/>
      <c r="AL89" s="536"/>
      <c r="AM89" s="536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65"/>
      <c r="BO89" s="165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545"/>
      <c r="CQ89" s="545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65"/>
      <c r="DS89" s="165"/>
      <c r="DT89" s="139"/>
      <c r="DU89" s="139"/>
      <c r="DV89" s="139"/>
      <c r="DW89" s="139"/>
      <c r="DX89" s="139"/>
      <c r="DY89" s="139"/>
      <c r="DZ89" s="139"/>
      <c r="EA89" s="139"/>
      <c r="EB89" s="139"/>
    </row>
    <row r="90" spans="1:132" ht="22.8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39"/>
      <c r="V90" s="139"/>
      <c r="W90" s="139"/>
      <c r="X90" s="139"/>
      <c r="Y90" s="139"/>
      <c r="Z90" s="139"/>
      <c r="AA90" s="165"/>
      <c r="AB90" s="165"/>
      <c r="AC90" s="139"/>
      <c r="AD90" s="139"/>
      <c r="AE90" s="139"/>
      <c r="AF90" s="139"/>
      <c r="AG90" s="139"/>
      <c r="AH90" s="139"/>
      <c r="AI90" s="139"/>
      <c r="AJ90" s="139"/>
      <c r="AK90" s="139"/>
      <c r="AL90" s="536"/>
      <c r="AM90" s="536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65"/>
      <c r="BO90" s="165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545"/>
      <c r="CQ90" s="545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65"/>
      <c r="DS90" s="165"/>
      <c r="DT90" s="139"/>
      <c r="DU90" s="139"/>
      <c r="DV90" s="139"/>
      <c r="DW90" s="139"/>
      <c r="DX90" s="139"/>
      <c r="DY90" s="139"/>
      <c r="DZ90" s="139"/>
      <c r="EA90" s="139"/>
      <c r="EB90" s="139"/>
    </row>
    <row r="91" spans="1:132" ht="22.8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39"/>
      <c r="V91" s="139"/>
      <c r="W91" s="139"/>
      <c r="X91" s="139"/>
      <c r="Y91" s="139"/>
      <c r="Z91" s="139"/>
      <c r="AA91" s="165"/>
      <c r="AB91" s="165"/>
      <c r="AC91" s="139"/>
      <c r="AD91" s="139"/>
      <c r="AE91" s="139"/>
      <c r="AF91" s="139"/>
      <c r="AG91" s="139"/>
      <c r="AH91" s="139"/>
      <c r="AI91" s="139"/>
      <c r="AJ91" s="139"/>
      <c r="AK91" s="139"/>
      <c r="AL91" s="536"/>
      <c r="AM91" s="536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65"/>
      <c r="BO91" s="165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545"/>
      <c r="CQ91" s="545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65"/>
      <c r="DS91" s="165"/>
      <c r="DT91" s="139"/>
      <c r="DU91" s="139"/>
      <c r="DV91" s="139"/>
      <c r="DW91" s="139"/>
      <c r="DX91" s="139"/>
      <c r="DY91" s="139"/>
      <c r="DZ91" s="139"/>
      <c r="EA91" s="139"/>
      <c r="EB91" s="139"/>
    </row>
    <row r="92" spans="1:132" ht="22.8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AA92" s="134"/>
      <c r="AB92" s="134"/>
      <c r="AG92" s="165"/>
      <c r="AH92" s="165"/>
      <c r="AI92" s="165"/>
      <c r="AJ92" s="165"/>
      <c r="AK92" s="165"/>
      <c r="AL92" s="134"/>
      <c r="AM92" s="134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34"/>
      <c r="BO92" s="134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65"/>
      <c r="CO92" s="165"/>
      <c r="CP92" s="134"/>
      <c r="CQ92" s="134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5"/>
      <c r="DF92" s="512"/>
      <c r="DG92" s="512"/>
      <c r="DH92" s="512"/>
      <c r="DI92" s="534"/>
      <c r="DJ92" s="534"/>
      <c r="DK92" s="534"/>
      <c r="DL92" s="536"/>
      <c r="DM92" s="536"/>
      <c r="DN92" s="536"/>
      <c r="DO92" s="545"/>
      <c r="DP92" s="545"/>
      <c r="DQ92" s="545"/>
      <c r="DR92" s="134"/>
      <c r="DS92" s="134"/>
      <c r="DT92" s="545"/>
      <c r="DU92" s="545"/>
      <c r="DV92" s="545"/>
      <c r="DW92" s="545"/>
      <c r="DX92" s="545"/>
      <c r="DY92" s="545"/>
      <c r="DZ92" s="545"/>
      <c r="EA92" s="545"/>
      <c r="EB92" s="545"/>
    </row>
    <row r="93" spans="1:132" ht="22.8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AA93" s="134"/>
      <c r="AB93" s="134"/>
      <c r="AG93" s="165"/>
      <c r="AH93" s="165"/>
      <c r="AI93" s="165"/>
      <c r="AJ93" s="165"/>
      <c r="AK93" s="165"/>
      <c r="AL93" s="134"/>
      <c r="AM93" s="134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65"/>
      <c r="BN93" s="134"/>
      <c r="BO93" s="134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65"/>
      <c r="CO93" s="165"/>
      <c r="CP93" s="134"/>
      <c r="CQ93" s="134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512"/>
      <c r="DG93" s="512"/>
      <c r="DH93" s="512"/>
      <c r="DI93" s="534"/>
      <c r="DJ93" s="534"/>
      <c r="DK93" s="534"/>
      <c r="DL93" s="536"/>
      <c r="DM93" s="536"/>
      <c r="DN93" s="536"/>
      <c r="DO93" s="545"/>
      <c r="DP93" s="545"/>
      <c r="DQ93" s="545"/>
      <c r="DR93" s="134"/>
      <c r="DS93" s="134"/>
      <c r="DT93" s="545"/>
      <c r="DU93" s="545"/>
      <c r="DV93" s="545"/>
      <c r="DW93" s="545"/>
      <c r="DX93" s="545"/>
      <c r="DY93" s="545"/>
      <c r="DZ93" s="545"/>
      <c r="EA93" s="545"/>
      <c r="EB93" s="545"/>
    </row>
    <row r="94" spans="1:132" ht="22.8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AA94" s="134"/>
      <c r="AB94" s="134"/>
      <c r="AG94" s="165"/>
      <c r="AH94" s="165"/>
      <c r="AI94" s="165"/>
      <c r="AJ94" s="165"/>
      <c r="AK94" s="165"/>
      <c r="AL94" s="134"/>
      <c r="AM94" s="134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  <c r="BM94" s="165"/>
      <c r="BN94" s="134"/>
      <c r="BO94" s="134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5"/>
      <c r="CM94" s="165"/>
      <c r="CN94" s="165"/>
      <c r="CO94" s="165"/>
      <c r="CP94" s="134"/>
      <c r="CQ94" s="134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512"/>
      <c r="DG94" s="512"/>
      <c r="DH94" s="512"/>
      <c r="DI94" s="534"/>
      <c r="DJ94" s="534"/>
      <c r="DK94" s="534"/>
      <c r="DL94" s="536"/>
      <c r="DM94" s="536"/>
      <c r="DN94" s="536"/>
      <c r="DO94" s="545"/>
      <c r="DP94" s="545"/>
      <c r="DQ94" s="545"/>
      <c r="DR94" s="134"/>
      <c r="DS94" s="134"/>
      <c r="DT94" s="545"/>
      <c r="DU94" s="545"/>
      <c r="DV94" s="545"/>
      <c r="DW94" s="545"/>
      <c r="DX94" s="545"/>
      <c r="DY94" s="545"/>
      <c r="DZ94" s="545"/>
      <c r="EA94" s="545"/>
      <c r="EB94" s="545"/>
    </row>
    <row r="95" spans="1:132" ht="22.8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39"/>
      <c r="V95" s="139"/>
      <c r="W95" s="139"/>
      <c r="X95" s="139"/>
      <c r="Y95" s="139"/>
      <c r="Z95" s="139"/>
      <c r="AA95" s="165"/>
      <c r="AB95" s="165"/>
      <c r="AC95" s="139"/>
      <c r="AD95" s="139"/>
      <c r="AE95" s="139"/>
      <c r="AF95" s="139"/>
      <c r="AG95" s="139"/>
      <c r="AH95" s="139"/>
      <c r="AI95" s="139"/>
      <c r="AJ95" s="139"/>
      <c r="AK95" s="139"/>
      <c r="AL95" s="536"/>
      <c r="AM95" s="536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65"/>
      <c r="BO95" s="165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545"/>
      <c r="CQ95" s="545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165"/>
      <c r="DS95" s="165"/>
      <c r="DT95" s="139"/>
      <c r="DU95" s="139"/>
      <c r="DV95" s="139"/>
      <c r="DW95" s="139"/>
      <c r="DX95" s="139"/>
      <c r="DY95" s="139"/>
      <c r="DZ95" s="139"/>
      <c r="EA95" s="139"/>
      <c r="EB95" s="139"/>
    </row>
    <row r="96" spans="1:132" ht="22.8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39"/>
      <c r="V96" s="139"/>
      <c r="W96" s="139"/>
      <c r="X96" s="139"/>
      <c r="Y96" s="139"/>
      <c r="Z96" s="139"/>
      <c r="AA96" s="165"/>
      <c r="AB96" s="165"/>
      <c r="AC96" s="139"/>
      <c r="AD96" s="139"/>
      <c r="AE96" s="139"/>
      <c r="AF96" s="139"/>
      <c r="AG96" s="139"/>
      <c r="AH96" s="139"/>
      <c r="AI96" s="139"/>
      <c r="AJ96" s="139"/>
      <c r="AK96" s="139"/>
      <c r="AL96" s="536"/>
      <c r="AM96" s="536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65"/>
      <c r="BO96" s="165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545"/>
      <c r="CQ96" s="545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65"/>
      <c r="DS96" s="165"/>
      <c r="DT96" s="139"/>
      <c r="DU96" s="139"/>
      <c r="DV96" s="139"/>
      <c r="DW96" s="139"/>
      <c r="DX96" s="139"/>
      <c r="DY96" s="139"/>
      <c r="DZ96" s="139"/>
      <c r="EA96" s="139"/>
      <c r="EB96" s="139"/>
    </row>
    <row r="97" spans="1:132" ht="22.8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39"/>
      <c r="V97" s="139"/>
      <c r="W97" s="139"/>
      <c r="X97" s="139"/>
      <c r="Y97" s="139"/>
      <c r="Z97" s="139"/>
      <c r="AA97" s="165"/>
      <c r="AB97" s="165"/>
      <c r="AC97" s="139"/>
      <c r="AD97" s="139"/>
      <c r="AE97" s="139"/>
      <c r="AF97" s="139"/>
      <c r="AG97" s="139"/>
      <c r="AH97" s="139"/>
      <c r="AI97" s="139"/>
      <c r="AJ97" s="139"/>
      <c r="AK97" s="139"/>
      <c r="AL97" s="536"/>
      <c r="AM97" s="536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65"/>
      <c r="BO97" s="165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545"/>
      <c r="CQ97" s="545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65"/>
      <c r="DS97" s="165"/>
      <c r="DT97" s="139"/>
      <c r="DU97" s="139"/>
      <c r="DV97" s="139"/>
      <c r="DW97" s="139"/>
      <c r="DX97" s="139"/>
      <c r="DY97" s="139"/>
      <c r="DZ97" s="139"/>
      <c r="EA97" s="139"/>
      <c r="EB97" s="139"/>
    </row>
    <row r="98" spans="1:132" ht="22.8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39"/>
      <c r="V98" s="139"/>
      <c r="W98" s="139"/>
      <c r="X98" s="139"/>
      <c r="Y98" s="139"/>
      <c r="Z98" s="139"/>
      <c r="AA98" s="165"/>
      <c r="AB98" s="165"/>
      <c r="AC98" s="139"/>
      <c r="AD98" s="139"/>
      <c r="AE98" s="139"/>
      <c r="AF98" s="139"/>
      <c r="AG98" s="139"/>
      <c r="AH98" s="139"/>
      <c r="AI98" s="139"/>
      <c r="AJ98" s="139"/>
      <c r="AK98" s="139"/>
      <c r="AL98" s="536"/>
      <c r="AM98" s="536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65"/>
      <c r="BO98" s="165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545"/>
      <c r="CQ98" s="545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65"/>
      <c r="DS98" s="165"/>
      <c r="DT98" s="139"/>
      <c r="DU98" s="139"/>
      <c r="DV98" s="139"/>
      <c r="DW98" s="139"/>
      <c r="DX98" s="139"/>
      <c r="DY98" s="139"/>
      <c r="DZ98" s="139"/>
      <c r="EA98" s="139"/>
      <c r="EB98" s="139"/>
    </row>
    <row r="99" spans="1:132" ht="22.8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39"/>
      <c r="V99" s="139"/>
      <c r="W99" s="139"/>
      <c r="X99" s="139"/>
      <c r="Y99" s="139"/>
      <c r="Z99" s="139"/>
      <c r="AA99" s="165"/>
      <c r="AB99" s="165"/>
      <c r="AC99" s="139"/>
      <c r="AD99" s="139"/>
      <c r="AE99" s="139"/>
      <c r="AF99" s="139"/>
      <c r="AG99" s="139"/>
      <c r="AH99" s="139"/>
      <c r="AI99" s="139"/>
      <c r="AJ99" s="139"/>
      <c r="AK99" s="139"/>
      <c r="AL99" s="536"/>
      <c r="AM99" s="536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65"/>
      <c r="BO99" s="165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545"/>
      <c r="CQ99" s="545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65"/>
      <c r="DS99" s="165"/>
      <c r="DT99" s="139"/>
      <c r="DU99" s="139"/>
      <c r="DV99" s="139"/>
      <c r="DW99" s="139"/>
      <c r="DX99" s="139"/>
      <c r="DY99" s="139"/>
      <c r="DZ99" s="139"/>
      <c r="EA99" s="139"/>
      <c r="EB99" s="139"/>
    </row>
    <row r="100" spans="1:132" ht="22.8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39"/>
      <c r="V100" s="139"/>
      <c r="W100" s="139"/>
      <c r="X100" s="139"/>
      <c r="Y100" s="139"/>
      <c r="Z100" s="139"/>
      <c r="AA100" s="165"/>
      <c r="AB100" s="165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536"/>
      <c r="AM100" s="536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65"/>
      <c r="BO100" s="165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545"/>
      <c r="CQ100" s="545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65"/>
      <c r="DS100" s="165"/>
      <c r="DT100" s="139"/>
      <c r="DU100" s="139"/>
      <c r="DV100" s="139"/>
      <c r="DW100" s="139"/>
      <c r="DX100" s="139"/>
      <c r="DY100" s="139"/>
      <c r="DZ100" s="139"/>
      <c r="EA100" s="139"/>
      <c r="EB100" s="139"/>
    </row>
    <row r="101" spans="1:132" ht="22.8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39"/>
      <c r="V101" s="139"/>
      <c r="W101" s="139"/>
      <c r="X101" s="139"/>
      <c r="Y101" s="139"/>
      <c r="Z101" s="139"/>
      <c r="AA101" s="165"/>
      <c r="AB101" s="165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536"/>
      <c r="AM101" s="536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65"/>
      <c r="BO101" s="165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545"/>
      <c r="CQ101" s="545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65"/>
      <c r="DS101" s="165"/>
      <c r="DT101" s="139"/>
      <c r="DU101" s="139"/>
      <c r="DV101" s="139"/>
      <c r="DW101" s="139"/>
      <c r="DX101" s="139"/>
      <c r="DY101" s="139"/>
      <c r="DZ101" s="139"/>
      <c r="EA101" s="139"/>
      <c r="EB101" s="139"/>
    </row>
    <row r="102" spans="1:132" ht="22.8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39"/>
      <c r="V102" s="139"/>
      <c r="W102" s="139"/>
      <c r="X102" s="139"/>
      <c r="Y102" s="139"/>
      <c r="Z102" s="139"/>
      <c r="AA102" s="165"/>
      <c r="AB102" s="165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536"/>
      <c r="AM102" s="536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65"/>
      <c r="BO102" s="165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545"/>
      <c r="CQ102" s="545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65"/>
      <c r="DS102" s="165"/>
      <c r="DT102" s="139"/>
      <c r="DU102" s="139"/>
      <c r="DV102" s="139"/>
      <c r="DW102" s="139"/>
      <c r="DX102" s="139"/>
      <c r="DY102" s="139"/>
      <c r="DZ102" s="139"/>
      <c r="EA102" s="139"/>
      <c r="EB102" s="139"/>
    </row>
    <row r="103" spans="1:132" ht="22.8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39"/>
      <c r="V103" s="139"/>
      <c r="W103" s="139"/>
      <c r="X103" s="139"/>
      <c r="Y103" s="139"/>
      <c r="Z103" s="139"/>
      <c r="AA103" s="165"/>
      <c r="AB103" s="165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536"/>
      <c r="AM103" s="536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65"/>
      <c r="BO103" s="165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545"/>
      <c r="CQ103" s="545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65"/>
      <c r="DS103" s="165"/>
      <c r="DT103" s="139"/>
      <c r="DU103" s="139"/>
      <c r="DV103" s="139"/>
      <c r="DW103" s="139"/>
      <c r="DX103" s="139"/>
      <c r="DY103" s="139"/>
      <c r="DZ103" s="139"/>
      <c r="EA103" s="139"/>
      <c r="EB103" s="139"/>
    </row>
    <row r="104" spans="1:132" ht="22.8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39"/>
      <c r="V104" s="139"/>
      <c r="W104" s="139"/>
      <c r="X104" s="139"/>
      <c r="Y104" s="139"/>
      <c r="Z104" s="139"/>
      <c r="AA104" s="165"/>
      <c r="AB104" s="165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536"/>
      <c r="AM104" s="536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65"/>
      <c r="BO104" s="165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545"/>
      <c r="CQ104" s="545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65"/>
      <c r="DS104" s="165"/>
      <c r="DT104" s="139"/>
      <c r="DU104" s="139"/>
      <c r="DV104" s="139"/>
      <c r="DW104" s="139"/>
      <c r="DX104" s="139"/>
      <c r="DY104" s="139"/>
      <c r="DZ104" s="139"/>
      <c r="EA104" s="139"/>
      <c r="EB104" s="139"/>
    </row>
    <row r="105" spans="1:132" ht="22.8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39"/>
      <c r="V105" s="139"/>
      <c r="W105" s="139"/>
      <c r="X105" s="139"/>
      <c r="Y105" s="139"/>
      <c r="Z105" s="139"/>
      <c r="AA105" s="165"/>
      <c r="AB105" s="165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536"/>
      <c r="AM105" s="536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65"/>
      <c r="BO105" s="165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545"/>
      <c r="CQ105" s="545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65"/>
      <c r="DS105" s="165"/>
      <c r="DT105" s="139"/>
      <c r="DU105" s="139"/>
      <c r="DV105" s="139"/>
      <c r="DW105" s="139"/>
      <c r="DX105" s="139"/>
      <c r="DY105" s="139"/>
      <c r="DZ105" s="139"/>
      <c r="EA105" s="139"/>
      <c r="EB105" s="139"/>
    </row>
    <row r="106" spans="1:132" ht="22.8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39"/>
      <c r="V106" s="139"/>
      <c r="W106" s="139"/>
      <c r="X106" s="139"/>
      <c r="Y106" s="139"/>
      <c r="Z106" s="139"/>
      <c r="AA106" s="165"/>
      <c r="AB106" s="165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536"/>
      <c r="AM106" s="536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65"/>
      <c r="BO106" s="165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545"/>
      <c r="CQ106" s="545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65"/>
      <c r="DS106" s="165"/>
      <c r="DT106" s="139"/>
      <c r="DU106" s="139"/>
      <c r="DV106" s="139"/>
      <c r="DW106" s="139"/>
      <c r="DX106" s="139"/>
      <c r="DY106" s="139"/>
      <c r="DZ106" s="139"/>
      <c r="EA106" s="139"/>
      <c r="EB106" s="139"/>
    </row>
    <row r="107" spans="1:132" ht="22.8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39"/>
      <c r="V107" s="139"/>
      <c r="W107" s="139"/>
      <c r="X107" s="139"/>
      <c r="Y107" s="139"/>
      <c r="Z107" s="139"/>
      <c r="AA107" s="165"/>
      <c r="AB107" s="165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536"/>
      <c r="AM107" s="536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65"/>
      <c r="BO107" s="165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545"/>
      <c r="CQ107" s="545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65"/>
      <c r="DS107" s="165"/>
      <c r="DT107" s="139"/>
      <c r="DU107" s="139"/>
      <c r="DV107" s="139"/>
      <c r="DW107" s="139"/>
      <c r="DX107" s="139"/>
      <c r="DY107" s="139"/>
      <c r="DZ107" s="139"/>
      <c r="EA107" s="139"/>
      <c r="EB107" s="139"/>
    </row>
    <row r="108" spans="1:132" ht="22.8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39"/>
      <c r="V108" s="139"/>
      <c r="W108" s="139"/>
      <c r="X108" s="139"/>
      <c r="Y108" s="139"/>
      <c r="Z108" s="139"/>
      <c r="AA108" s="165"/>
      <c r="AB108" s="165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536"/>
      <c r="AM108" s="536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65"/>
      <c r="BO108" s="165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545"/>
      <c r="CQ108" s="545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165"/>
      <c r="DS108" s="165"/>
      <c r="DT108" s="139"/>
      <c r="DU108" s="139"/>
      <c r="DV108" s="139"/>
      <c r="DW108" s="139"/>
      <c r="DX108" s="139"/>
      <c r="DY108" s="139"/>
      <c r="DZ108" s="139"/>
      <c r="EA108" s="139"/>
      <c r="EB108" s="139"/>
    </row>
    <row r="109" spans="1:132" ht="22.8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39"/>
      <c r="V109" s="139"/>
      <c r="W109" s="139"/>
      <c r="X109" s="139"/>
      <c r="Y109" s="139"/>
      <c r="Z109" s="139"/>
      <c r="AA109" s="165"/>
      <c r="AB109" s="165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536"/>
      <c r="AM109" s="536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65"/>
      <c r="BO109" s="165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545"/>
      <c r="CQ109" s="545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165"/>
      <c r="DS109" s="165"/>
      <c r="DT109" s="139"/>
      <c r="DU109" s="139"/>
      <c r="DV109" s="139"/>
      <c r="DW109" s="139"/>
      <c r="DX109" s="139"/>
      <c r="DY109" s="139"/>
      <c r="DZ109" s="139"/>
      <c r="EA109" s="139"/>
      <c r="EB109" s="139"/>
    </row>
    <row r="110" spans="1:132" ht="22.8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39"/>
      <c r="V110" s="139"/>
      <c r="W110" s="139"/>
      <c r="X110" s="139"/>
      <c r="Y110" s="139"/>
      <c r="Z110" s="139"/>
      <c r="AA110" s="165"/>
      <c r="AB110" s="165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536"/>
      <c r="AM110" s="536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65"/>
      <c r="BO110" s="165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545"/>
      <c r="CQ110" s="545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65"/>
      <c r="DS110" s="165"/>
      <c r="DT110" s="139"/>
      <c r="DU110" s="139"/>
      <c r="DV110" s="139"/>
      <c r="DW110" s="139"/>
      <c r="DX110" s="139"/>
      <c r="DY110" s="139"/>
      <c r="DZ110" s="139"/>
      <c r="EA110" s="139"/>
      <c r="EB110" s="139"/>
    </row>
    <row r="111" spans="1:132" ht="22.8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39"/>
      <c r="V111" s="139"/>
      <c r="W111" s="139"/>
      <c r="X111" s="139"/>
      <c r="Y111" s="139"/>
      <c r="Z111" s="139"/>
      <c r="AA111" s="165"/>
      <c r="AB111" s="165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536"/>
      <c r="AM111" s="536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65"/>
      <c r="BO111" s="165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545"/>
      <c r="CQ111" s="545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165"/>
      <c r="DS111" s="165"/>
      <c r="DT111" s="139"/>
      <c r="DU111" s="139"/>
      <c r="DV111" s="139"/>
      <c r="DW111" s="139"/>
      <c r="DX111" s="139"/>
      <c r="DY111" s="139"/>
      <c r="DZ111" s="139"/>
      <c r="EA111" s="139"/>
      <c r="EB111" s="139"/>
    </row>
    <row r="112" spans="1:132" ht="22.8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39"/>
      <c r="V112" s="139"/>
      <c r="W112" s="139"/>
      <c r="X112" s="139"/>
      <c r="Y112" s="139"/>
      <c r="Z112" s="139"/>
      <c r="AA112" s="165"/>
      <c r="AB112" s="165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536"/>
      <c r="AM112" s="536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65"/>
      <c r="BO112" s="165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545"/>
      <c r="CQ112" s="545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65"/>
      <c r="DS112" s="165"/>
      <c r="DT112" s="139"/>
      <c r="DU112" s="139"/>
      <c r="DV112" s="139"/>
      <c r="DW112" s="139"/>
      <c r="DX112" s="139"/>
      <c r="DY112" s="139"/>
      <c r="DZ112" s="139"/>
      <c r="EA112" s="139"/>
      <c r="EB112" s="139"/>
    </row>
    <row r="113" spans="1:132" ht="22.8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39"/>
      <c r="V113" s="139"/>
      <c r="W113" s="139"/>
      <c r="X113" s="139"/>
      <c r="Y113" s="139"/>
      <c r="Z113" s="139"/>
      <c r="AA113" s="165"/>
      <c r="AB113" s="165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536"/>
      <c r="AM113" s="536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65"/>
      <c r="BO113" s="165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39"/>
      <c r="CO113" s="139"/>
      <c r="CP113" s="545"/>
      <c r="CQ113" s="545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/>
      <c r="DI113" s="139"/>
      <c r="DJ113" s="139"/>
      <c r="DK113" s="139"/>
      <c r="DL113" s="139"/>
      <c r="DM113" s="139"/>
      <c r="DN113" s="139"/>
      <c r="DO113" s="139"/>
      <c r="DP113" s="139"/>
      <c r="DQ113" s="139"/>
      <c r="DR113" s="165"/>
      <c r="DS113" s="165"/>
      <c r="DT113" s="139"/>
      <c r="DU113" s="139"/>
      <c r="DV113" s="139"/>
      <c r="DW113" s="139"/>
      <c r="DX113" s="139"/>
      <c r="DY113" s="139"/>
      <c r="DZ113" s="139"/>
      <c r="EA113" s="139"/>
      <c r="EB113" s="139"/>
    </row>
    <row r="114" spans="1:132" ht="22.8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39"/>
      <c r="V114" s="139"/>
      <c r="W114" s="139"/>
      <c r="X114" s="139"/>
      <c r="Y114" s="139"/>
      <c r="Z114" s="139"/>
      <c r="AA114" s="165"/>
      <c r="AB114" s="165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536"/>
      <c r="AM114" s="536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65"/>
      <c r="BO114" s="165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545"/>
      <c r="CQ114" s="545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65"/>
      <c r="DS114" s="165"/>
      <c r="DT114" s="139"/>
      <c r="DU114" s="139"/>
      <c r="DV114" s="139"/>
      <c r="DW114" s="139"/>
      <c r="DX114" s="139"/>
      <c r="DY114" s="139"/>
      <c r="DZ114" s="139"/>
      <c r="EA114" s="139"/>
      <c r="EB114" s="139"/>
    </row>
    <row r="115" spans="1:132" ht="22.8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39"/>
      <c r="V115" s="139"/>
      <c r="W115" s="139"/>
      <c r="X115" s="139"/>
      <c r="Y115" s="139"/>
      <c r="Z115" s="139"/>
      <c r="AA115" s="165"/>
      <c r="AB115" s="165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536"/>
      <c r="AM115" s="536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65"/>
      <c r="BO115" s="165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545"/>
      <c r="CQ115" s="545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165"/>
      <c r="DS115" s="165"/>
      <c r="DT115" s="139"/>
      <c r="DU115" s="139"/>
      <c r="DV115" s="139"/>
      <c r="DW115" s="139"/>
      <c r="DX115" s="139"/>
      <c r="DY115" s="139"/>
      <c r="DZ115" s="139"/>
      <c r="EA115" s="139"/>
      <c r="EB115" s="139"/>
    </row>
    <row r="116" spans="1:132" ht="22.8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39"/>
      <c r="V116" s="139"/>
      <c r="W116" s="139"/>
      <c r="X116" s="139"/>
      <c r="Y116" s="139"/>
      <c r="Z116" s="139"/>
      <c r="AA116" s="165"/>
      <c r="AB116" s="165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536"/>
      <c r="AM116" s="536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65"/>
      <c r="BO116" s="165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39"/>
      <c r="CO116" s="139"/>
      <c r="CP116" s="545"/>
      <c r="CQ116" s="545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/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165"/>
      <c r="DS116" s="165"/>
      <c r="DT116" s="139"/>
      <c r="DU116" s="139"/>
      <c r="DV116" s="139"/>
      <c r="DW116" s="139"/>
      <c r="DX116" s="139"/>
      <c r="DY116" s="139"/>
      <c r="DZ116" s="139"/>
      <c r="EA116" s="139"/>
      <c r="EB116" s="139"/>
    </row>
    <row r="117" spans="1:132" ht="22.8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39"/>
      <c r="V117" s="139"/>
      <c r="W117" s="139"/>
      <c r="X117" s="139"/>
      <c r="Y117" s="139"/>
      <c r="Z117" s="139"/>
      <c r="AA117" s="165"/>
      <c r="AB117" s="165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536"/>
      <c r="AM117" s="536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65"/>
      <c r="BO117" s="165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139"/>
      <c r="CO117" s="139"/>
      <c r="CP117" s="545"/>
      <c r="CQ117" s="545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  <c r="DD117" s="139"/>
      <c r="DE117" s="139"/>
      <c r="DF117" s="139"/>
      <c r="DG117" s="139"/>
      <c r="DH117" s="139"/>
      <c r="DI117" s="139"/>
      <c r="DJ117" s="139"/>
      <c r="DK117" s="139"/>
      <c r="DL117" s="139"/>
      <c r="DM117" s="139"/>
      <c r="DN117" s="139"/>
      <c r="DO117" s="139"/>
      <c r="DP117" s="139"/>
      <c r="DQ117" s="139"/>
      <c r="DR117" s="165"/>
      <c r="DS117" s="165"/>
      <c r="DT117" s="139"/>
      <c r="DU117" s="139"/>
      <c r="DV117" s="139"/>
      <c r="DW117" s="139"/>
      <c r="DX117" s="139"/>
      <c r="DY117" s="139"/>
      <c r="DZ117" s="139"/>
      <c r="EA117" s="139"/>
      <c r="EB117" s="139"/>
    </row>
    <row r="118" spans="1:132" ht="22.8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39"/>
      <c r="V118" s="139"/>
      <c r="W118" s="139"/>
      <c r="X118" s="139"/>
      <c r="Y118" s="139"/>
      <c r="Z118" s="139"/>
      <c r="AA118" s="165"/>
      <c r="AB118" s="165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536"/>
      <c r="AM118" s="536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65"/>
      <c r="BO118" s="165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139"/>
      <c r="CO118" s="139"/>
      <c r="CP118" s="545"/>
      <c r="CQ118" s="545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  <c r="DD118" s="139"/>
      <c r="DE118" s="139"/>
      <c r="DF118" s="139"/>
      <c r="DG118" s="139"/>
      <c r="DH118" s="139"/>
      <c r="DI118" s="139"/>
      <c r="DJ118" s="139"/>
      <c r="DK118" s="139"/>
      <c r="DL118" s="139"/>
      <c r="DM118" s="139"/>
      <c r="DN118" s="139"/>
      <c r="DO118" s="139"/>
      <c r="DP118" s="139"/>
      <c r="DQ118" s="139"/>
      <c r="DR118" s="165"/>
      <c r="DS118" s="165"/>
      <c r="DT118" s="139"/>
      <c r="DU118" s="139"/>
      <c r="DV118" s="139"/>
      <c r="DW118" s="139"/>
      <c r="DX118" s="139"/>
      <c r="DY118" s="139"/>
      <c r="DZ118" s="139"/>
      <c r="EA118" s="139"/>
      <c r="EB118" s="139"/>
    </row>
    <row r="119" spans="1:132" ht="22.8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39"/>
      <c r="V119" s="139"/>
      <c r="W119" s="139"/>
      <c r="X119" s="139"/>
      <c r="Y119" s="139"/>
      <c r="Z119" s="139"/>
      <c r="AA119" s="165"/>
      <c r="AB119" s="165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536"/>
      <c r="AM119" s="536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65"/>
      <c r="BO119" s="165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139"/>
      <c r="CO119" s="139"/>
      <c r="CP119" s="545"/>
      <c r="CQ119" s="545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  <c r="DD119" s="139"/>
      <c r="DE119" s="139"/>
      <c r="DF119" s="139"/>
      <c r="DG119" s="139"/>
      <c r="DH119" s="139"/>
      <c r="DI119" s="139"/>
      <c r="DJ119" s="139"/>
      <c r="DK119" s="139"/>
      <c r="DL119" s="139"/>
      <c r="DM119" s="139"/>
      <c r="DN119" s="139"/>
      <c r="DO119" s="139"/>
      <c r="DP119" s="139"/>
      <c r="DQ119" s="139"/>
      <c r="DR119" s="165"/>
      <c r="DS119" s="165"/>
      <c r="DT119" s="139"/>
      <c r="DU119" s="139"/>
      <c r="DV119" s="139"/>
      <c r="DW119" s="139"/>
      <c r="DX119" s="139"/>
      <c r="DY119" s="139"/>
      <c r="DZ119" s="139"/>
      <c r="EA119" s="139"/>
      <c r="EB119" s="139"/>
    </row>
    <row r="120" spans="1:132" ht="22.8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39"/>
      <c r="V120" s="139"/>
      <c r="W120" s="139"/>
      <c r="X120" s="139"/>
      <c r="Y120" s="139"/>
      <c r="Z120" s="139"/>
      <c r="AA120" s="165"/>
      <c r="AB120" s="165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536"/>
      <c r="AM120" s="536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65"/>
      <c r="BO120" s="165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139"/>
      <c r="CO120" s="139"/>
      <c r="CP120" s="545"/>
      <c r="CQ120" s="545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39"/>
      <c r="DI120" s="139"/>
      <c r="DJ120" s="139"/>
      <c r="DK120" s="139"/>
      <c r="DL120" s="139"/>
      <c r="DM120" s="139"/>
      <c r="DN120" s="139"/>
      <c r="DO120" s="139"/>
      <c r="DP120" s="139"/>
      <c r="DQ120" s="139"/>
      <c r="DR120" s="165"/>
      <c r="DS120" s="165"/>
      <c r="DT120" s="139"/>
      <c r="DU120" s="139"/>
      <c r="DV120" s="139"/>
      <c r="DW120" s="139"/>
      <c r="DX120" s="139"/>
      <c r="DY120" s="139"/>
      <c r="DZ120" s="139"/>
      <c r="EA120" s="139"/>
      <c r="EB120" s="139"/>
    </row>
    <row r="121" spans="1:132" ht="22.8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39"/>
      <c r="V121" s="139"/>
      <c r="W121" s="139"/>
      <c r="X121" s="139"/>
      <c r="Y121" s="139"/>
      <c r="Z121" s="139"/>
      <c r="AA121" s="165"/>
      <c r="AB121" s="165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536"/>
      <c r="AM121" s="536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65"/>
      <c r="BO121" s="165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  <c r="CD121" s="139"/>
      <c r="CE121" s="139"/>
      <c r="CF121" s="139"/>
      <c r="CG121" s="139"/>
      <c r="CH121" s="139"/>
      <c r="CI121" s="139"/>
      <c r="CJ121" s="139"/>
      <c r="CK121" s="139"/>
      <c r="CL121" s="139"/>
      <c r="CM121" s="139"/>
      <c r="CN121" s="139"/>
      <c r="CO121" s="139"/>
      <c r="CP121" s="545"/>
      <c r="CQ121" s="545"/>
      <c r="CR121" s="139"/>
      <c r="CS121" s="139"/>
      <c r="CT121" s="139"/>
      <c r="CU121" s="139"/>
      <c r="CV121" s="139"/>
      <c r="CW121" s="139"/>
      <c r="CX121" s="139"/>
      <c r="CY121" s="139"/>
      <c r="CZ121" s="139"/>
      <c r="DA121" s="139"/>
      <c r="DB121" s="139"/>
      <c r="DC121" s="139"/>
      <c r="DD121" s="139"/>
      <c r="DE121" s="139"/>
      <c r="DF121" s="139"/>
      <c r="DG121" s="139"/>
      <c r="DH121" s="139"/>
      <c r="DI121" s="139"/>
      <c r="DJ121" s="139"/>
      <c r="DK121" s="139"/>
      <c r="DL121" s="139"/>
      <c r="DM121" s="139"/>
      <c r="DN121" s="139"/>
      <c r="DO121" s="139"/>
      <c r="DP121" s="139"/>
      <c r="DQ121" s="139"/>
      <c r="DR121" s="165"/>
      <c r="DS121" s="165"/>
      <c r="DT121" s="139"/>
      <c r="DU121" s="139"/>
      <c r="DV121" s="139"/>
      <c r="DW121" s="139"/>
      <c r="DX121" s="139"/>
      <c r="DY121" s="139"/>
      <c r="DZ121" s="139"/>
      <c r="EA121" s="139"/>
      <c r="EB121" s="139"/>
    </row>
    <row r="122" spans="1:132" ht="22.8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39"/>
      <c r="V122" s="139"/>
      <c r="W122" s="139"/>
      <c r="X122" s="139"/>
      <c r="Y122" s="139"/>
      <c r="Z122" s="139"/>
      <c r="AA122" s="165"/>
      <c r="AB122" s="165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536"/>
      <c r="AM122" s="536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65"/>
      <c r="BO122" s="165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  <c r="CD122" s="139"/>
      <c r="CE122" s="139"/>
      <c r="CF122" s="139"/>
      <c r="CG122" s="139"/>
      <c r="CH122" s="139"/>
      <c r="CI122" s="139"/>
      <c r="CJ122" s="139"/>
      <c r="CK122" s="139"/>
      <c r="CL122" s="139"/>
      <c r="CM122" s="139"/>
      <c r="CN122" s="139"/>
      <c r="CO122" s="139"/>
      <c r="CP122" s="545"/>
      <c r="CQ122" s="545"/>
      <c r="CR122" s="139"/>
      <c r="CS122" s="139"/>
      <c r="CT122" s="139"/>
      <c r="CU122" s="139"/>
      <c r="CV122" s="139"/>
      <c r="CW122" s="139"/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39"/>
      <c r="DI122" s="139"/>
      <c r="DJ122" s="139"/>
      <c r="DK122" s="139"/>
      <c r="DL122" s="139"/>
      <c r="DM122" s="139"/>
      <c r="DN122" s="139"/>
      <c r="DO122" s="139"/>
      <c r="DP122" s="139"/>
      <c r="DQ122" s="139"/>
      <c r="DR122" s="165"/>
      <c r="DS122" s="165"/>
      <c r="DT122" s="139"/>
      <c r="DU122" s="139"/>
      <c r="DV122" s="139"/>
      <c r="DW122" s="139"/>
      <c r="DX122" s="139"/>
      <c r="DY122" s="139"/>
      <c r="DZ122" s="139"/>
      <c r="EA122" s="139"/>
      <c r="EB122" s="139"/>
    </row>
    <row r="123" spans="1:132" ht="22.8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39"/>
      <c r="V123" s="139"/>
      <c r="W123" s="139"/>
      <c r="X123" s="139"/>
      <c r="Y123" s="139"/>
      <c r="Z123" s="139"/>
      <c r="AA123" s="165"/>
      <c r="AB123" s="165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536"/>
      <c r="AM123" s="536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65"/>
      <c r="BO123" s="165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  <c r="CD123" s="139"/>
      <c r="CE123" s="139"/>
      <c r="CF123" s="139"/>
      <c r="CG123" s="139"/>
      <c r="CH123" s="139"/>
      <c r="CI123" s="139"/>
      <c r="CJ123" s="139"/>
      <c r="CK123" s="139"/>
      <c r="CL123" s="139"/>
      <c r="CM123" s="139"/>
      <c r="CN123" s="139"/>
      <c r="CO123" s="139"/>
      <c r="CP123" s="545"/>
      <c r="CQ123" s="545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  <c r="DD123" s="139"/>
      <c r="DE123" s="139"/>
      <c r="DF123" s="139"/>
      <c r="DG123" s="139"/>
      <c r="DH123" s="139"/>
      <c r="DI123" s="139"/>
      <c r="DJ123" s="139"/>
      <c r="DK123" s="139"/>
      <c r="DL123" s="139"/>
      <c r="DM123" s="139"/>
      <c r="DN123" s="139"/>
      <c r="DO123" s="139"/>
      <c r="DP123" s="139"/>
      <c r="DQ123" s="139"/>
      <c r="DR123" s="165"/>
      <c r="DS123" s="165"/>
      <c r="DT123" s="139"/>
      <c r="DU123" s="139"/>
      <c r="DV123" s="139"/>
      <c r="DW123" s="139"/>
      <c r="DX123" s="139"/>
      <c r="DY123" s="139"/>
      <c r="DZ123" s="139"/>
      <c r="EA123" s="139"/>
      <c r="EB123" s="139"/>
    </row>
    <row r="124" spans="1:132" ht="22.8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39"/>
      <c r="V124" s="139"/>
      <c r="W124" s="139"/>
      <c r="X124" s="139"/>
      <c r="Y124" s="139"/>
      <c r="Z124" s="139"/>
      <c r="AA124" s="165"/>
      <c r="AB124" s="165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536"/>
      <c r="AM124" s="536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65"/>
      <c r="BO124" s="165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  <c r="CD124" s="139"/>
      <c r="CE124" s="139"/>
      <c r="CF124" s="139"/>
      <c r="CG124" s="139"/>
      <c r="CH124" s="139"/>
      <c r="CI124" s="139"/>
      <c r="CJ124" s="139"/>
      <c r="CK124" s="139"/>
      <c r="CL124" s="139"/>
      <c r="CM124" s="139"/>
      <c r="CN124" s="139"/>
      <c r="CO124" s="139"/>
      <c r="CP124" s="545"/>
      <c r="CQ124" s="545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39"/>
      <c r="DI124" s="139"/>
      <c r="DJ124" s="139"/>
      <c r="DK124" s="139"/>
      <c r="DL124" s="139"/>
      <c r="DM124" s="139"/>
      <c r="DN124" s="139"/>
      <c r="DO124" s="139"/>
      <c r="DP124" s="139"/>
      <c r="DQ124" s="139"/>
      <c r="DR124" s="165"/>
      <c r="DS124" s="165"/>
      <c r="DT124" s="139"/>
      <c r="DU124" s="139"/>
      <c r="DV124" s="139"/>
      <c r="DW124" s="139"/>
      <c r="DX124" s="139"/>
      <c r="DY124" s="139"/>
      <c r="DZ124" s="139"/>
      <c r="EA124" s="139"/>
      <c r="EB124" s="139"/>
    </row>
    <row r="125" spans="1:132" ht="22.8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39"/>
      <c r="V125" s="139"/>
      <c r="W125" s="139"/>
      <c r="X125" s="139"/>
      <c r="Y125" s="139"/>
      <c r="Z125" s="139"/>
      <c r="AA125" s="165"/>
      <c r="AB125" s="165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536"/>
      <c r="AM125" s="536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65"/>
      <c r="BO125" s="165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139"/>
      <c r="CO125" s="139"/>
      <c r="CP125" s="545"/>
      <c r="CQ125" s="545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39"/>
      <c r="DI125" s="139"/>
      <c r="DJ125" s="139"/>
      <c r="DK125" s="139"/>
      <c r="DL125" s="139"/>
      <c r="DM125" s="139"/>
      <c r="DN125" s="139"/>
      <c r="DO125" s="139"/>
      <c r="DP125" s="139"/>
      <c r="DQ125" s="139"/>
      <c r="DR125" s="165"/>
      <c r="DS125" s="165"/>
      <c r="DT125" s="139"/>
      <c r="DU125" s="139"/>
      <c r="DV125" s="139"/>
      <c r="DW125" s="139"/>
      <c r="DX125" s="139"/>
      <c r="DY125" s="139"/>
      <c r="DZ125" s="139"/>
      <c r="EA125" s="139"/>
      <c r="EB125" s="139"/>
    </row>
    <row r="126" spans="1:132" ht="22.8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39"/>
      <c r="V126" s="139"/>
      <c r="W126" s="139"/>
      <c r="X126" s="139"/>
      <c r="Y126" s="139"/>
      <c r="Z126" s="139"/>
      <c r="AA126" s="165"/>
      <c r="AB126" s="165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536"/>
      <c r="AM126" s="536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65"/>
      <c r="BO126" s="165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139"/>
      <c r="CO126" s="139"/>
      <c r="CP126" s="545"/>
      <c r="CQ126" s="545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  <c r="DD126" s="139"/>
      <c r="DE126" s="139"/>
      <c r="DF126" s="139"/>
      <c r="DG126" s="139"/>
      <c r="DH126" s="139"/>
      <c r="DI126" s="139"/>
      <c r="DJ126" s="139"/>
      <c r="DK126" s="139"/>
      <c r="DL126" s="139"/>
      <c r="DM126" s="139"/>
      <c r="DN126" s="139"/>
      <c r="DO126" s="139"/>
      <c r="DP126" s="139"/>
      <c r="DQ126" s="139"/>
      <c r="DR126" s="165"/>
      <c r="DS126" s="165"/>
      <c r="DT126" s="139"/>
      <c r="DU126" s="139"/>
      <c r="DV126" s="139"/>
      <c r="DW126" s="139"/>
      <c r="DX126" s="139"/>
      <c r="DY126" s="139"/>
      <c r="DZ126" s="139"/>
      <c r="EA126" s="139"/>
      <c r="EB126" s="139"/>
    </row>
    <row r="127" spans="1:132" ht="22.8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39"/>
      <c r="V127" s="139"/>
      <c r="W127" s="139"/>
      <c r="X127" s="139"/>
      <c r="Y127" s="139"/>
      <c r="Z127" s="139"/>
      <c r="AA127" s="165"/>
      <c r="AB127" s="165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536"/>
      <c r="AM127" s="536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65"/>
      <c r="BO127" s="165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139"/>
      <c r="CO127" s="139"/>
      <c r="CP127" s="545"/>
      <c r="CQ127" s="545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  <c r="DD127" s="139"/>
      <c r="DE127" s="139"/>
      <c r="DF127" s="139"/>
      <c r="DG127" s="139"/>
      <c r="DH127" s="139"/>
      <c r="DI127" s="139"/>
      <c r="DJ127" s="139"/>
      <c r="DK127" s="139"/>
      <c r="DL127" s="139"/>
      <c r="DM127" s="139"/>
      <c r="DN127" s="139"/>
      <c r="DO127" s="139"/>
      <c r="DP127" s="139"/>
      <c r="DQ127" s="139"/>
      <c r="DR127" s="165"/>
      <c r="DS127" s="165"/>
      <c r="DT127" s="139"/>
      <c r="DU127" s="139"/>
      <c r="DV127" s="139"/>
      <c r="DW127" s="139"/>
      <c r="DX127" s="139"/>
      <c r="DY127" s="139"/>
      <c r="DZ127" s="139"/>
      <c r="EA127" s="139"/>
      <c r="EB127" s="139"/>
    </row>
    <row r="128" spans="1:132" ht="22.8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39"/>
      <c r="V128" s="139"/>
      <c r="W128" s="139"/>
      <c r="X128" s="139"/>
      <c r="Y128" s="139"/>
      <c r="Z128" s="139"/>
      <c r="AA128" s="165"/>
      <c r="AB128" s="165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536"/>
      <c r="AM128" s="536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65"/>
      <c r="BO128" s="165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545"/>
      <c r="CQ128" s="545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39"/>
      <c r="DI128" s="139"/>
      <c r="DJ128" s="139"/>
      <c r="DK128" s="139"/>
      <c r="DL128" s="139"/>
      <c r="DM128" s="139"/>
      <c r="DN128" s="139"/>
      <c r="DO128" s="139"/>
      <c r="DP128" s="139"/>
      <c r="DQ128" s="139"/>
      <c r="DR128" s="165"/>
      <c r="DS128" s="165"/>
      <c r="DT128" s="139"/>
      <c r="DU128" s="139"/>
      <c r="DV128" s="139"/>
      <c r="DW128" s="139"/>
      <c r="DX128" s="139"/>
      <c r="DY128" s="139"/>
      <c r="DZ128" s="139"/>
      <c r="EA128" s="139"/>
      <c r="EB128" s="139"/>
    </row>
    <row r="129" spans="1:132" ht="22.8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39"/>
      <c r="V129" s="139"/>
      <c r="W129" s="139"/>
      <c r="X129" s="139"/>
      <c r="Y129" s="139"/>
      <c r="Z129" s="139"/>
      <c r="AA129" s="165"/>
      <c r="AB129" s="165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536"/>
      <c r="AM129" s="536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65"/>
      <c r="BO129" s="165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545"/>
      <c r="CQ129" s="545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39"/>
      <c r="DI129" s="139"/>
      <c r="DJ129" s="139"/>
      <c r="DK129" s="139"/>
      <c r="DL129" s="139"/>
      <c r="DM129" s="139"/>
      <c r="DN129" s="139"/>
      <c r="DO129" s="139"/>
      <c r="DP129" s="139"/>
      <c r="DQ129" s="139"/>
      <c r="DR129" s="165"/>
      <c r="DS129" s="165"/>
      <c r="DT129" s="139"/>
      <c r="DU129" s="139"/>
      <c r="DV129" s="139"/>
      <c r="DW129" s="139"/>
      <c r="DX129" s="139"/>
      <c r="DY129" s="139"/>
      <c r="DZ129" s="139"/>
      <c r="EA129" s="139"/>
      <c r="EB129" s="139"/>
    </row>
    <row r="130" spans="1:132" ht="22.8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65"/>
      <c r="AB130" s="165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536"/>
      <c r="AM130" s="536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65"/>
      <c r="BO130" s="165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545"/>
      <c r="CQ130" s="545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139"/>
      <c r="DP130" s="139"/>
      <c r="DQ130" s="139"/>
      <c r="DR130" s="165"/>
      <c r="DS130" s="165"/>
      <c r="DT130" s="139"/>
      <c r="DU130" s="139"/>
      <c r="DV130" s="139"/>
      <c r="DW130" s="139"/>
      <c r="DX130" s="139"/>
      <c r="DY130" s="139"/>
      <c r="DZ130" s="139"/>
      <c r="EA130" s="139"/>
      <c r="EB130" s="139"/>
    </row>
    <row r="131" spans="1:132" ht="22.8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39"/>
      <c r="V131" s="139"/>
      <c r="W131" s="139"/>
      <c r="X131" s="139"/>
      <c r="Y131" s="139"/>
      <c r="Z131" s="139"/>
      <c r="AA131" s="165"/>
      <c r="AB131" s="165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536"/>
      <c r="AM131" s="536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65"/>
      <c r="BO131" s="165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39"/>
      <c r="CO131" s="139"/>
      <c r="CP131" s="545"/>
      <c r="CQ131" s="545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  <c r="DD131" s="139"/>
      <c r="DE131" s="139"/>
      <c r="DF131" s="139"/>
      <c r="DG131" s="139"/>
      <c r="DH131" s="139"/>
      <c r="DI131" s="139"/>
      <c r="DJ131" s="139"/>
      <c r="DK131" s="139"/>
      <c r="DL131" s="139"/>
      <c r="DM131" s="139"/>
      <c r="DN131" s="139"/>
      <c r="DO131" s="139"/>
      <c r="DP131" s="139"/>
      <c r="DQ131" s="139"/>
      <c r="DR131" s="165"/>
      <c r="DS131" s="165"/>
      <c r="DT131" s="139"/>
      <c r="DU131" s="139"/>
      <c r="DV131" s="139"/>
      <c r="DW131" s="139"/>
      <c r="DX131" s="139"/>
      <c r="DY131" s="139"/>
      <c r="DZ131" s="139"/>
      <c r="EA131" s="139"/>
      <c r="EB131" s="139"/>
    </row>
    <row r="132" spans="1:132" ht="22.8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39"/>
      <c r="V132" s="139"/>
      <c r="W132" s="139"/>
      <c r="X132" s="139"/>
      <c r="Y132" s="139"/>
      <c r="Z132" s="139"/>
      <c r="AA132" s="165"/>
      <c r="AB132" s="165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536"/>
      <c r="AM132" s="536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65"/>
      <c r="BO132" s="165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39"/>
      <c r="CO132" s="139"/>
      <c r="CP132" s="545"/>
      <c r="CQ132" s="545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39"/>
      <c r="DI132" s="139"/>
      <c r="DJ132" s="139"/>
      <c r="DK132" s="139"/>
      <c r="DL132" s="139"/>
      <c r="DM132" s="139"/>
      <c r="DN132" s="139"/>
      <c r="DO132" s="139"/>
      <c r="DP132" s="139"/>
      <c r="DQ132" s="139"/>
      <c r="DR132" s="165"/>
      <c r="DS132" s="165"/>
      <c r="DT132" s="139"/>
      <c r="DU132" s="139"/>
      <c r="DV132" s="139"/>
      <c r="DW132" s="139"/>
      <c r="DX132" s="139"/>
      <c r="DY132" s="139"/>
      <c r="DZ132" s="139"/>
      <c r="EA132" s="139"/>
      <c r="EB132" s="139"/>
    </row>
    <row r="133" spans="1:132" ht="22.8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65"/>
      <c r="AB133" s="165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536"/>
      <c r="AM133" s="536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65"/>
      <c r="BO133" s="165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545"/>
      <c r="CQ133" s="545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139"/>
      <c r="DP133" s="139"/>
      <c r="DQ133" s="139"/>
      <c r="DR133" s="165"/>
      <c r="DS133" s="165"/>
      <c r="DT133" s="139"/>
      <c r="DU133" s="139"/>
      <c r="DV133" s="139"/>
      <c r="DW133" s="139"/>
      <c r="DX133" s="139"/>
      <c r="DY133" s="139"/>
      <c r="DZ133" s="139"/>
      <c r="EA133" s="139"/>
      <c r="EB133" s="139"/>
    </row>
    <row r="134" spans="1:132" ht="22.8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65"/>
      <c r="AB134" s="165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536"/>
      <c r="AM134" s="536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65"/>
      <c r="BO134" s="165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545"/>
      <c r="CQ134" s="545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139"/>
      <c r="DP134" s="139"/>
      <c r="DQ134" s="139"/>
      <c r="DR134" s="165"/>
      <c r="DS134" s="165"/>
      <c r="DT134" s="139"/>
      <c r="DU134" s="139"/>
      <c r="DV134" s="139"/>
      <c r="DW134" s="139"/>
      <c r="DX134" s="139"/>
      <c r="DY134" s="139"/>
      <c r="DZ134" s="139"/>
      <c r="EA134" s="139"/>
      <c r="EB134" s="139"/>
    </row>
    <row r="135" spans="1:132" ht="22.8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65"/>
      <c r="AB135" s="165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536"/>
      <c r="AM135" s="536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65"/>
      <c r="BO135" s="165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545"/>
      <c r="CQ135" s="545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139"/>
      <c r="DP135" s="139"/>
      <c r="DQ135" s="139"/>
      <c r="DR135" s="165"/>
      <c r="DS135" s="165"/>
      <c r="DT135" s="139"/>
      <c r="DU135" s="139"/>
      <c r="DV135" s="139"/>
      <c r="DW135" s="139"/>
      <c r="DX135" s="139"/>
      <c r="DY135" s="139"/>
      <c r="DZ135" s="139"/>
      <c r="EA135" s="139"/>
      <c r="EB135" s="139"/>
    </row>
    <row r="136" spans="1:132" ht="22.8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65"/>
      <c r="AB136" s="165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536"/>
      <c r="AM136" s="536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65"/>
      <c r="BO136" s="165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545"/>
      <c r="CQ136" s="545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139"/>
      <c r="DP136" s="139"/>
      <c r="DQ136" s="139"/>
      <c r="DR136" s="165"/>
      <c r="DS136" s="165"/>
      <c r="DT136" s="139"/>
      <c r="DU136" s="139"/>
      <c r="DV136" s="139"/>
      <c r="DW136" s="139"/>
      <c r="DX136" s="139"/>
      <c r="DY136" s="139"/>
      <c r="DZ136" s="139"/>
      <c r="EA136" s="139"/>
      <c r="EB136" s="139"/>
    </row>
    <row r="137" spans="1:132" ht="22.8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65"/>
      <c r="AB137" s="165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536"/>
      <c r="AM137" s="536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65"/>
      <c r="BO137" s="165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545"/>
      <c r="CQ137" s="545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139"/>
      <c r="DP137" s="139"/>
      <c r="DQ137" s="139"/>
      <c r="DR137" s="165"/>
      <c r="DS137" s="165"/>
      <c r="DT137" s="139"/>
      <c r="DU137" s="139"/>
      <c r="DV137" s="139"/>
      <c r="DW137" s="139"/>
      <c r="DX137" s="139"/>
      <c r="DY137" s="139"/>
      <c r="DZ137" s="139"/>
      <c r="EA137" s="139"/>
      <c r="EB137" s="139"/>
    </row>
    <row r="138" spans="1:132" ht="22.8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65"/>
      <c r="AB138" s="165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536"/>
      <c r="AM138" s="536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65"/>
      <c r="BO138" s="165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545"/>
      <c r="CQ138" s="545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139"/>
      <c r="DP138" s="139"/>
      <c r="DQ138" s="139"/>
      <c r="DR138" s="165"/>
      <c r="DS138" s="165"/>
      <c r="DT138" s="139"/>
      <c r="DU138" s="139"/>
      <c r="DV138" s="139"/>
      <c r="DW138" s="139"/>
      <c r="DX138" s="139"/>
      <c r="DY138" s="139"/>
      <c r="DZ138" s="139"/>
      <c r="EA138" s="139"/>
      <c r="EB138" s="139"/>
    </row>
    <row r="139" spans="1:132" ht="22.8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65"/>
      <c r="AB139" s="165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536"/>
      <c r="AM139" s="536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65"/>
      <c r="BO139" s="165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545"/>
      <c r="CQ139" s="545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139"/>
      <c r="DP139" s="139"/>
      <c r="DQ139" s="139"/>
      <c r="DR139" s="165"/>
      <c r="DS139" s="165"/>
      <c r="DT139" s="139"/>
      <c r="DU139" s="139"/>
      <c r="DV139" s="139"/>
      <c r="DW139" s="139"/>
      <c r="DX139" s="139"/>
      <c r="DY139" s="139"/>
      <c r="DZ139" s="139"/>
      <c r="EA139" s="139"/>
      <c r="EB139" s="139"/>
    </row>
    <row r="140" spans="1:132" ht="22.8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65"/>
      <c r="AB140" s="165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536"/>
      <c r="AM140" s="536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65"/>
      <c r="BO140" s="165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545"/>
      <c r="CQ140" s="545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139"/>
      <c r="DP140" s="139"/>
      <c r="DQ140" s="139"/>
      <c r="DR140" s="165"/>
      <c r="DS140" s="165"/>
      <c r="DT140" s="139"/>
      <c r="DU140" s="139"/>
      <c r="DV140" s="139"/>
      <c r="DW140" s="139"/>
      <c r="DX140" s="139"/>
      <c r="DY140" s="139"/>
      <c r="DZ140" s="139"/>
      <c r="EA140" s="139"/>
      <c r="EB140" s="139"/>
    </row>
    <row r="141" spans="1:132" ht="22.8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65"/>
      <c r="AB141" s="165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536"/>
      <c r="AM141" s="536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65"/>
      <c r="BO141" s="165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545"/>
      <c r="CQ141" s="545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139"/>
      <c r="DP141" s="139"/>
      <c r="DQ141" s="139"/>
      <c r="DR141" s="165"/>
      <c r="DS141" s="165"/>
      <c r="DT141" s="139"/>
      <c r="DU141" s="139"/>
      <c r="DV141" s="139"/>
      <c r="DW141" s="139"/>
      <c r="DX141" s="139"/>
      <c r="DY141" s="139"/>
      <c r="DZ141" s="139"/>
      <c r="EA141" s="139"/>
      <c r="EB141" s="139"/>
    </row>
    <row r="142" spans="1:132" ht="22.8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39"/>
      <c r="V142" s="139"/>
      <c r="W142" s="139"/>
      <c r="X142" s="139"/>
      <c r="Y142" s="139"/>
      <c r="Z142" s="139"/>
      <c r="AA142" s="165"/>
      <c r="AB142" s="165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536"/>
      <c r="AM142" s="536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65"/>
      <c r="BO142" s="165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39"/>
      <c r="CB142" s="13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39"/>
      <c r="CO142" s="139"/>
      <c r="CP142" s="545"/>
      <c r="CQ142" s="545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  <c r="DD142" s="139"/>
      <c r="DE142" s="139"/>
      <c r="DF142" s="139"/>
      <c r="DG142" s="139"/>
      <c r="DH142" s="139"/>
      <c r="DI142" s="139"/>
      <c r="DJ142" s="139"/>
      <c r="DK142" s="139"/>
      <c r="DL142" s="139"/>
      <c r="DM142" s="139"/>
      <c r="DN142" s="139"/>
      <c r="DO142" s="139"/>
      <c r="DP142" s="139"/>
      <c r="DQ142" s="139"/>
      <c r="DR142" s="165"/>
      <c r="DS142" s="165"/>
      <c r="DT142" s="139"/>
      <c r="DU142" s="139"/>
      <c r="DV142" s="139"/>
      <c r="DW142" s="139"/>
      <c r="DX142" s="139"/>
      <c r="DY142" s="139"/>
      <c r="DZ142" s="139"/>
      <c r="EA142" s="139"/>
      <c r="EB142" s="139"/>
    </row>
    <row r="143" spans="1:132" ht="22.8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39"/>
      <c r="V143" s="139"/>
      <c r="W143" s="139"/>
      <c r="X143" s="139"/>
      <c r="Y143" s="139"/>
      <c r="Z143" s="139"/>
      <c r="AA143" s="165"/>
      <c r="AB143" s="165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536"/>
      <c r="AM143" s="536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65"/>
      <c r="BO143" s="165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  <c r="CB143" s="13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39"/>
      <c r="CO143" s="139"/>
      <c r="CP143" s="545"/>
      <c r="CQ143" s="545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  <c r="DD143" s="139"/>
      <c r="DE143" s="139"/>
      <c r="DF143" s="139"/>
      <c r="DG143" s="139"/>
      <c r="DH143" s="139"/>
      <c r="DI143" s="139"/>
      <c r="DJ143" s="139"/>
      <c r="DK143" s="139"/>
      <c r="DL143" s="139"/>
      <c r="DM143" s="139"/>
      <c r="DN143" s="139"/>
      <c r="DO143" s="139"/>
      <c r="DP143" s="139"/>
      <c r="DQ143" s="139"/>
      <c r="DR143" s="165"/>
      <c r="DS143" s="165"/>
      <c r="DT143" s="139"/>
      <c r="DU143" s="139"/>
      <c r="DV143" s="139"/>
      <c r="DW143" s="139"/>
      <c r="DX143" s="139"/>
      <c r="DY143" s="139"/>
      <c r="DZ143" s="139"/>
      <c r="EA143" s="139"/>
      <c r="EB143" s="139"/>
    </row>
    <row r="144" spans="1:132" ht="22.8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39"/>
      <c r="V144" s="139"/>
      <c r="W144" s="139"/>
      <c r="X144" s="139"/>
      <c r="Y144" s="139"/>
      <c r="Z144" s="139"/>
      <c r="AA144" s="165"/>
      <c r="AB144" s="165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536"/>
      <c r="AM144" s="536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65"/>
      <c r="BO144" s="165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  <c r="CB144" s="13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39"/>
      <c r="CO144" s="139"/>
      <c r="CP144" s="545"/>
      <c r="CQ144" s="545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  <c r="DD144" s="139"/>
      <c r="DE144" s="139"/>
      <c r="DF144" s="139"/>
      <c r="DG144" s="139"/>
      <c r="DH144" s="139"/>
      <c r="DI144" s="139"/>
      <c r="DJ144" s="139"/>
      <c r="DK144" s="139"/>
      <c r="DL144" s="139"/>
      <c r="DM144" s="139"/>
      <c r="DN144" s="139"/>
      <c r="DO144" s="139"/>
      <c r="DP144" s="139"/>
      <c r="DQ144" s="139"/>
      <c r="DR144" s="165"/>
      <c r="DS144" s="165"/>
      <c r="DT144" s="139"/>
      <c r="DU144" s="139"/>
      <c r="DV144" s="139"/>
      <c r="DW144" s="139"/>
      <c r="DX144" s="139"/>
      <c r="DY144" s="139"/>
      <c r="DZ144" s="139"/>
      <c r="EA144" s="139"/>
      <c r="EB144" s="139"/>
    </row>
    <row r="145" spans="1:132" ht="22.8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65"/>
      <c r="AB145" s="165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536"/>
      <c r="AM145" s="536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65"/>
      <c r="BO145" s="165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545"/>
      <c r="CQ145" s="545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139"/>
      <c r="DP145" s="139"/>
      <c r="DQ145" s="139"/>
      <c r="DR145" s="165"/>
      <c r="DS145" s="165"/>
      <c r="DT145" s="139"/>
      <c r="DU145" s="139"/>
      <c r="DV145" s="139"/>
      <c r="DW145" s="139"/>
      <c r="DX145" s="139"/>
      <c r="DY145" s="139"/>
      <c r="DZ145" s="139"/>
      <c r="EA145" s="139"/>
      <c r="EB145" s="139"/>
    </row>
    <row r="146" spans="1:132" ht="22.8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65"/>
      <c r="AB146" s="165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536"/>
      <c r="AM146" s="536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65"/>
      <c r="BO146" s="165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545"/>
      <c r="CQ146" s="545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139"/>
      <c r="DP146" s="139"/>
      <c r="DQ146" s="139"/>
      <c r="DR146" s="165"/>
      <c r="DS146" s="165"/>
      <c r="DT146" s="139"/>
      <c r="DU146" s="139"/>
      <c r="DV146" s="139"/>
      <c r="DW146" s="139"/>
      <c r="DX146" s="139"/>
      <c r="DY146" s="139"/>
      <c r="DZ146" s="139"/>
      <c r="EA146" s="139"/>
      <c r="EB146" s="139"/>
    </row>
    <row r="147" spans="1:132" ht="22.8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65"/>
      <c r="AB147" s="165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536"/>
      <c r="AM147" s="536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65"/>
      <c r="BO147" s="165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545"/>
      <c r="CQ147" s="545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139"/>
      <c r="DP147" s="139"/>
      <c r="DQ147" s="139"/>
      <c r="DR147" s="165"/>
      <c r="DS147" s="165"/>
      <c r="DT147" s="139"/>
      <c r="DU147" s="139"/>
      <c r="DV147" s="139"/>
      <c r="DW147" s="139"/>
      <c r="DX147" s="139"/>
      <c r="DY147" s="139"/>
      <c r="DZ147" s="139"/>
      <c r="EA147" s="139"/>
      <c r="EB147" s="139"/>
    </row>
    <row r="148" spans="1:132" ht="22.8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65"/>
      <c r="AB148" s="165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536"/>
      <c r="AM148" s="536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65"/>
      <c r="BO148" s="165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545"/>
      <c r="CQ148" s="545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139"/>
      <c r="DP148" s="139"/>
      <c r="DQ148" s="139"/>
      <c r="DR148" s="165"/>
      <c r="DS148" s="165"/>
      <c r="DT148" s="139"/>
      <c r="DU148" s="139"/>
      <c r="DV148" s="139"/>
      <c r="DW148" s="139"/>
      <c r="DX148" s="139"/>
      <c r="DY148" s="139"/>
      <c r="DZ148" s="139"/>
      <c r="EA148" s="139"/>
      <c r="EB148" s="139"/>
    </row>
    <row r="149" spans="1:132" ht="22.8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65"/>
      <c r="AB149" s="165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536"/>
      <c r="AM149" s="536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65"/>
      <c r="BO149" s="165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545"/>
      <c r="CQ149" s="545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165"/>
      <c r="DS149" s="165"/>
      <c r="DT149" s="139"/>
      <c r="DU149" s="139"/>
      <c r="DV149" s="139"/>
      <c r="DW149" s="139"/>
      <c r="DX149" s="139"/>
      <c r="DY149" s="139"/>
      <c r="DZ149" s="139"/>
      <c r="EA149" s="139"/>
      <c r="EB149" s="139"/>
    </row>
    <row r="150" spans="1:132" ht="22.8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65"/>
      <c r="AB150" s="165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536"/>
      <c r="AM150" s="536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65"/>
      <c r="BO150" s="165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545"/>
      <c r="CQ150" s="545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139"/>
      <c r="DP150" s="139"/>
      <c r="DQ150" s="139"/>
      <c r="DR150" s="165"/>
      <c r="DS150" s="165"/>
      <c r="DT150" s="139"/>
      <c r="DU150" s="139"/>
      <c r="DV150" s="139"/>
      <c r="DW150" s="139"/>
      <c r="DX150" s="139"/>
      <c r="DY150" s="139"/>
      <c r="DZ150" s="139"/>
      <c r="EA150" s="139"/>
      <c r="EB150" s="139"/>
    </row>
    <row r="151" spans="1:132" ht="22.8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65"/>
      <c r="AB151" s="165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536"/>
      <c r="AM151" s="536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65"/>
      <c r="BO151" s="165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545"/>
      <c r="CQ151" s="545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139"/>
      <c r="DP151" s="139"/>
      <c r="DQ151" s="139"/>
      <c r="DR151" s="165"/>
      <c r="DS151" s="165"/>
      <c r="DT151" s="139"/>
      <c r="DU151" s="139"/>
      <c r="DV151" s="139"/>
      <c r="DW151" s="139"/>
      <c r="DX151" s="139"/>
      <c r="DY151" s="139"/>
      <c r="DZ151" s="139"/>
      <c r="EA151" s="139"/>
      <c r="EB151" s="139"/>
    </row>
    <row r="152" spans="1:132" ht="22.8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65"/>
      <c r="AB152" s="165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536"/>
      <c r="AM152" s="536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65"/>
      <c r="BO152" s="165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545"/>
      <c r="CQ152" s="545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139"/>
      <c r="DP152" s="139"/>
      <c r="DQ152" s="139"/>
      <c r="DR152" s="165"/>
      <c r="DS152" s="165"/>
      <c r="DT152" s="139"/>
      <c r="DU152" s="139"/>
      <c r="DV152" s="139"/>
      <c r="DW152" s="139"/>
      <c r="DX152" s="139"/>
      <c r="DY152" s="139"/>
      <c r="DZ152" s="139"/>
      <c r="EA152" s="139"/>
      <c r="EB152" s="139"/>
    </row>
    <row r="153" spans="1:132" ht="22.8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65"/>
      <c r="AB153" s="165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536"/>
      <c r="AM153" s="536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65"/>
      <c r="BO153" s="165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545"/>
      <c r="CQ153" s="545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139"/>
      <c r="DP153" s="139"/>
      <c r="DQ153" s="139"/>
      <c r="DR153" s="165"/>
      <c r="DS153" s="165"/>
      <c r="DT153" s="139"/>
      <c r="DU153" s="139"/>
      <c r="DV153" s="139"/>
      <c r="DW153" s="139"/>
      <c r="DX153" s="139"/>
      <c r="DY153" s="139"/>
      <c r="DZ153" s="139"/>
      <c r="EA153" s="139"/>
      <c r="EB153" s="139"/>
    </row>
    <row r="154" spans="1:132" ht="22.8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65"/>
      <c r="AB154" s="165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536"/>
      <c r="AM154" s="536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65"/>
      <c r="BO154" s="165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545"/>
      <c r="CQ154" s="545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39"/>
      <c r="DP154" s="139"/>
      <c r="DQ154" s="139"/>
      <c r="DR154" s="165"/>
      <c r="DS154" s="165"/>
      <c r="DT154" s="139"/>
      <c r="DU154" s="139"/>
      <c r="DV154" s="139"/>
      <c r="DW154" s="139"/>
      <c r="DX154" s="139"/>
      <c r="DY154" s="139"/>
      <c r="DZ154" s="139"/>
      <c r="EA154" s="139"/>
      <c r="EB154" s="139"/>
    </row>
    <row r="155" spans="1:132" ht="22.8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65"/>
      <c r="AB155" s="165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536"/>
      <c r="AM155" s="536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65"/>
      <c r="BO155" s="165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545"/>
      <c r="CQ155" s="545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139"/>
      <c r="DP155" s="139"/>
      <c r="DQ155" s="139"/>
      <c r="DR155" s="165"/>
      <c r="DS155" s="165"/>
      <c r="DT155" s="139"/>
      <c r="DU155" s="139"/>
      <c r="DV155" s="139"/>
      <c r="DW155" s="139"/>
      <c r="DX155" s="139"/>
      <c r="DY155" s="139"/>
      <c r="DZ155" s="139"/>
      <c r="EA155" s="139"/>
      <c r="EB155" s="139"/>
    </row>
    <row r="156" spans="1:132" ht="22.8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65"/>
      <c r="AB156" s="165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536"/>
      <c r="AM156" s="536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65"/>
      <c r="BO156" s="165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545"/>
      <c r="CQ156" s="545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139"/>
      <c r="DP156" s="139"/>
      <c r="DQ156" s="139"/>
      <c r="DR156" s="165"/>
      <c r="DS156" s="165"/>
      <c r="DT156" s="139"/>
      <c r="DU156" s="139"/>
      <c r="DV156" s="139"/>
      <c r="DW156" s="139"/>
      <c r="DX156" s="139"/>
      <c r="DY156" s="139"/>
      <c r="DZ156" s="139"/>
      <c r="EA156" s="139"/>
      <c r="EB156" s="139"/>
    </row>
    <row r="157" spans="1:132" ht="22.8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65"/>
      <c r="AB157" s="165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536"/>
      <c r="AM157" s="536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65"/>
      <c r="BO157" s="165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545"/>
      <c r="CQ157" s="545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139"/>
      <c r="DP157" s="139"/>
      <c r="DQ157" s="139"/>
      <c r="DR157" s="165"/>
      <c r="DS157" s="165"/>
      <c r="DT157" s="139"/>
      <c r="DU157" s="139"/>
      <c r="DV157" s="139"/>
      <c r="DW157" s="139"/>
      <c r="DX157" s="139"/>
      <c r="DY157" s="139"/>
      <c r="DZ157" s="139"/>
      <c r="EA157" s="139"/>
      <c r="EB157" s="139"/>
    </row>
    <row r="158" spans="1:132" ht="22.8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65"/>
      <c r="AB158" s="165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536"/>
      <c r="AM158" s="536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65"/>
      <c r="BO158" s="165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545"/>
      <c r="CQ158" s="545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139"/>
      <c r="DP158" s="139"/>
      <c r="DQ158" s="139"/>
      <c r="DR158" s="165"/>
      <c r="DS158" s="165"/>
      <c r="DT158" s="139"/>
      <c r="DU158" s="139"/>
      <c r="DV158" s="139"/>
      <c r="DW158" s="139"/>
      <c r="DX158" s="139"/>
      <c r="DY158" s="139"/>
      <c r="DZ158" s="139"/>
      <c r="EA158" s="139"/>
      <c r="EB158" s="139"/>
    </row>
    <row r="159" spans="1:132" ht="22.8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65"/>
      <c r="AB159" s="165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536"/>
      <c r="AM159" s="536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65"/>
      <c r="BO159" s="165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545"/>
      <c r="CQ159" s="545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139"/>
      <c r="DP159" s="139"/>
      <c r="DQ159" s="139"/>
      <c r="DR159" s="165"/>
      <c r="DS159" s="165"/>
      <c r="DT159" s="139"/>
      <c r="DU159" s="139"/>
      <c r="DV159" s="139"/>
      <c r="DW159" s="139"/>
      <c r="DX159" s="139"/>
      <c r="DY159" s="139"/>
      <c r="DZ159" s="139"/>
      <c r="EA159" s="139"/>
      <c r="EB159" s="139"/>
    </row>
    <row r="160" spans="1:132" ht="22.8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65"/>
      <c r="AB160" s="165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536"/>
      <c r="AM160" s="536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65"/>
      <c r="BO160" s="165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545"/>
      <c r="CQ160" s="545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139"/>
      <c r="DP160" s="139"/>
      <c r="DQ160" s="139"/>
      <c r="DR160" s="165"/>
      <c r="DS160" s="165"/>
      <c r="DT160" s="139"/>
      <c r="DU160" s="139"/>
      <c r="DV160" s="139"/>
      <c r="DW160" s="139"/>
      <c r="DX160" s="139"/>
      <c r="DY160" s="139"/>
      <c r="DZ160" s="139"/>
      <c r="EA160" s="139"/>
      <c r="EB160" s="139"/>
    </row>
    <row r="161" spans="1:132" ht="22.8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65"/>
      <c r="AB161" s="165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536"/>
      <c r="AM161" s="536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65"/>
      <c r="BO161" s="165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545"/>
      <c r="CQ161" s="545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139"/>
      <c r="DP161" s="139"/>
      <c r="DQ161" s="139"/>
      <c r="DR161" s="165"/>
      <c r="DS161" s="165"/>
      <c r="DT161" s="139"/>
      <c r="DU161" s="139"/>
      <c r="DV161" s="139"/>
      <c r="DW161" s="139"/>
      <c r="DX161" s="139"/>
      <c r="DY161" s="139"/>
      <c r="DZ161" s="139"/>
      <c r="EA161" s="139"/>
      <c r="EB161" s="139"/>
    </row>
    <row r="162" spans="1:132" ht="22.8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65"/>
      <c r="AB162" s="165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536"/>
      <c r="AM162" s="536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65"/>
      <c r="BO162" s="165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545"/>
      <c r="CQ162" s="545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139"/>
      <c r="DP162" s="139"/>
      <c r="DQ162" s="139"/>
      <c r="DR162" s="165"/>
      <c r="DS162" s="165"/>
      <c r="DT162" s="139"/>
      <c r="DU162" s="139"/>
      <c r="DV162" s="139"/>
      <c r="DW162" s="139"/>
      <c r="DX162" s="139"/>
      <c r="DY162" s="139"/>
      <c r="DZ162" s="139"/>
      <c r="EA162" s="139"/>
      <c r="EB162" s="139"/>
    </row>
    <row r="163" spans="1:132" ht="22.8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65"/>
      <c r="AB163" s="165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536"/>
      <c r="AM163" s="536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65"/>
      <c r="BO163" s="165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545"/>
      <c r="CQ163" s="545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139"/>
      <c r="DP163" s="139"/>
      <c r="DQ163" s="139"/>
      <c r="DR163" s="165"/>
      <c r="DS163" s="165"/>
      <c r="DT163" s="139"/>
      <c r="DU163" s="139"/>
      <c r="DV163" s="139"/>
      <c r="DW163" s="139"/>
      <c r="DX163" s="139"/>
      <c r="DY163" s="139"/>
      <c r="DZ163" s="139"/>
      <c r="EA163" s="139"/>
      <c r="EB163" s="139"/>
    </row>
    <row r="164" spans="1:132" ht="22.8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65"/>
      <c r="AB164" s="165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536"/>
      <c r="AM164" s="536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65"/>
      <c r="BO164" s="165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545"/>
      <c r="CQ164" s="545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139"/>
      <c r="DP164" s="139"/>
      <c r="DQ164" s="139"/>
      <c r="DR164" s="165"/>
      <c r="DS164" s="165"/>
      <c r="DT164" s="139"/>
      <c r="DU164" s="139"/>
      <c r="DV164" s="139"/>
      <c r="DW164" s="139"/>
      <c r="DX164" s="139"/>
      <c r="DY164" s="139"/>
      <c r="DZ164" s="139"/>
      <c r="EA164" s="139"/>
      <c r="EB164" s="139"/>
    </row>
    <row r="165" spans="1:132" ht="22.8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65"/>
      <c r="AB165" s="165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536"/>
      <c r="AM165" s="536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65"/>
      <c r="BO165" s="165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545"/>
      <c r="CQ165" s="545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139"/>
      <c r="DP165" s="139"/>
      <c r="DQ165" s="139"/>
      <c r="DR165" s="165"/>
      <c r="DS165" s="165"/>
      <c r="DT165" s="139"/>
      <c r="DU165" s="139"/>
      <c r="DV165" s="139"/>
      <c r="DW165" s="139"/>
      <c r="DX165" s="139"/>
      <c r="DY165" s="139"/>
      <c r="DZ165" s="139"/>
      <c r="EA165" s="139"/>
      <c r="EB165" s="139"/>
    </row>
    <row r="166" spans="1:132" ht="22.8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65"/>
      <c r="AB166" s="165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536"/>
      <c r="AM166" s="536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65"/>
      <c r="BO166" s="165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545"/>
      <c r="CQ166" s="545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139"/>
      <c r="DP166" s="139"/>
      <c r="DQ166" s="139"/>
      <c r="DR166" s="165"/>
      <c r="DS166" s="165"/>
      <c r="DT166" s="139"/>
      <c r="DU166" s="139"/>
      <c r="DV166" s="139"/>
      <c r="DW166" s="139"/>
      <c r="DX166" s="139"/>
      <c r="DY166" s="139"/>
      <c r="DZ166" s="139"/>
      <c r="EA166" s="139"/>
      <c r="EB166" s="139"/>
    </row>
    <row r="167" spans="1:132" ht="22.8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65"/>
      <c r="AB167" s="165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536"/>
      <c r="AM167" s="536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65"/>
      <c r="BO167" s="165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545"/>
      <c r="CQ167" s="545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139"/>
      <c r="DP167" s="139"/>
      <c r="DQ167" s="139"/>
      <c r="DR167" s="165"/>
      <c r="DS167" s="165"/>
      <c r="DT167" s="139"/>
      <c r="DU167" s="139"/>
      <c r="DV167" s="139"/>
      <c r="DW167" s="139"/>
      <c r="DX167" s="139"/>
      <c r="DY167" s="139"/>
      <c r="DZ167" s="139"/>
      <c r="EA167" s="139"/>
      <c r="EB167" s="139"/>
    </row>
    <row r="168" spans="1:132" ht="22.8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65"/>
      <c r="AB168" s="165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536"/>
      <c r="AM168" s="536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65"/>
      <c r="BO168" s="165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545"/>
      <c r="CQ168" s="545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139"/>
      <c r="DP168" s="139"/>
      <c r="DQ168" s="139"/>
      <c r="DR168" s="165"/>
      <c r="DS168" s="165"/>
      <c r="DT168" s="139"/>
      <c r="DU168" s="139"/>
      <c r="DV168" s="139"/>
      <c r="DW168" s="139"/>
      <c r="DX168" s="139"/>
      <c r="DY168" s="139"/>
      <c r="DZ168" s="139"/>
      <c r="EA168" s="139"/>
      <c r="EB168" s="139"/>
    </row>
    <row r="169" spans="1:132" ht="22.8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65"/>
      <c r="AB169" s="165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536"/>
      <c r="AM169" s="536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65"/>
      <c r="BO169" s="165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545"/>
      <c r="CQ169" s="545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139"/>
      <c r="DP169" s="139"/>
      <c r="DQ169" s="139"/>
      <c r="DR169" s="165"/>
      <c r="DS169" s="165"/>
      <c r="DT169" s="139"/>
      <c r="DU169" s="139"/>
      <c r="DV169" s="139"/>
      <c r="DW169" s="139"/>
      <c r="DX169" s="139"/>
      <c r="DY169" s="139"/>
      <c r="DZ169" s="139"/>
      <c r="EA169" s="139"/>
      <c r="EB169" s="139"/>
    </row>
    <row r="170" spans="1:132" ht="22.8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65"/>
      <c r="AB170" s="165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536"/>
      <c r="AM170" s="536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65"/>
      <c r="BO170" s="165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545"/>
      <c r="CQ170" s="545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139"/>
      <c r="DP170" s="139"/>
      <c r="DQ170" s="139"/>
      <c r="DR170" s="165"/>
      <c r="DS170" s="165"/>
      <c r="DT170" s="139"/>
      <c r="DU170" s="139"/>
      <c r="DV170" s="139"/>
      <c r="DW170" s="139"/>
      <c r="DX170" s="139"/>
      <c r="DY170" s="139"/>
      <c r="DZ170" s="139"/>
      <c r="EA170" s="139"/>
      <c r="EB170" s="139"/>
    </row>
    <row r="171" spans="1:132" ht="22.8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65"/>
      <c r="AB171" s="165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536"/>
      <c r="AM171" s="536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65"/>
      <c r="BO171" s="165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545"/>
      <c r="CQ171" s="545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139"/>
      <c r="DP171" s="139"/>
      <c r="DQ171" s="139"/>
      <c r="DR171" s="165"/>
      <c r="DS171" s="165"/>
      <c r="DT171" s="139"/>
      <c r="DU171" s="139"/>
      <c r="DV171" s="139"/>
      <c r="DW171" s="139"/>
      <c r="DX171" s="139"/>
      <c r="DY171" s="139"/>
      <c r="DZ171" s="139"/>
      <c r="EA171" s="139"/>
      <c r="EB171" s="139"/>
    </row>
    <row r="172" spans="1:132" ht="22.8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65"/>
      <c r="AB172" s="165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536"/>
      <c r="AM172" s="536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65"/>
      <c r="BO172" s="165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545"/>
      <c r="CQ172" s="545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139"/>
      <c r="DP172" s="139"/>
      <c r="DQ172" s="139"/>
      <c r="DR172" s="165"/>
      <c r="DS172" s="165"/>
      <c r="DT172" s="139"/>
      <c r="DU172" s="139"/>
      <c r="DV172" s="139"/>
      <c r="DW172" s="139"/>
      <c r="DX172" s="139"/>
      <c r="DY172" s="139"/>
      <c r="DZ172" s="139"/>
      <c r="EA172" s="139"/>
      <c r="EB172" s="139"/>
    </row>
    <row r="173" spans="1:132" ht="22.8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65"/>
      <c r="AB173" s="165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536"/>
      <c r="AM173" s="536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65"/>
      <c r="BO173" s="165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545"/>
      <c r="CQ173" s="545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139"/>
      <c r="DP173" s="139"/>
      <c r="DQ173" s="139"/>
      <c r="DR173" s="165"/>
      <c r="DS173" s="165"/>
      <c r="DT173" s="139"/>
      <c r="DU173" s="139"/>
      <c r="DV173" s="139"/>
      <c r="DW173" s="139"/>
      <c r="DX173" s="139"/>
      <c r="DY173" s="139"/>
      <c r="DZ173" s="139"/>
      <c r="EA173" s="139"/>
      <c r="EB173" s="139"/>
    </row>
    <row r="174" spans="1:132" ht="22.8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65"/>
      <c r="AB174" s="165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536"/>
      <c r="AM174" s="536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65"/>
      <c r="BO174" s="165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545"/>
      <c r="CQ174" s="545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139"/>
      <c r="DP174" s="139"/>
      <c r="DQ174" s="139"/>
      <c r="DR174" s="165"/>
      <c r="DS174" s="165"/>
      <c r="DT174" s="139"/>
      <c r="DU174" s="139"/>
      <c r="DV174" s="139"/>
      <c r="DW174" s="139"/>
      <c r="DX174" s="139"/>
      <c r="DY174" s="139"/>
      <c r="DZ174" s="139"/>
      <c r="EA174" s="139"/>
      <c r="EB174" s="139"/>
    </row>
    <row r="175" spans="1:132" ht="22.8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65"/>
      <c r="AB175" s="165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536"/>
      <c r="AM175" s="536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65"/>
      <c r="BO175" s="165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545"/>
      <c r="CQ175" s="545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139"/>
      <c r="DP175" s="139"/>
      <c r="DQ175" s="139"/>
      <c r="DR175" s="165"/>
      <c r="DS175" s="165"/>
      <c r="DT175" s="139"/>
      <c r="DU175" s="139"/>
      <c r="DV175" s="139"/>
      <c r="DW175" s="139"/>
      <c r="DX175" s="139"/>
      <c r="DY175" s="139"/>
      <c r="DZ175" s="139"/>
      <c r="EA175" s="139"/>
      <c r="EB175" s="139"/>
    </row>
    <row r="176" spans="1:132" ht="22.8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65"/>
      <c r="AB176" s="165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536"/>
      <c r="AM176" s="536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65"/>
      <c r="BO176" s="165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545"/>
      <c r="CQ176" s="545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139"/>
      <c r="DP176" s="139"/>
      <c r="DQ176" s="139"/>
      <c r="DR176" s="165"/>
      <c r="DS176" s="165"/>
      <c r="DT176" s="139"/>
      <c r="DU176" s="139"/>
      <c r="DV176" s="139"/>
      <c r="DW176" s="139"/>
      <c r="DX176" s="139"/>
      <c r="DY176" s="139"/>
      <c r="DZ176" s="139"/>
      <c r="EA176" s="139"/>
      <c r="EB176" s="139"/>
    </row>
    <row r="177" spans="1:132" ht="22.8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65"/>
      <c r="AB177" s="165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536"/>
      <c r="AM177" s="536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65"/>
      <c r="BO177" s="165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545"/>
      <c r="CQ177" s="545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139"/>
      <c r="DP177" s="139"/>
      <c r="DQ177" s="139"/>
      <c r="DR177" s="165"/>
      <c r="DS177" s="165"/>
      <c r="DT177" s="139"/>
      <c r="DU177" s="139"/>
      <c r="DV177" s="139"/>
      <c r="DW177" s="139"/>
      <c r="DX177" s="139"/>
      <c r="DY177" s="139"/>
      <c r="DZ177" s="139"/>
      <c r="EA177" s="139"/>
      <c r="EB177" s="139"/>
    </row>
    <row r="178" spans="1:132" ht="22.8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65"/>
      <c r="AB178" s="165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536"/>
      <c r="AM178" s="536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65"/>
      <c r="BO178" s="165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545"/>
      <c r="CQ178" s="545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139"/>
      <c r="DP178" s="139"/>
      <c r="DQ178" s="139"/>
      <c r="DR178" s="165"/>
      <c r="DS178" s="165"/>
      <c r="DT178" s="139"/>
      <c r="DU178" s="139"/>
      <c r="DV178" s="139"/>
      <c r="DW178" s="139"/>
      <c r="DX178" s="139"/>
      <c r="DY178" s="139"/>
      <c r="DZ178" s="139"/>
      <c r="EA178" s="139"/>
      <c r="EB178" s="139"/>
    </row>
    <row r="179" spans="1:132" ht="22.8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65"/>
      <c r="AB179" s="165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536"/>
      <c r="AM179" s="536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65"/>
      <c r="BO179" s="165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545"/>
      <c r="CQ179" s="545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139"/>
      <c r="DP179" s="139"/>
      <c r="DQ179" s="139"/>
      <c r="DR179" s="165"/>
      <c r="DS179" s="165"/>
      <c r="DT179" s="139"/>
      <c r="DU179" s="139"/>
      <c r="DV179" s="139"/>
      <c r="DW179" s="139"/>
      <c r="DX179" s="139"/>
      <c r="DY179" s="139"/>
      <c r="DZ179" s="139"/>
      <c r="EA179" s="139"/>
      <c r="EB179" s="139"/>
    </row>
    <row r="180" spans="1:132" ht="22.8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65"/>
      <c r="AB180" s="165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536"/>
      <c r="AM180" s="536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65"/>
      <c r="BO180" s="165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545"/>
      <c r="CQ180" s="545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139"/>
      <c r="DP180" s="139"/>
      <c r="DQ180" s="139"/>
      <c r="DR180" s="165"/>
      <c r="DS180" s="165"/>
      <c r="DT180" s="139"/>
      <c r="DU180" s="139"/>
      <c r="DV180" s="139"/>
      <c r="DW180" s="139"/>
      <c r="DX180" s="139"/>
      <c r="DY180" s="139"/>
      <c r="DZ180" s="139"/>
      <c r="EA180" s="139"/>
      <c r="EB180" s="139"/>
    </row>
    <row r="181" spans="1:132" ht="22.8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65"/>
      <c r="AB181" s="165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536"/>
      <c r="AM181" s="536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65"/>
      <c r="BO181" s="165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545"/>
      <c r="CQ181" s="545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139"/>
      <c r="DP181" s="139"/>
      <c r="DQ181" s="139"/>
      <c r="DR181" s="165"/>
      <c r="DS181" s="165"/>
      <c r="DT181" s="139"/>
      <c r="DU181" s="139"/>
      <c r="DV181" s="139"/>
      <c r="DW181" s="139"/>
      <c r="DX181" s="139"/>
      <c r="DY181" s="139"/>
      <c r="DZ181" s="139"/>
      <c r="EA181" s="139"/>
      <c r="EB181" s="139"/>
    </row>
    <row r="182" spans="1:132" ht="22.8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65"/>
      <c r="AB182" s="165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536"/>
      <c r="AM182" s="536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65"/>
      <c r="BO182" s="165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545"/>
      <c r="CQ182" s="545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  <c r="DD182" s="139"/>
      <c r="DE182" s="139"/>
      <c r="DF182" s="139"/>
      <c r="DG182" s="139"/>
      <c r="DH182" s="139"/>
      <c r="DI182" s="139"/>
      <c r="DJ182" s="139"/>
      <c r="DK182" s="139"/>
      <c r="DL182" s="139"/>
      <c r="DM182" s="139"/>
      <c r="DN182" s="139"/>
      <c r="DO182" s="139"/>
      <c r="DP182" s="139"/>
      <c r="DQ182" s="139"/>
      <c r="DR182" s="165"/>
      <c r="DS182" s="165"/>
      <c r="DT182" s="139"/>
      <c r="DU182" s="139"/>
      <c r="DV182" s="139"/>
      <c r="DW182" s="139"/>
      <c r="DX182" s="139"/>
      <c r="DY182" s="139"/>
      <c r="DZ182" s="139"/>
      <c r="EA182" s="139"/>
      <c r="EB182" s="139"/>
    </row>
    <row r="183" spans="1:132" ht="22.8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65"/>
      <c r="AB183" s="165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536"/>
      <c r="AM183" s="536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65"/>
      <c r="BO183" s="165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39"/>
      <c r="CO183" s="139"/>
      <c r="CP183" s="545"/>
      <c r="CQ183" s="545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9"/>
      <c r="DI183" s="139"/>
      <c r="DJ183" s="139"/>
      <c r="DK183" s="139"/>
      <c r="DL183" s="139"/>
      <c r="DM183" s="139"/>
      <c r="DN183" s="139"/>
      <c r="DO183" s="139"/>
      <c r="DP183" s="139"/>
      <c r="DQ183" s="139"/>
      <c r="DR183" s="165"/>
      <c r="DS183" s="165"/>
      <c r="DT183" s="139"/>
      <c r="DU183" s="139"/>
      <c r="DV183" s="139"/>
      <c r="DW183" s="139"/>
      <c r="DX183" s="139"/>
      <c r="DY183" s="139"/>
      <c r="DZ183" s="139"/>
      <c r="EA183" s="139"/>
      <c r="EB183" s="139"/>
    </row>
    <row r="184" spans="1:132" ht="22.8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65"/>
      <c r="AB184" s="165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536"/>
      <c r="AM184" s="536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65"/>
      <c r="BO184" s="165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545"/>
      <c r="CQ184" s="545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139"/>
      <c r="DP184" s="139"/>
      <c r="DQ184" s="139"/>
      <c r="DR184" s="165"/>
      <c r="DS184" s="165"/>
      <c r="DT184" s="139"/>
      <c r="DU184" s="139"/>
      <c r="DV184" s="139"/>
      <c r="DW184" s="139"/>
      <c r="DX184" s="139"/>
      <c r="DY184" s="139"/>
      <c r="DZ184" s="139"/>
      <c r="EA184" s="139"/>
      <c r="EB184" s="139"/>
    </row>
    <row r="185" spans="1:132" ht="22.8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65"/>
      <c r="AB185" s="165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536"/>
      <c r="AM185" s="536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65"/>
      <c r="BO185" s="165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545"/>
      <c r="CQ185" s="545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139"/>
      <c r="DP185" s="139"/>
      <c r="DQ185" s="139"/>
      <c r="DR185" s="165"/>
      <c r="DS185" s="165"/>
      <c r="DT185" s="139"/>
      <c r="DU185" s="139"/>
      <c r="DV185" s="139"/>
      <c r="DW185" s="139"/>
      <c r="DX185" s="139"/>
      <c r="DY185" s="139"/>
      <c r="DZ185" s="139"/>
      <c r="EA185" s="139"/>
      <c r="EB185" s="139"/>
    </row>
    <row r="186" spans="1:132" ht="22.8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65"/>
      <c r="AB186" s="165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536"/>
      <c r="AM186" s="536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65"/>
      <c r="BO186" s="165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545"/>
      <c r="CQ186" s="545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139"/>
      <c r="DP186" s="139"/>
      <c r="DQ186" s="139"/>
      <c r="DR186" s="165"/>
      <c r="DS186" s="165"/>
      <c r="DT186" s="139"/>
      <c r="DU186" s="139"/>
      <c r="DV186" s="139"/>
      <c r="DW186" s="139"/>
      <c r="DX186" s="139"/>
      <c r="DY186" s="139"/>
      <c r="DZ186" s="139"/>
      <c r="EA186" s="139"/>
      <c r="EB186" s="139"/>
    </row>
    <row r="187" spans="1:132" ht="22.8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65"/>
      <c r="AB187" s="165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536"/>
      <c r="AM187" s="536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165"/>
      <c r="BO187" s="165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39"/>
      <c r="CO187" s="139"/>
      <c r="CP187" s="545"/>
      <c r="CQ187" s="545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39"/>
      <c r="DI187" s="139"/>
      <c r="DJ187" s="139"/>
      <c r="DK187" s="139"/>
      <c r="DL187" s="139"/>
      <c r="DM187" s="139"/>
      <c r="DN187" s="139"/>
      <c r="DO187" s="139"/>
      <c r="DP187" s="139"/>
      <c r="DQ187" s="139"/>
      <c r="DR187" s="165"/>
      <c r="DS187" s="165"/>
      <c r="DT187" s="139"/>
      <c r="DU187" s="139"/>
      <c r="DV187" s="139"/>
      <c r="DW187" s="139"/>
      <c r="DX187" s="139"/>
      <c r="DY187" s="139"/>
      <c r="DZ187" s="139"/>
      <c r="EA187" s="139"/>
      <c r="EB187" s="139"/>
    </row>
    <row r="188" spans="1:132" ht="22.8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65"/>
      <c r="AB188" s="165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536"/>
      <c r="AM188" s="536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65"/>
      <c r="BO188" s="165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39"/>
      <c r="CO188" s="139"/>
      <c r="CP188" s="545"/>
      <c r="CQ188" s="545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39"/>
      <c r="DI188" s="139"/>
      <c r="DJ188" s="139"/>
      <c r="DK188" s="139"/>
      <c r="DL188" s="139"/>
      <c r="DM188" s="139"/>
      <c r="DN188" s="139"/>
      <c r="DO188" s="139"/>
      <c r="DP188" s="139"/>
      <c r="DQ188" s="139"/>
      <c r="DR188" s="165"/>
      <c r="DS188" s="165"/>
      <c r="DT188" s="139"/>
      <c r="DU188" s="139"/>
      <c r="DV188" s="139"/>
      <c r="DW188" s="139"/>
      <c r="DX188" s="139"/>
      <c r="DY188" s="139"/>
      <c r="DZ188" s="139"/>
      <c r="EA188" s="139"/>
      <c r="EB188" s="139"/>
    </row>
    <row r="189" spans="1:132" ht="22.8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65"/>
      <c r="AB189" s="165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536"/>
      <c r="AM189" s="536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65"/>
      <c r="BO189" s="165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545"/>
      <c r="CQ189" s="545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139"/>
      <c r="DP189" s="139"/>
      <c r="DQ189" s="139"/>
      <c r="DR189" s="165"/>
      <c r="DS189" s="165"/>
      <c r="DT189" s="139"/>
      <c r="DU189" s="139"/>
      <c r="DV189" s="139"/>
      <c r="DW189" s="139"/>
      <c r="DX189" s="139"/>
      <c r="DY189" s="139"/>
      <c r="DZ189" s="139"/>
      <c r="EA189" s="139"/>
      <c r="EB189" s="139"/>
    </row>
    <row r="190" spans="1:132" ht="22.8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39"/>
      <c r="V190" s="139"/>
      <c r="W190" s="139"/>
      <c r="X190" s="139"/>
      <c r="Y190" s="139"/>
      <c r="Z190" s="139"/>
      <c r="AA190" s="165"/>
      <c r="AB190" s="165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536"/>
      <c r="AM190" s="536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65"/>
      <c r="BO190" s="165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545"/>
      <c r="CQ190" s="545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39"/>
      <c r="DI190" s="139"/>
      <c r="DJ190" s="139"/>
      <c r="DK190" s="139"/>
      <c r="DL190" s="139"/>
      <c r="DM190" s="139"/>
      <c r="DN190" s="139"/>
      <c r="DO190" s="139"/>
      <c r="DP190" s="139"/>
      <c r="DQ190" s="139"/>
      <c r="DR190" s="165"/>
      <c r="DS190" s="165"/>
      <c r="DT190" s="139"/>
      <c r="DU190" s="139"/>
      <c r="DV190" s="139"/>
      <c r="DW190" s="139"/>
      <c r="DX190" s="139"/>
      <c r="DY190" s="139"/>
      <c r="DZ190" s="139"/>
      <c r="EA190" s="139"/>
      <c r="EB190" s="139"/>
    </row>
    <row r="191" spans="1:132" ht="22.8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39"/>
      <c r="V191" s="139"/>
      <c r="W191" s="139"/>
      <c r="X191" s="139"/>
      <c r="Y191" s="139"/>
      <c r="Z191" s="139"/>
      <c r="AA191" s="165"/>
      <c r="AB191" s="165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536"/>
      <c r="AM191" s="536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65"/>
      <c r="BO191" s="165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39"/>
      <c r="CO191" s="139"/>
      <c r="CP191" s="545"/>
      <c r="CQ191" s="545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39"/>
      <c r="DI191" s="139"/>
      <c r="DJ191" s="139"/>
      <c r="DK191" s="139"/>
      <c r="DL191" s="139"/>
      <c r="DM191" s="139"/>
      <c r="DN191" s="139"/>
      <c r="DO191" s="139"/>
      <c r="DP191" s="139"/>
      <c r="DQ191" s="139"/>
      <c r="DR191" s="165"/>
      <c r="DS191" s="165"/>
      <c r="DT191" s="139"/>
      <c r="DU191" s="139"/>
      <c r="DV191" s="139"/>
      <c r="DW191" s="139"/>
      <c r="DX191" s="139"/>
      <c r="DY191" s="139"/>
      <c r="DZ191" s="139"/>
      <c r="EA191" s="139"/>
      <c r="EB191" s="139"/>
    </row>
    <row r="192" spans="1:132" ht="22.8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39"/>
      <c r="V192" s="139"/>
      <c r="W192" s="139"/>
      <c r="X192" s="139"/>
      <c r="Y192" s="139"/>
      <c r="Z192" s="139"/>
      <c r="AA192" s="165"/>
      <c r="AB192" s="165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536"/>
      <c r="AM192" s="536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165"/>
      <c r="BO192" s="165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39"/>
      <c r="CB192" s="13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39"/>
      <c r="CO192" s="139"/>
      <c r="CP192" s="545"/>
      <c r="CQ192" s="545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39"/>
      <c r="DI192" s="139"/>
      <c r="DJ192" s="139"/>
      <c r="DK192" s="139"/>
      <c r="DL192" s="139"/>
      <c r="DM192" s="139"/>
      <c r="DN192" s="139"/>
      <c r="DO192" s="139"/>
      <c r="DP192" s="139"/>
      <c r="DQ192" s="139"/>
      <c r="DR192" s="165"/>
      <c r="DS192" s="165"/>
      <c r="DT192" s="139"/>
      <c r="DU192" s="139"/>
      <c r="DV192" s="139"/>
      <c r="DW192" s="139"/>
      <c r="DX192" s="139"/>
      <c r="DY192" s="139"/>
      <c r="DZ192" s="139"/>
      <c r="EA192" s="139"/>
      <c r="EB192" s="139"/>
    </row>
    <row r="193" spans="1:132" ht="22.8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65"/>
      <c r="AB193" s="165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536"/>
      <c r="AM193" s="536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165"/>
      <c r="BO193" s="165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39"/>
      <c r="CO193" s="139"/>
      <c r="CP193" s="545"/>
      <c r="CQ193" s="545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39"/>
      <c r="DI193" s="139"/>
      <c r="DJ193" s="139"/>
      <c r="DK193" s="139"/>
      <c r="DL193" s="139"/>
      <c r="DM193" s="139"/>
      <c r="DN193" s="139"/>
      <c r="DO193" s="139"/>
      <c r="DP193" s="139"/>
      <c r="DQ193" s="139"/>
      <c r="DR193" s="165"/>
      <c r="DS193" s="165"/>
      <c r="DT193" s="139"/>
      <c r="DU193" s="139"/>
      <c r="DV193" s="139"/>
      <c r="DW193" s="139"/>
      <c r="DX193" s="139"/>
      <c r="DY193" s="139"/>
      <c r="DZ193" s="139"/>
      <c r="EA193" s="139"/>
      <c r="EB193" s="139"/>
    </row>
    <row r="194" spans="1:132" ht="22.8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65"/>
      <c r="AB194" s="165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536"/>
      <c r="AM194" s="536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65"/>
      <c r="BO194" s="165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39"/>
      <c r="CO194" s="139"/>
      <c r="CP194" s="545"/>
      <c r="CQ194" s="545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39"/>
      <c r="DI194" s="139"/>
      <c r="DJ194" s="139"/>
      <c r="DK194" s="139"/>
      <c r="DL194" s="139"/>
      <c r="DM194" s="139"/>
      <c r="DN194" s="139"/>
      <c r="DO194" s="139"/>
      <c r="DP194" s="139"/>
      <c r="DQ194" s="139"/>
      <c r="DR194" s="165"/>
      <c r="DS194" s="165"/>
      <c r="DT194" s="139"/>
      <c r="DU194" s="139"/>
      <c r="DV194" s="139"/>
      <c r="DW194" s="139"/>
      <c r="DX194" s="139"/>
      <c r="DY194" s="139"/>
      <c r="DZ194" s="139"/>
      <c r="EA194" s="139"/>
      <c r="EB194" s="139"/>
    </row>
    <row r="195" spans="1:132" ht="22.8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65"/>
      <c r="AB195" s="165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536"/>
      <c r="AM195" s="536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65"/>
      <c r="BO195" s="165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545"/>
      <c r="CQ195" s="545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139"/>
      <c r="DP195" s="139"/>
      <c r="DQ195" s="139"/>
      <c r="DR195" s="165"/>
      <c r="DS195" s="165"/>
      <c r="DT195" s="139"/>
      <c r="DU195" s="139"/>
      <c r="DV195" s="139"/>
      <c r="DW195" s="139"/>
      <c r="DX195" s="139"/>
      <c r="DY195" s="139"/>
      <c r="DZ195" s="139"/>
      <c r="EA195" s="139"/>
      <c r="EB195" s="139"/>
    </row>
    <row r="196" spans="1:132" ht="22.8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65"/>
      <c r="AB196" s="165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536"/>
      <c r="AM196" s="536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65"/>
      <c r="BO196" s="165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545"/>
      <c r="CQ196" s="545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139"/>
      <c r="DP196" s="139"/>
      <c r="DQ196" s="139"/>
      <c r="DR196" s="165"/>
      <c r="DS196" s="165"/>
      <c r="DT196" s="139"/>
      <c r="DU196" s="139"/>
      <c r="DV196" s="139"/>
      <c r="DW196" s="139"/>
      <c r="DX196" s="139"/>
      <c r="DY196" s="139"/>
      <c r="DZ196" s="139"/>
      <c r="EA196" s="139"/>
      <c r="EB196" s="139"/>
    </row>
    <row r="197" spans="1:132" ht="22.8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65"/>
      <c r="AB197" s="165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536"/>
      <c r="AM197" s="536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65"/>
      <c r="BO197" s="165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545"/>
      <c r="CQ197" s="545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139"/>
      <c r="DP197" s="139"/>
      <c r="DQ197" s="139"/>
      <c r="DR197" s="165"/>
      <c r="DS197" s="165"/>
      <c r="DT197" s="139"/>
      <c r="DU197" s="139"/>
      <c r="DV197" s="139"/>
      <c r="DW197" s="139"/>
      <c r="DX197" s="139"/>
      <c r="DY197" s="139"/>
      <c r="DZ197" s="139"/>
      <c r="EA197" s="139"/>
      <c r="EB197" s="139"/>
    </row>
    <row r="198" spans="1:132" ht="22.8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65"/>
      <c r="AB198" s="165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536"/>
      <c r="AM198" s="536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65"/>
      <c r="BO198" s="165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545"/>
      <c r="CQ198" s="545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139"/>
      <c r="DP198" s="139"/>
      <c r="DQ198" s="139"/>
      <c r="DR198" s="165"/>
      <c r="DS198" s="165"/>
      <c r="DT198" s="139"/>
      <c r="DU198" s="139"/>
      <c r="DV198" s="139"/>
      <c r="DW198" s="139"/>
      <c r="DX198" s="139"/>
      <c r="DY198" s="139"/>
      <c r="DZ198" s="139"/>
      <c r="EA198" s="139"/>
      <c r="EB198" s="139"/>
    </row>
    <row r="199" spans="1:132" ht="22.8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65"/>
      <c r="AB199" s="165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536"/>
      <c r="AM199" s="536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65"/>
      <c r="BO199" s="165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39"/>
      <c r="CO199" s="139"/>
      <c r="CP199" s="545"/>
      <c r="CQ199" s="545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39"/>
      <c r="DI199" s="139"/>
      <c r="DJ199" s="139"/>
      <c r="DK199" s="139"/>
      <c r="DL199" s="139"/>
      <c r="DM199" s="139"/>
      <c r="DN199" s="139"/>
      <c r="DO199" s="139"/>
      <c r="DP199" s="139"/>
      <c r="DQ199" s="139"/>
      <c r="DR199" s="165"/>
      <c r="DS199" s="165"/>
      <c r="DT199" s="139"/>
      <c r="DU199" s="139"/>
      <c r="DV199" s="139"/>
      <c r="DW199" s="139"/>
      <c r="DX199" s="139"/>
      <c r="DY199" s="139"/>
      <c r="DZ199" s="139"/>
      <c r="EA199" s="139"/>
      <c r="EB199" s="139"/>
    </row>
    <row r="200" spans="1:132" ht="22.8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65"/>
      <c r="AB200" s="165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536"/>
      <c r="AM200" s="536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165"/>
      <c r="BO200" s="165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39"/>
      <c r="CO200" s="139"/>
      <c r="CP200" s="545"/>
      <c r="CQ200" s="545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39"/>
      <c r="DI200" s="139"/>
      <c r="DJ200" s="139"/>
      <c r="DK200" s="139"/>
      <c r="DL200" s="139"/>
      <c r="DM200" s="139"/>
      <c r="DN200" s="139"/>
      <c r="DO200" s="139"/>
      <c r="DP200" s="139"/>
      <c r="DQ200" s="139"/>
      <c r="DR200" s="165"/>
      <c r="DS200" s="165"/>
      <c r="DT200" s="139"/>
      <c r="DU200" s="139"/>
      <c r="DV200" s="139"/>
      <c r="DW200" s="139"/>
      <c r="DX200" s="139"/>
      <c r="DY200" s="139"/>
      <c r="DZ200" s="139"/>
      <c r="EA200" s="139"/>
      <c r="EB200" s="139"/>
    </row>
    <row r="201" spans="1:132" ht="22.8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65"/>
      <c r="AB201" s="165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536"/>
      <c r="AM201" s="536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165"/>
      <c r="BO201" s="165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39"/>
      <c r="CO201" s="139"/>
      <c r="CP201" s="545"/>
      <c r="CQ201" s="545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39"/>
      <c r="DI201" s="139"/>
      <c r="DJ201" s="139"/>
      <c r="DK201" s="139"/>
      <c r="DL201" s="139"/>
      <c r="DM201" s="139"/>
      <c r="DN201" s="139"/>
      <c r="DO201" s="139"/>
      <c r="DP201" s="139"/>
      <c r="DQ201" s="139"/>
      <c r="DR201" s="165"/>
      <c r="DS201" s="165"/>
      <c r="DT201" s="139"/>
      <c r="DU201" s="139"/>
      <c r="DV201" s="139"/>
      <c r="DW201" s="139"/>
      <c r="DX201" s="139"/>
      <c r="DY201" s="139"/>
      <c r="DZ201" s="139"/>
      <c r="EA201" s="139"/>
      <c r="EB201" s="139"/>
    </row>
    <row r="202" spans="1:132" ht="22.8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65"/>
      <c r="AB202" s="165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536"/>
      <c r="AM202" s="536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165"/>
      <c r="BO202" s="165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39"/>
      <c r="CO202" s="139"/>
      <c r="CP202" s="545"/>
      <c r="CQ202" s="545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39"/>
      <c r="DI202" s="139"/>
      <c r="DJ202" s="139"/>
      <c r="DK202" s="139"/>
      <c r="DL202" s="139"/>
      <c r="DM202" s="139"/>
      <c r="DN202" s="139"/>
      <c r="DO202" s="139"/>
      <c r="DP202" s="139"/>
      <c r="DQ202" s="139"/>
      <c r="DR202" s="165"/>
      <c r="DS202" s="165"/>
      <c r="DT202" s="139"/>
      <c r="DU202" s="139"/>
      <c r="DV202" s="139"/>
      <c r="DW202" s="139"/>
      <c r="DX202" s="139"/>
      <c r="DY202" s="139"/>
      <c r="DZ202" s="139"/>
      <c r="EA202" s="139"/>
      <c r="EB202" s="139"/>
    </row>
    <row r="203" spans="1:132" ht="22.8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65"/>
      <c r="AB203" s="165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536"/>
      <c r="AM203" s="536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65"/>
      <c r="BO203" s="165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545"/>
      <c r="CQ203" s="545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139"/>
      <c r="DP203" s="139"/>
      <c r="DQ203" s="139"/>
      <c r="DR203" s="165"/>
      <c r="DS203" s="165"/>
      <c r="DT203" s="139"/>
      <c r="DU203" s="139"/>
      <c r="DV203" s="139"/>
      <c r="DW203" s="139"/>
      <c r="DX203" s="139"/>
      <c r="DY203" s="139"/>
      <c r="DZ203" s="139"/>
      <c r="EA203" s="139"/>
      <c r="EB203" s="139"/>
    </row>
    <row r="204" spans="1:132" ht="22.8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65"/>
      <c r="AB204" s="165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536"/>
      <c r="AM204" s="536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65"/>
      <c r="BO204" s="165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545"/>
      <c r="CQ204" s="545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139"/>
      <c r="DP204" s="139"/>
      <c r="DQ204" s="139"/>
      <c r="DR204" s="165"/>
      <c r="DS204" s="165"/>
      <c r="DT204" s="139"/>
      <c r="DU204" s="139"/>
      <c r="DV204" s="139"/>
      <c r="DW204" s="139"/>
      <c r="DX204" s="139"/>
      <c r="DY204" s="139"/>
      <c r="DZ204" s="139"/>
      <c r="EA204" s="139"/>
      <c r="EB204" s="139"/>
    </row>
    <row r="205" spans="1:132" ht="22.8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65"/>
      <c r="AB205" s="165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536"/>
      <c r="AM205" s="536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65"/>
      <c r="BO205" s="165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545"/>
      <c r="CQ205" s="545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139"/>
      <c r="DP205" s="139"/>
      <c r="DQ205" s="139"/>
      <c r="DR205" s="165"/>
      <c r="DS205" s="165"/>
      <c r="DT205" s="139"/>
      <c r="DU205" s="139"/>
      <c r="DV205" s="139"/>
      <c r="DW205" s="139"/>
      <c r="DX205" s="139"/>
      <c r="DY205" s="139"/>
      <c r="DZ205" s="139"/>
      <c r="EA205" s="139"/>
      <c r="EB205" s="139"/>
    </row>
    <row r="206" spans="1:132" ht="22.8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65"/>
      <c r="AB206" s="165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536"/>
      <c r="AM206" s="536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65"/>
      <c r="BO206" s="165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545"/>
      <c r="CQ206" s="545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139"/>
      <c r="DP206" s="139"/>
      <c r="DQ206" s="139"/>
      <c r="DR206" s="165"/>
      <c r="DS206" s="165"/>
      <c r="DT206" s="139"/>
      <c r="DU206" s="139"/>
      <c r="DV206" s="139"/>
      <c r="DW206" s="139"/>
      <c r="DX206" s="139"/>
      <c r="DY206" s="139"/>
      <c r="DZ206" s="139"/>
      <c r="EA206" s="139"/>
      <c r="EB206" s="139"/>
    </row>
    <row r="207" spans="1:132" ht="22.8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65"/>
      <c r="AB207" s="165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536"/>
      <c r="AM207" s="536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65"/>
      <c r="BO207" s="165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545"/>
      <c r="CQ207" s="545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139"/>
      <c r="DP207" s="139"/>
      <c r="DQ207" s="139"/>
      <c r="DR207" s="165"/>
      <c r="DS207" s="165"/>
      <c r="DT207" s="139"/>
      <c r="DU207" s="139"/>
      <c r="DV207" s="139"/>
      <c r="DW207" s="139"/>
      <c r="DX207" s="139"/>
      <c r="DY207" s="139"/>
      <c r="DZ207" s="139"/>
      <c r="EA207" s="139"/>
      <c r="EB207" s="139"/>
    </row>
    <row r="208" spans="1:132" ht="22.8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65"/>
      <c r="AB208" s="165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536"/>
      <c r="AM208" s="536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65"/>
      <c r="BO208" s="165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545"/>
      <c r="CQ208" s="545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139"/>
      <c r="DP208" s="139"/>
      <c r="DQ208" s="139"/>
      <c r="DR208" s="165"/>
      <c r="DS208" s="165"/>
      <c r="DT208" s="139"/>
      <c r="DU208" s="139"/>
      <c r="DV208" s="139"/>
      <c r="DW208" s="139"/>
      <c r="DX208" s="139"/>
      <c r="DY208" s="139"/>
      <c r="DZ208" s="139"/>
      <c r="EA208" s="139"/>
      <c r="EB208" s="139"/>
    </row>
    <row r="209" spans="1:137" ht="22.8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65"/>
      <c r="AB209" s="165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536"/>
      <c r="AM209" s="536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65"/>
      <c r="BO209" s="165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545"/>
      <c r="CQ209" s="545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139"/>
      <c r="DP209" s="139"/>
      <c r="DQ209" s="139"/>
      <c r="DR209" s="165"/>
      <c r="DS209" s="165"/>
      <c r="DT209" s="139"/>
      <c r="DU209" s="139"/>
      <c r="DV209" s="139"/>
      <c r="DW209" s="139"/>
      <c r="DX209" s="139"/>
      <c r="DY209" s="139"/>
      <c r="DZ209" s="139"/>
      <c r="EA209" s="139"/>
      <c r="EB209" s="139"/>
    </row>
    <row r="210" spans="1:137" ht="22.8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65"/>
      <c r="AB210" s="165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536"/>
      <c r="AM210" s="536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65"/>
      <c r="BO210" s="165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545"/>
      <c r="CQ210" s="545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139"/>
      <c r="DP210" s="139"/>
      <c r="DQ210" s="139"/>
      <c r="DR210" s="165"/>
      <c r="DS210" s="165"/>
      <c r="DT210" s="139"/>
      <c r="DU210" s="139"/>
      <c r="DV210" s="139"/>
      <c r="DW210" s="139"/>
      <c r="DX210" s="139"/>
      <c r="DY210" s="139"/>
      <c r="DZ210" s="139"/>
      <c r="EA210" s="139"/>
      <c r="EB210" s="139"/>
    </row>
    <row r="211" spans="1:137" ht="22.8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65"/>
      <c r="AB211" s="165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536"/>
      <c r="AM211" s="536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65"/>
      <c r="BO211" s="165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545"/>
      <c r="CQ211" s="545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139"/>
      <c r="DP211" s="139"/>
      <c r="DQ211" s="139"/>
      <c r="DR211" s="165"/>
      <c r="DS211" s="165"/>
      <c r="DT211" s="139"/>
      <c r="DU211" s="139"/>
      <c r="DV211" s="139"/>
      <c r="DW211" s="139"/>
      <c r="DX211" s="139"/>
      <c r="DY211" s="139"/>
      <c r="DZ211" s="139"/>
      <c r="EA211" s="139"/>
      <c r="EB211" s="139"/>
    </row>
    <row r="212" spans="1:137" ht="22.8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65"/>
      <c r="AB212" s="165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536"/>
      <c r="AM212" s="536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65"/>
      <c r="BO212" s="165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545"/>
      <c r="CQ212" s="545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39"/>
      <c r="DP212" s="139"/>
      <c r="DQ212" s="139"/>
      <c r="DR212" s="165"/>
      <c r="DS212" s="165"/>
      <c r="DT212" s="139"/>
      <c r="DU212" s="139"/>
      <c r="DV212" s="139"/>
      <c r="DW212" s="139"/>
      <c r="DX212" s="139"/>
      <c r="DY212" s="139"/>
      <c r="DZ212" s="139"/>
      <c r="EA212" s="139"/>
      <c r="EB212" s="139"/>
    </row>
    <row r="213" spans="1:137">
      <c r="A213" s="151"/>
      <c r="B213" s="151"/>
      <c r="AA213" s="151"/>
      <c r="AB213" s="151"/>
      <c r="AL213" s="151"/>
      <c r="AM213" s="151"/>
      <c r="BN213" s="151"/>
      <c r="BO213" s="151"/>
      <c r="CP213" s="151"/>
      <c r="CQ213" s="151"/>
      <c r="DR213" s="151"/>
      <c r="DS213" s="151"/>
    </row>
    <row r="214" spans="1:137">
      <c r="A214" s="151"/>
      <c r="B214" s="151"/>
      <c r="AA214" s="151"/>
      <c r="AB214" s="151"/>
      <c r="AL214" s="151"/>
      <c r="AM214" s="151"/>
      <c r="BN214" s="151"/>
      <c r="BO214" s="151"/>
      <c r="CP214" s="151"/>
      <c r="CQ214" s="151"/>
      <c r="DR214" s="151"/>
      <c r="DS214" s="151"/>
    </row>
    <row r="215" spans="1:137">
      <c r="A215" s="151"/>
      <c r="B215" s="151"/>
      <c r="AA215" s="151"/>
      <c r="AB215" s="151"/>
      <c r="AL215" s="151"/>
      <c r="AM215" s="151"/>
      <c r="BN215" s="151"/>
      <c r="BO215" s="151"/>
      <c r="CP215" s="151"/>
      <c r="CQ215" s="151"/>
      <c r="DR215" s="151"/>
      <c r="DS215" s="151"/>
    </row>
    <row r="216" spans="1:137">
      <c r="A216" s="151"/>
      <c r="B216" s="151"/>
      <c r="AA216" s="151"/>
      <c r="AB216" s="151"/>
      <c r="AL216" s="151"/>
      <c r="AM216" s="151"/>
      <c r="BN216" s="151"/>
      <c r="BO216" s="151"/>
      <c r="CP216" s="151"/>
      <c r="CQ216" s="151"/>
      <c r="DR216" s="151"/>
      <c r="DS216" s="151"/>
    </row>
    <row r="217" spans="1:137">
      <c r="A217" s="151"/>
      <c r="B217" s="151"/>
      <c r="AA217" s="151"/>
      <c r="AB217" s="151"/>
      <c r="AL217" s="151"/>
      <c r="AM217" s="151"/>
      <c r="BN217" s="151"/>
      <c r="BO217" s="151"/>
      <c r="CP217" s="151"/>
      <c r="CQ217" s="151"/>
      <c r="DR217" s="151"/>
      <c r="DS217" s="151"/>
    </row>
    <row r="218" spans="1:137">
      <c r="A218" s="151"/>
      <c r="B218" s="151"/>
      <c r="AA218" s="151"/>
      <c r="AB218" s="151"/>
      <c r="AL218" s="151"/>
      <c r="AM218" s="151"/>
      <c r="BN218" s="151"/>
      <c r="BO218" s="151"/>
      <c r="CP218" s="151"/>
      <c r="CQ218" s="151"/>
      <c r="DR218" s="151"/>
      <c r="DS218" s="151"/>
    </row>
    <row r="219" spans="1:137">
      <c r="A219" s="151"/>
      <c r="B219" s="151"/>
      <c r="AA219" s="151"/>
      <c r="AB219" s="151"/>
      <c r="AL219" s="151"/>
      <c r="AM219" s="151"/>
      <c r="BN219" s="151"/>
      <c r="BO219" s="151"/>
      <c r="CP219" s="151"/>
      <c r="CQ219" s="151"/>
      <c r="DR219" s="151"/>
      <c r="DS219" s="151"/>
    </row>
    <row r="220" spans="1:137">
      <c r="A220" s="151"/>
      <c r="B220" s="151"/>
      <c r="AA220" s="151"/>
      <c r="AB220" s="151"/>
      <c r="AL220" s="151"/>
      <c r="AM220" s="151"/>
      <c r="BN220" s="151"/>
      <c r="BO220" s="151"/>
      <c r="CP220" s="151"/>
      <c r="CQ220" s="151"/>
      <c r="DR220" s="151"/>
      <c r="DS220" s="151"/>
    </row>
    <row r="221" spans="1:137" s="135" customFormat="1">
      <c r="A221" s="151"/>
      <c r="B221" s="151"/>
      <c r="U221" s="134"/>
      <c r="V221" s="134"/>
      <c r="W221" s="134"/>
      <c r="X221" s="134"/>
      <c r="Y221" s="134"/>
      <c r="Z221" s="134"/>
      <c r="AA221" s="151"/>
      <c r="AB221" s="151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51"/>
      <c r="AM221" s="151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51"/>
      <c r="BO221" s="151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134"/>
      <c r="CB221" s="134"/>
      <c r="CC221" s="134"/>
      <c r="CD221" s="134"/>
      <c r="CE221" s="134"/>
      <c r="CF221" s="134"/>
      <c r="CG221" s="134"/>
      <c r="CH221" s="134"/>
      <c r="CI221" s="134"/>
      <c r="CJ221" s="134"/>
      <c r="CK221" s="134"/>
      <c r="CL221" s="134"/>
      <c r="CM221" s="134"/>
      <c r="CN221" s="134"/>
      <c r="CO221" s="134"/>
      <c r="CP221" s="151"/>
      <c r="CQ221" s="151"/>
      <c r="CR221" s="134"/>
      <c r="CS221" s="134"/>
      <c r="CT221" s="134"/>
      <c r="CU221" s="134"/>
      <c r="CV221" s="134"/>
      <c r="CW221" s="134"/>
      <c r="CX221" s="134"/>
      <c r="CY221" s="134"/>
      <c r="CZ221" s="134"/>
      <c r="DA221" s="134"/>
      <c r="DB221" s="134"/>
      <c r="DC221" s="134"/>
      <c r="DD221" s="134"/>
      <c r="DE221" s="134"/>
      <c r="DF221" s="134"/>
      <c r="DG221" s="134"/>
      <c r="DH221" s="134"/>
      <c r="DI221" s="134"/>
      <c r="DJ221" s="134"/>
      <c r="DK221" s="134"/>
      <c r="DL221" s="134"/>
      <c r="DM221" s="134"/>
      <c r="DN221" s="134"/>
      <c r="DO221" s="134"/>
      <c r="DP221" s="134"/>
      <c r="DQ221" s="134"/>
      <c r="DR221" s="151"/>
      <c r="DS221" s="151"/>
      <c r="DT221" s="134"/>
      <c r="DU221" s="134"/>
      <c r="DV221" s="134"/>
      <c r="DW221" s="134"/>
      <c r="DX221" s="134"/>
      <c r="DY221" s="134"/>
      <c r="DZ221" s="134"/>
      <c r="EA221" s="134"/>
      <c r="EB221" s="134"/>
      <c r="EC221" s="134"/>
      <c r="ED221" s="134"/>
      <c r="EE221" s="134"/>
      <c r="EF221" s="134"/>
      <c r="EG221" s="134"/>
    </row>
    <row r="222" spans="1:137" s="135" customFormat="1">
      <c r="A222" s="151"/>
      <c r="B222" s="151"/>
      <c r="U222" s="134"/>
      <c r="V222" s="134"/>
      <c r="W222" s="134"/>
      <c r="X222" s="134"/>
      <c r="Y222" s="134"/>
      <c r="Z222" s="134"/>
      <c r="AA222" s="151"/>
      <c r="AB222" s="151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51"/>
      <c r="AM222" s="151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51"/>
      <c r="BO222" s="151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134"/>
      <c r="CB222" s="134"/>
      <c r="CC222" s="134"/>
      <c r="CD222" s="134"/>
      <c r="CE222" s="134"/>
      <c r="CF222" s="134"/>
      <c r="CG222" s="134"/>
      <c r="CH222" s="134"/>
      <c r="CI222" s="134"/>
      <c r="CJ222" s="134"/>
      <c r="CK222" s="134"/>
      <c r="CL222" s="134"/>
      <c r="CM222" s="134"/>
      <c r="CN222" s="134"/>
      <c r="CO222" s="134"/>
      <c r="CP222" s="151"/>
      <c r="CQ222" s="151"/>
      <c r="CR222" s="134"/>
      <c r="CS222" s="134"/>
      <c r="CT222" s="134"/>
      <c r="CU222" s="134"/>
      <c r="CV222" s="134"/>
      <c r="CW222" s="134"/>
      <c r="CX222" s="134"/>
      <c r="CY222" s="134"/>
      <c r="CZ222" s="134"/>
      <c r="DA222" s="134"/>
      <c r="DB222" s="134"/>
      <c r="DC222" s="134"/>
      <c r="DD222" s="134"/>
      <c r="DE222" s="134"/>
      <c r="DF222" s="134"/>
      <c r="DG222" s="134"/>
      <c r="DH222" s="134"/>
      <c r="DI222" s="134"/>
      <c r="DJ222" s="134"/>
      <c r="DK222" s="134"/>
      <c r="DL222" s="134"/>
      <c r="DM222" s="134"/>
      <c r="DN222" s="134"/>
      <c r="DO222" s="134"/>
      <c r="DP222" s="134"/>
      <c r="DQ222" s="134"/>
      <c r="DR222" s="151"/>
      <c r="DS222" s="151"/>
      <c r="DT222" s="134"/>
      <c r="DU222" s="134"/>
      <c r="DV222" s="134"/>
      <c r="DW222" s="134"/>
      <c r="DX222" s="134"/>
      <c r="DY222" s="134"/>
      <c r="DZ222" s="134"/>
      <c r="EA222" s="134"/>
      <c r="EB222" s="134"/>
      <c r="EC222" s="134"/>
      <c r="ED222" s="134"/>
      <c r="EE222" s="134"/>
      <c r="EF222" s="134"/>
      <c r="EG222" s="134"/>
    </row>
    <row r="223" spans="1:137" s="135" customFormat="1">
      <c r="A223" s="151"/>
      <c r="B223" s="151"/>
      <c r="U223" s="134"/>
      <c r="V223" s="134"/>
      <c r="W223" s="134"/>
      <c r="X223" s="134"/>
      <c r="Y223" s="134"/>
      <c r="Z223" s="134"/>
      <c r="AA223" s="151"/>
      <c r="AB223" s="151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51"/>
      <c r="AM223" s="151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51"/>
      <c r="BO223" s="151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134"/>
      <c r="CB223" s="134"/>
      <c r="CC223" s="134"/>
      <c r="CD223" s="134"/>
      <c r="CE223" s="134"/>
      <c r="CF223" s="134"/>
      <c r="CG223" s="134"/>
      <c r="CH223" s="134"/>
      <c r="CI223" s="134"/>
      <c r="CJ223" s="134"/>
      <c r="CK223" s="134"/>
      <c r="CL223" s="134"/>
      <c r="CM223" s="134"/>
      <c r="CN223" s="134"/>
      <c r="CO223" s="134"/>
      <c r="CP223" s="151"/>
      <c r="CQ223" s="151"/>
      <c r="CR223" s="134"/>
      <c r="CS223" s="134"/>
      <c r="CT223" s="134"/>
      <c r="CU223" s="134"/>
      <c r="CV223" s="134"/>
      <c r="CW223" s="134"/>
      <c r="CX223" s="134"/>
      <c r="CY223" s="134"/>
      <c r="CZ223" s="134"/>
      <c r="DA223" s="134"/>
      <c r="DB223" s="134"/>
      <c r="DC223" s="134"/>
      <c r="DD223" s="134"/>
      <c r="DE223" s="134"/>
      <c r="DF223" s="134"/>
      <c r="DG223" s="134"/>
      <c r="DH223" s="134"/>
      <c r="DI223" s="134"/>
      <c r="DJ223" s="134"/>
      <c r="DK223" s="134"/>
      <c r="DL223" s="134"/>
      <c r="DM223" s="134"/>
      <c r="DN223" s="134"/>
      <c r="DO223" s="134"/>
      <c r="DP223" s="134"/>
      <c r="DQ223" s="134"/>
      <c r="DR223" s="151"/>
      <c r="DS223" s="151"/>
      <c r="DT223" s="134"/>
      <c r="DU223" s="134"/>
      <c r="DV223" s="134"/>
      <c r="DW223" s="134"/>
      <c r="DX223" s="134"/>
      <c r="DY223" s="134"/>
      <c r="DZ223" s="134"/>
      <c r="EA223" s="134"/>
      <c r="EB223" s="134"/>
      <c r="EC223" s="134"/>
      <c r="ED223" s="134"/>
      <c r="EE223" s="134"/>
      <c r="EF223" s="134"/>
      <c r="EG223" s="134"/>
    </row>
    <row r="224" spans="1:137" s="135" customFormat="1">
      <c r="A224" s="151"/>
      <c r="B224" s="151"/>
      <c r="U224" s="134"/>
      <c r="V224" s="134"/>
      <c r="W224" s="134"/>
      <c r="X224" s="134"/>
      <c r="Y224" s="134"/>
      <c r="Z224" s="134"/>
      <c r="AA224" s="151"/>
      <c r="AB224" s="151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51"/>
      <c r="AM224" s="151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34"/>
      <c r="BN224" s="151"/>
      <c r="BO224" s="151"/>
      <c r="BP224" s="134"/>
      <c r="BQ224" s="134"/>
      <c r="BR224" s="134"/>
      <c r="BS224" s="134"/>
      <c r="BT224" s="134"/>
      <c r="BU224" s="134"/>
      <c r="BV224" s="134"/>
      <c r="BW224" s="134"/>
      <c r="BX224" s="134"/>
      <c r="BY224" s="134"/>
      <c r="BZ224" s="134"/>
      <c r="CA224" s="134"/>
      <c r="CB224" s="134"/>
      <c r="CC224" s="134"/>
      <c r="CD224" s="134"/>
      <c r="CE224" s="134"/>
      <c r="CF224" s="134"/>
      <c r="CG224" s="134"/>
      <c r="CH224" s="134"/>
      <c r="CI224" s="134"/>
      <c r="CJ224" s="134"/>
      <c r="CK224" s="134"/>
      <c r="CL224" s="134"/>
      <c r="CM224" s="134"/>
      <c r="CN224" s="134"/>
      <c r="CO224" s="134"/>
      <c r="CP224" s="151"/>
      <c r="CQ224" s="151"/>
      <c r="CR224" s="134"/>
      <c r="CS224" s="134"/>
      <c r="CT224" s="134"/>
      <c r="CU224" s="134"/>
      <c r="CV224" s="134"/>
      <c r="CW224" s="134"/>
      <c r="CX224" s="134"/>
      <c r="CY224" s="134"/>
      <c r="CZ224" s="134"/>
      <c r="DA224" s="134"/>
      <c r="DB224" s="134"/>
      <c r="DC224" s="134"/>
      <c r="DD224" s="134"/>
      <c r="DE224" s="134"/>
      <c r="DF224" s="134"/>
      <c r="DG224" s="134"/>
      <c r="DH224" s="134"/>
      <c r="DI224" s="134"/>
      <c r="DJ224" s="134"/>
      <c r="DK224" s="134"/>
      <c r="DL224" s="134"/>
      <c r="DM224" s="134"/>
      <c r="DN224" s="134"/>
      <c r="DO224" s="134"/>
      <c r="DP224" s="134"/>
      <c r="DQ224" s="134"/>
      <c r="DR224" s="151"/>
      <c r="DS224" s="151"/>
      <c r="DT224" s="134"/>
      <c r="DU224" s="134"/>
      <c r="DV224" s="134"/>
      <c r="DW224" s="134"/>
      <c r="DX224" s="134"/>
      <c r="DY224" s="134"/>
      <c r="DZ224" s="134"/>
      <c r="EA224" s="134"/>
      <c r="EB224" s="134"/>
      <c r="EC224" s="134"/>
      <c r="ED224" s="134"/>
      <c r="EE224" s="134"/>
      <c r="EF224" s="134"/>
      <c r="EG224" s="134"/>
    </row>
    <row r="225" spans="1:137" s="135" customFormat="1">
      <c r="A225" s="151"/>
      <c r="B225" s="151"/>
      <c r="U225" s="134"/>
      <c r="V225" s="134"/>
      <c r="W225" s="134"/>
      <c r="X225" s="134"/>
      <c r="Y225" s="134"/>
      <c r="Z225" s="134"/>
      <c r="AA225" s="151"/>
      <c r="AB225" s="151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51"/>
      <c r="AM225" s="151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34"/>
      <c r="BN225" s="151"/>
      <c r="BO225" s="151"/>
      <c r="BP225" s="134"/>
      <c r="BQ225" s="134"/>
      <c r="BR225" s="134"/>
      <c r="BS225" s="134"/>
      <c r="BT225" s="134"/>
      <c r="BU225" s="134"/>
      <c r="BV225" s="134"/>
      <c r="BW225" s="134"/>
      <c r="BX225" s="134"/>
      <c r="BY225" s="134"/>
      <c r="BZ225" s="134"/>
      <c r="CA225" s="134"/>
      <c r="CB225" s="134"/>
      <c r="CC225" s="134"/>
      <c r="CD225" s="134"/>
      <c r="CE225" s="134"/>
      <c r="CF225" s="134"/>
      <c r="CG225" s="134"/>
      <c r="CH225" s="134"/>
      <c r="CI225" s="134"/>
      <c r="CJ225" s="134"/>
      <c r="CK225" s="134"/>
      <c r="CL225" s="134"/>
      <c r="CM225" s="134"/>
      <c r="CN225" s="134"/>
      <c r="CO225" s="134"/>
      <c r="CP225" s="151"/>
      <c r="CQ225" s="151"/>
      <c r="CR225" s="134"/>
      <c r="CS225" s="134"/>
      <c r="CT225" s="134"/>
      <c r="CU225" s="134"/>
      <c r="CV225" s="134"/>
      <c r="CW225" s="134"/>
      <c r="CX225" s="134"/>
      <c r="CY225" s="134"/>
      <c r="CZ225" s="134"/>
      <c r="DA225" s="134"/>
      <c r="DB225" s="134"/>
      <c r="DC225" s="134"/>
      <c r="DD225" s="134"/>
      <c r="DE225" s="134"/>
      <c r="DF225" s="134"/>
      <c r="DG225" s="134"/>
      <c r="DH225" s="134"/>
      <c r="DI225" s="134"/>
      <c r="DJ225" s="134"/>
      <c r="DK225" s="134"/>
      <c r="DL225" s="134"/>
      <c r="DM225" s="134"/>
      <c r="DN225" s="134"/>
      <c r="DO225" s="134"/>
      <c r="DP225" s="134"/>
      <c r="DQ225" s="134"/>
      <c r="DR225" s="151"/>
      <c r="DS225" s="151"/>
      <c r="DT225" s="134"/>
      <c r="DU225" s="134"/>
      <c r="DV225" s="134"/>
      <c r="DW225" s="134"/>
      <c r="DX225" s="134"/>
      <c r="DY225" s="134"/>
      <c r="DZ225" s="134"/>
      <c r="EA225" s="134"/>
      <c r="EB225" s="134"/>
      <c r="EC225" s="134"/>
      <c r="ED225" s="134"/>
      <c r="EE225" s="134"/>
      <c r="EF225" s="134"/>
      <c r="EG225" s="134"/>
    </row>
    <row r="226" spans="1:137" s="135" customFormat="1">
      <c r="A226" s="151"/>
      <c r="B226" s="151"/>
      <c r="U226" s="134"/>
      <c r="V226" s="134"/>
      <c r="W226" s="134"/>
      <c r="X226" s="134"/>
      <c r="Y226" s="134"/>
      <c r="Z226" s="134"/>
      <c r="AA226" s="151"/>
      <c r="AB226" s="151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51"/>
      <c r="AM226" s="151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51"/>
      <c r="BO226" s="151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134"/>
      <c r="CB226" s="134"/>
      <c r="CC226" s="134"/>
      <c r="CD226" s="134"/>
      <c r="CE226" s="134"/>
      <c r="CF226" s="134"/>
      <c r="CG226" s="134"/>
      <c r="CH226" s="134"/>
      <c r="CI226" s="134"/>
      <c r="CJ226" s="134"/>
      <c r="CK226" s="134"/>
      <c r="CL226" s="134"/>
      <c r="CM226" s="134"/>
      <c r="CN226" s="134"/>
      <c r="CO226" s="134"/>
      <c r="CP226" s="151"/>
      <c r="CQ226" s="151"/>
      <c r="CR226" s="134"/>
      <c r="CS226" s="134"/>
      <c r="CT226" s="134"/>
      <c r="CU226" s="134"/>
      <c r="CV226" s="134"/>
      <c r="CW226" s="134"/>
      <c r="CX226" s="134"/>
      <c r="CY226" s="134"/>
      <c r="CZ226" s="134"/>
      <c r="DA226" s="134"/>
      <c r="DB226" s="134"/>
      <c r="DC226" s="134"/>
      <c r="DD226" s="134"/>
      <c r="DE226" s="134"/>
      <c r="DF226" s="134"/>
      <c r="DG226" s="134"/>
      <c r="DH226" s="134"/>
      <c r="DI226" s="134"/>
      <c r="DJ226" s="134"/>
      <c r="DK226" s="134"/>
      <c r="DL226" s="134"/>
      <c r="DM226" s="134"/>
      <c r="DN226" s="134"/>
      <c r="DO226" s="134"/>
      <c r="DP226" s="134"/>
      <c r="DQ226" s="134"/>
      <c r="DR226" s="151"/>
      <c r="DS226" s="151"/>
      <c r="DT226" s="134"/>
      <c r="DU226" s="134"/>
      <c r="DV226" s="134"/>
      <c r="DW226" s="134"/>
      <c r="DX226" s="134"/>
      <c r="DY226" s="134"/>
      <c r="DZ226" s="134"/>
      <c r="EA226" s="134"/>
      <c r="EB226" s="134"/>
      <c r="EC226" s="134"/>
      <c r="ED226" s="134"/>
      <c r="EE226" s="134"/>
      <c r="EF226" s="134"/>
      <c r="EG226" s="134"/>
    </row>
    <row r="227" spans="1:137" s="135" customFormat="1">
      <c r="A227" s="151"/>
      <c r="B227" s="151"/>
      <c r="U227" s="134"/>
      <c r="V227" s="134"/>
      <c r="W227" s="134"/>
      <c r="X227" s="134"/>
      <c r="Y227" s="134"/>
      <c r="Z227" s="134"/>
      <c r="AA227" s="151"/>
      <c r="AB227" s="151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51"/>
      <c r="AM227" s="151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51"/>
      <c r="BO227" s="151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134"/>
      <c r="CB227" s="134"/>
      <c r="CC227" s="134"/>
      <c r="CD227" s="134"/>
      <c r="CE227" s="134"/>
      <c r="CF227" s="134"/>
      <c r="CG227" s="134"/>
      <c r="CH227" s="134"/>
      <c r="CI227" s="134"/>
      <c r="CJ227" s="134"/>
      <c r="CK227" s="134"/>
      <c r="CL227" s="134"/>
      <c r="CM227" s="134"/>
      <c r="CN227" s="134"/>
      <c r="CO227" s="134"/>
      <c r="CP227" s="151"/>
      <c r="CQ227" s="151"/>
      <c r="CR227" s="134"/>
      <c r="CS227" s="134"/>
      <c r="CT227" s="134"/>
      <c r="CU227" s="134"/>
      <c r="CV227" s="134"/>
      <c r="CW227" s="134"/>
      <c r="CX227" s="134"/>
      <c r="CY227" s="134"/>
      <c r="CZ227" s="134"/>
      <c r="DA227" s="134"/>
      <c r="DB227" s="134"/>
      <c r="DC227" s="134"/>
      <c r="DD227" s="134"/>
      <c r="DE227" s="134"/>
      <c r="DF227" s="134"/>
      <c r="DG227" s="134"/>
      <c r="DH227" s="134"/>
      <c r="DI227" s="134"/>
      <c r="DJ227" s="134"/>
      <c r="DK227" s="134"/>
      <c r="DL227" s="134"/>
      <c r="DM227" s="134"/>
      <c r="DN227" s="134"/>
      <c r="DO227" s="134"/>
      <c r="DP227" s="134"/>
      <c r="DQ227" s="134"/>
      <c r="DR227" s="151"/>
      <c r="DS227" s="151"/>
      <c r="DT227" s="134"/>
      <c r="DU227" s="134"/>
      <c r="DV227" s="134"/>
      <c r="DW227" s="134"/>
      <c r="DX227" s="134"/>
      <c r="DY227" s="134"/>
      <c r="DZ227" s="134"/>
      <c r="EA227" s="134"/>
      <c r="EB227" s="134"/>
      <c r="EC227" s="134"/>
      <c r="ED227" s="134"/>
      <c r="EE227" s="134"/>
      <c r="EF227" s="134"/>
      <c r="EG227" s="134"/>
    </row>
    <row r="228" spans="1:137" s="135" customFormat="1">
      <c r="A228" s="151"/>
      <c r="B228" s="151"/>
      <c r="U228" s="134"/>
      <c r="V228" s="134"/>
      <c r="W228" s="134"/>
      <c r="X228" s="134"/>
      <c r="Y228" s="134"/>
      <c r="Z228" s="134"/>
      <c r="AA228" s="151"/>
      <c r="AB228" s="151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51"/>
      <c r="AM228" s="151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51"/>
      <c r="BO228" s="151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134"/>
      <c r="CB228" s="134"/>
      <c r="CC228" s="134"/>
      <c r="CD228" s="134"/>
      <c r="CE228" s="134"/>
      <c r="CF228" s="134"/>
      <c r="CG228" s="134"/>
      <c r="CH228" s="134"/>
      <c r="CI228" s="134"/>
      <c r="CJ228" s="134"/>
      <c r="CK228" s="134"/>
      <c r="CL228" s="134"/>
      <c r="CM228" s="134"/>
      <c r="CN228" s="134"/>
      <c r="CO228" s="134"/>
      <c r="CP228" s="151"/>
      <c r="CQ228" s="151"/>
      <c r="CR228" s="134"/>
      <c r="CS228" s="134"/>
      <c r="CT228" s="134"/>
      <c r="CU228" s="134"/>
      <c r="CV228" s="134"/>
      <c r="CW228" s="134"/>
      <c r="CX228" s="134"/>
      <c r="CY228" s="134"/>
      <c r="CZ228" s="134"/>
      <c r="DA228" s="134"/>
      <c r="DB228" s="134"/>
      <c r="DC228" s="134"/>
      <c r="DD228" s="134"/>
      <c r="DE228" s="134"/>
      <c r="DF228" s="134"/>
      <c r="DG228" s="134"/>
      <c r="DH228" s="134"/>
      <c r="DI228" s="134"/>
      <c r="DJ228" s="134"/>
      <c r="DK228" s="134"/>
      <c r="DL228" s="134"/>
      <c r="DM228" s="134"/>
      <c r="DN228" s="134"/>
      <c r="DO228" s="134"/>
      <c r="DP228" s="134"/>
      <c r="DQ228" s="134"/>
      <c r="DR228" s="151"/>
      <c r="DS228" s="151"/>
      <c r="DT228" s="134"/>
      <c r="DU228" s="134"/>
      <c r="DV228" s="134"/>
      <c r="DW228" s="134"/>
      <c r="DX228" s="134"/>
      <c r="DY228" s="134"/>
      <c r="DZ228" s="134"/>
      <c r="EA228" s="134"/>
      <c r="EB228" s="134"/>
      <c r="EC228" s="134"/>
      <c r="ED228" s="134"/>
      <c r="EE228" s="134"/>
      <c r="EF228" s="134"/>
      <c r="EG228" s="134"/>
    </row>
    <row r="229" spans="1:137" s="135" customFormat="1">
      <c r="A229" s="151"/>
      <c r="B229" s="151"/>
      <c r="U229" s="134"/>
      <c r="V229" s="134"/>
      <c r="W229" s="134"/>
      <c r="X229" s="134"/>
      <c r="Y229" s="134"/>
      <c r="Z229" s="134"/>
      <c r="AA229" s="151"/>
      <c r="AB229" s="151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51"/>
      <c r="AM229" s="151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51"/>
      <c r="BO229" s="151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34"/>
      <c r="CO229" s="134"/>
      <c r="CP229" s="151"/>
      <c r="CQ229" s="151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  <c r="DO229" s="134"/>
      <c r="DP229" s="134"/>
      <c r="DQ229" s="134"/>
      <c r="DR229" s="151"/>
      <c r="DS229" s="151"/>
      <c r="DT229" s="134"/>
      <c r="DU229" s="134"/>
      <c r="DV229" s="134"/>
      <c r="DW229" s="134"/>
      <c r="DX229" s="134"/>
      <c r="DY229" s="134"/>
      <c r="DZ229" s="134"/>
      <c r="EA229" s="134"/>
      <c r="EB229" s="134"/>
      <c r="EC229" s="134"/>
      <c r="ED229" s="134"/>
      <c r="EE229" s="134"/>
      <c r="EF229" s="134"/>
      <c r="EG229" s="134"/>
    </row>
    <row r="230" spans="1:137" s="135" customFormat="1">
      <c r="A230" s="151"/>
      <c r="B230" s="151"/>
      <c r="U230" s="134"/>
      <c r="V230" s="134"/>
      <c r="W230" s="134"/>
      <c r="X230" s="134"/>
      <c r="Y230" s="134"/>
      <c r="Z230" s="134"/>
      <c r="AA230" s="151"/>
      <c r="AB230" s="151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51"/>
      <c r="AM230" s="151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51"/>
      <c r="BO230" s="151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51"/>
      <c r="CQ230" s="151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34"/>
      <c r="DP230" s="134"/>
      <c r="DQ230" s="134"/>
      <c r="DR230" s="151"/>
      <c r="DS230" s="151"/>
      <c r="DT230" s="134"/>
      <c r="DU230" s="134"/>
      <c r="DV230" s="134"/>
      <c r="DW230" s="134"/>
      <c r="DX230" s="134"/>
      <c r="DY230" s="134"/>
      <c r="DZ230" s="134"/>
      <c r="EA230" s="134"/>
      <c r="EB230" s="134"/>
      <c r="EC230" s="134"/>
      <c r="ED230" s="134"/>
      <c r="EE230" s="134"/>
      <c r="EF230" s="134"/>
      <c r="EG230" s="134"/>
    </row>
    <row r="231" spans="1:137" s="135" customFormat="1">
      <c r="A231" s="151"/>
      <c r="B231" s="151"/>
      <c r="U231" s="134"/>
      <c r="V231" s="134"/>
      <c r="W231" s="134"/>
      <c r="X231" s="134"/>
      <c r="Y231" s="134"/>
      <c r="Z231" s="134"/>
      <c r="AA231" s="151"/>
      <c r="AB231" s="151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51"/>
      <c r="AM231" s="151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51"/>
      <c r="BO231" s="151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51"/>
      <c r="CQ231" s="151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34"/>
      <c r="DP231" s="134"/>
      <c r="DQ231" s="134"/>
      <c r="DR231" s="151"/>
      <c r="DS231" s="151"/>
      <c r="DT231" s="134"/>
      <c r="DU231" s="134"/>
      <c r="DV231" s="134"/>
      <c r="DW231" s="134"/>
      <c r="DX231" s="134"/>
      <c r="DY231" s="134"/>
      <c r="DZ231" s="134"/>
      <c r="EA231" s="134"/>
      <c r="EB231" s="134"/>
      <c r="EC231" s="134"/>
      <c r="ED231" s="134"/>
      <c r="EE231" s="134"/>
      <c r="EF231" s="134"/>
      <c r="EG231" s="134"/>
    </row>
    <row r="232" spans="1:137" s="135" customFormat="1">
      <c r="A232" s="151"/>
      <c r="B232" s="151"/>
      <c r="U232" s="134"/>
      <c r="V232" s="134"/>
      <c r="W232" s="134"/>
      <c r="X232" s="134"/>
      <c r="Y232" s="134"/>
      <c r="Z232" s="134"/>
      <c r="AA232" s="151"/>
      <c r="AB232" s="151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51"/>
      <c r="AM232" s="151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51"/>
      <c r="BO232" s="151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51"/>
      <c r="CQ232" s="151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  <c r="DO232" s="134"/>
      <c r="DP232" s="134"/>
      <c r="DQ232" s="134"/>
      <c r="DR232" s="151"/>
      <c r="DS232" s="151"/>
      <c r="DT232" s="134"/>
      <c r="DU232" s="134"/>
      <c r="DV232" s="134"/>
      <c r="DW232" s="134"/>
      <c r="DX232" s="134"/>
      <c r="DY232" s="134"/>
      <c r="DZ232" s="134"/>
      <c r="EA232" s="134"/>
      <c r="EB232" s="134"/>
      <c r="EC232" s="134"/>
      <c r="ED232" s="134"/>
      <c r="EE232" s="134"/>
      <c r="EF232" s="134"/>
      <c r="EG232" s="134"/>
    </row>
    <row r="233" spans="1:137" s="135" customFormat="1">
      <c r="A233" s="151"/>
      <c r="B233" s="151"/>
      <c r="U233" s="134"/>
      <c r="V233" s="134"/>
      <c r="W233" s="134"/>
      <c r="X233" s="134"/>
      <c r="Y233" s="134"/>
      <c r="Z233" s="134"/>
      <c r="AA233" s="151"/>
      <c r="AB233" s="151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51"/>
      <c r="AM233" s="151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51"/>
      <c r="BO233" s="151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51"/>
      <c r="CQ233" s="151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  <c r="DO233" s="134"/>
      <c r="DP233" s="134"/>
      <c r="DQ233" s="134"/>
      <c r="DR233" s="151"/>
      <c r="DS233" s="151"/>
      <c r="DT233" s="134"/>
      <c r="DU233" s="134"/>
      <c r="DV233" s="134"/>
      <c r="DW233" s="134"/>
      <c r="DX233" s="134"/>
      <c r="DY233" s="134"/>
      <c r="DZ233" s="134"/>
      <c r="EA233" s="134"/>
      <c r="EB233" s="134"/>
      <c r="EC233" s="134"/>
      <c r="ED233" s="134"/>
      <c r="EE233" s="134"/>
      <c r="EF233" s="134"/>
      <c r="EG233" s="134"/>
    </row>
    <row r="234" spans="1:137" s="135" customFormat="1">
      <c r="A234" s="151"/>
      <c r="B234" s="151"/>
      <c r="U234" s="134"/>
      <c r="V234" s="134"/>
      <c r="W234" s="134"/>
      <c r="X234" s="134"/>
      <c r="Y234" s="134"/>
      <c r="Z234" s="134"/>
      <c r="AA234" s="151"/>
      <c r="AB234" s="151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51"/>
      <c r="AM234" s="151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51"/>
      <c r="BO234" s="151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34"/>
      <c r="CB234" s="134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34"/>
      <c r="CO234" s="134"/>
      <c r="CP234" s="151"/>
      <c r="CQ234" s="151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  <c r="DO234" s="134"/>
      <c r="DP234" s="134"/>
      <c r="DQ234" s="134"/>
      <c r="DR234" s="151"/>
      <c r="DS234" s="151"/>
      <c r="DT234" s="134"/>
      <c r="DU234" s="134"/>
      <c r="DV234" s="134"/>
      <c r="DW234" s="134"/>
      <c r="DX234" s="134"/>
      <c r="DY234" s="134"/>
      <c r="DZ234" s="134"/>
      <c r="EA234" s="134"/>
      <c r="EB234" s="134"/>
      <c r="EC234" s="134"/>
      <c r="ED234" s="134"/>
      <c r="EE234" s="134"/>
      <c r="EF234" s="134"/>
      <c r="EG234" s="134"/>
    </row>
    <row r="235" spans="1:137" s="135" customFormat="1">
      <c r="A235" s="151"/>
      <c r="B235" s="151"/>
      <c r="U235" s="134"/>
      <c r="V235" s="134"/>
      <c r="W235" s="134"/>
      <c r="X235" s="134"/>
      <c r="Y235" s="134"/>
      <c r="Z235" s="134"/>
      <c r="AA235" s="151"/>
      <c r="AB235" s="151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51"/>
      <c r="AM235" s="151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51"/>
      <c r="BO235" s="151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34"/>
      <c r="CB235" s="134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34"/>
      <c r="CO235" s="134"/>
      <c r="CP235" s="151"/>
      <c r="CQ235" s="151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  <c r="DO235" s="134"/>
      <c r="DP235" s="134"/>
      <c r="DQ235" s="134"/>
      <c r="DR235" s="151"/>
      <c r="DS235" s="151"/>
      <c r="DT235" s="134"/>
      <c r="DU235" s="134"/>
      <c r="DV235" s="134"/>
      <c r="DW235" s="134"/>
      <c r="DX235" s="134"/>
      <c r="DY235" s="134"/>
      <c r="DZ235" s="134"/>
      <c r="EA235" s="134"/>
      <c r="EB235" s="134"/>
      <c r="EC235" s="134"/>
      <c r="ED235" s="134"/>
      <c r="EE235" s="134"/>
      <c r="EF235" s="134"/>
      <c r="EG235" s="134"/>
    </row>
    <row r="236" spans="1:137" s="135" customFormat="1">
      <c r="A236" s="151"/>
      <c r="B236" s="151"/>
      <c r="U236" s="134"/>
      <c r="V236" s="134"/>
      <c r="W236" s="134"/>
      <c r="X236" s="134"/>
      <c r="Y236" s="134"/>
      <c r="Z236" s="134"/>
      <c r="AA236" s="151"/>
      <c r="AB236" s="151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51"/>
      <c r="AM236" s="151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51"/>
      <c r="BO236" s="151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34"/>
      <c r="CB236" s="134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34"/>
      <c r="CO236" s="134"/>
      <c r="CP236" s="151"/>
      <c r="CQ236" s="151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  <c r="DO236" s="134"/>
      <c r="DP236" s="134"/>
      <c r="DQ236" s="134"/>
      <c r="DR236" s="151"/>
      <c r="DS236" s="151"/>
      <c r="DT236" s="134"/>
      <c r="DU236" s="134"/>
      <c r="DV236" s="134"/>
      <c r="DW236" s="134"/>
      <c r="DX236" s="134"/>
      <c r="DY236" s="134"/>
      <c r="DZ236" s="134"/>
      <c r="EA236" s="134"/>
      <c r="EB236" s="134"/>
      <c r="EC236" s="134"/>
      <c r="ED236" s="134"/>
      <c r="EE236" s="134"/>
      <c r="EF236" s="134"/>
      <c r="EG236" s="134"/>
    </row>
    <row r="237" spans="1:137" s="135" customFormat="1">
      <c r="A237" s="151"/>
      <c r="B237" s="151"/>
      <c r="U237" s="134"/>
      <c r="V237" s="134"/>
      <c r="W237" s="134"/>
      <c r="X237" s="134"/>
      <c r="Y237" s="134"/>
      <c r="Z237" s="134"/>
      <c r="AA237" s="151"/>
      <c r="AB237" s="151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51"/>
      <c r="AM237" s="151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51"/>
      <c r="BO237" s="151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34"/>
      <c r="CB237" s="134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51"/>
      <c r="CQ237" s="151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34"/>
      <c r="DP237" s="134"/>
      <c r="DQ237" s="134"/>
      <c r="DR237" s="151"/>
      <c r="DS237" s="151"/>
      <c r="DT237" s="134"/>
      <c r="DU237" s="134"/>
      <c r="DV237" s="134"/>
      <c r="DW237" s="134"/>
      <c r="DX237" s="134"/>
      <c r="DY237" s="134"/>
      <c r="DZ237" s="134"/>
      <c r="EA237" s="134"/>
      <c r="EB237" s="134"/>
      <c r="EC237" s="134"/>
      <c r="ED237" s="134"/>
      <c r="EE237" s="134"/>
      <c r="EF237" s="134"/>
      <c r="EG237" s="134"/>
    </row>
    <row r="238" spans="1:137" s="135" customFormat="1">
      <c r="A238" s="151"/>
      <c r="B238" s="151"/>
      <c r="U238" s="134"/>
      <c r="V238" s="134"/>
      <c r="W238" s="134"/>
      <c r="X238" s="134"/>
      <c r="Y238" s="134"/>
      <c r="Z238" s="134"/>
      <c r="AA238" s="151"/>
      <c r="AB238" s="151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51"/>
      <c r="AM238" s="151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51"/>
      <c r="BO238" s="151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34"/>
      <c r="CB238" s="134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51"/>
      <c r="CQ238" s="151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34"/>
      <c r="DP238" s="134"/>
      <c r="DQ238" s="134"/>
      <c r="DR238" s="151"/>
      <c r="DS238" s="151"/>
      <c r="DT238" s="134"/>
      <c r="DU238" s="134"/>
      <c r="DV238" s="134"/>
      <c r="DW238" s="134"/>
      <c r="DX238" s="134"/>
      <c r="DY238" s="134"/>
      <c r="DZ238" s="134"/>
      <c r="EA238" s="134"/>
      <c r="EB238" s="134"/>
      <c r="EC238" s="134"/>
      <c r="ED238" s="134"/>
      <c r="EE238" s="134"/>
      <c r="EF238" s="134"/>
      <c r="EG238" s="134"/>
    </row>
    <row r="239" spans="1:137" s="135" customFormat="1">
      <c r="A239" s="151"/>
      <c r="B239" s="151"/>
      <c r="U239" s="134"/>
      <c r="V239" s="134"/>
      <c r="W239" s="134"/>
      <c r="X239" s="134"/>
      <c r="Y239" s="134"/>
      <c r="Z239" s="134"/>
      <c r="AA239" s="151"/>
      <c r="AB239" s="151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51"/>
      <c r="AM239" s="151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51"/>
      <c r="BO239" s="151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134"/>
      <c r="CB239" s="134"/>
      <c r="CC239" s="134"/>
      <c r="CD239" s="134"/>
      <c r="CE239" s="134"/>
      <c r="CF239" s="134"/>
      <c r="CG239" s="134"/>
      <c r="CH239" s="134"/>
      <c r="CI239" s="134"/>
      <c r="CJ239" s="134"/>
      <c r="CK239" s="134"/>
      <c r="CL239" s="134"/>
      <c r="CM239" s="134"/>
      <c r="CN239" s="134"/>
      <c r="CO239" s="134"/>
      <c r="CP239" s="151"/>
      <c r="CQ239" s="151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  <c r="DO239" s="134"/>
      <c r="DP239" s="134"/>
      <c r="DQ239" s="134"/>
      <c r="DR239" s="151"/>
      <c r="DS239" s="151"/>
      <c r="DT239" s="134"/>
      <c r="DU239" s="134"/>
      <c r="DV239" s="134"/>
      <c r="DW239" s="134"/>
      <c r="DX239" s="134"/>
      <c r="DY239" s="134"/>
      <c r="DZ239" s="134"/>
      <c r="EA239" s="134"/>
      <c r="EB239" s="134"/>
      <c r="EC239" s="134"/>
      <c r="ED239" s="134"/>
      <c r="EE239" s="134"/>
      <c r="EF239" s="134"/>
      <c r="EG239" s="134"/>
    </row>
    <row r="240" spans="1:137" s="135" customFormat="1">
      <c r="A240" s="151"/>
      <c r="B240" s="151"/>
      <c r="U240" s="134"/>
      <c r="V240" s="134"/>
      <c r="W240" s="134"/>
      <c r="X240" s="134"/>
      <c r="Y240" s="134"/>
      <c r="Z240" s="134"/>
      <c r="AA240" s="151"/>
      <c r="AB240" s="151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51"/>
      <c r="AM240" s="151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51"/>
      <c r="BO240" s="151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34"/>
      <c r="CB240" s="134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34"/>
      <c r="CO240" s="134"/>
      <c r="CP240" s="151"/>
      <c r="CQ240" s="151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  <c r="DO240" s="134"/>
      <c r="DP240" s="134"/>
      <c r="DQ240" s="134"/>
      <c r="DR240" s="151"/>
      <c r="DS240" s="151"/>
      <c r="DT240" s="134"/>
      <c r="DU240" s="134"/>
      <c r="DV240" s="134"/>
      <c r="DW240" s="134"/>
      <c r="DX240" s="134"/>
      <c r="DY240" s="134"/>
      <c r="DZ240" s="134"/>
      <c r="EA240" s="134"/>
      <c r="EB240" s="134"/>
      <c r="EC240" s="134"/>
      <c r="ED240" s="134"/>
      <c r="EE240" s="134"/>
      <c r="EF240" s="134"/>
      <c r="EG240" s="134"/>
    </row>
    <row r="241" spans="1:137" s="135" customFormat="1">
      <c r="A241" s="151"/>
      <c r="B241" s="151"/>
      <c r="U241" s="134"/>
      <c r="V241" s="134"/>
      <c r="W241" s="134"/>
      <c r="X241" s="134"/>
      <c r="Y241" s="134"/>
      <c r="Z241" s="134"/>
      <c r="AA241" s="151"/>
      <c r="AB241" s="151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51"/>
      <c r="AM241" s="151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51"/>
      <c r="BO241" s="151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34"/>
      <c r="CB241" s="134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34"/>
      <c r="CO241" s="134"/>
      <c r="CP241" s="151"/>
      <c r="CQ241" s="151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  <c r="DO241" s="134"/>
      <c r="DP241" s="134"/>
      <c r="DQ241" s="134"/>
      <c r="DR241" s="151"/>
      <c r="DS241" s="151"/>
      <c r="DT241" s="134"/>
      <c r="DU241" s="134"/>
      <c r="DV241" s="134"/>
      <c r="DW241" s="134"/>
      <c r="DX241" s="134"/>
      <c r="DY241" s="134"/>
      <c r="DZ241" s="134"/>
      <c r="EA241" s="134"/>
      <c r="EB241" s="134"/>
      <c r="EC241" s="134"/>
      <c r="ED241" s="134"/>
      <c r="EE241" s="134"/>
      <c r="EF241" s="134"/>
      <c r="EG241" s="134"/>
    </row>
    <row r="242" spans="1:137" s="135" customFormat="1">
      <c r="A242" s="151"/>
      <c r="B242" s="151"/>
      <c r="U242" s="134"/>
      <c r="V242" s="134"/>
      <c r="W242" s="134"/>
      <c r="X242" s="134"/>
      <c r="Y242" s="134"/>
      <c r="Z242" s="134"/>
      <c r="AA242" s="151"/>
      <c r="AB242" s="151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51"/>
      <c r="AM242" s="151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51"/>
      <c r="BO242" s="151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34"/>
      <c r="CB242" s="134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34"/>
      <c r="CO242" s="134"/>
      <c r="CP242" s="151"/>
      <c r="CQ242" s="151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  <c r="DO242" s="134"/>
      <c r="DP242" s="134"/>
      <c r="DQ242" s="134"/>
      <c r="DR242" s="151"/>
      <c r="DS242" s="151"/>
      <c r="DT242" s="134"/>
      <c r="DU242" s="134"/>
      <c r="DV242" s="134"/>
      <c r="DW242" s="134"/>
      <c r="DX242" s="134"/>
      <c r="DY242" s="134"/>
      <c r="DZ242" s="134"/>
      <c r="EA242" s="134"/>
      <c r="EB242" s="134"/>
      <c r="EC242" s="134"/>
      <c r="ED242" s="134"/>
      <c r="EE242" s="134"/>
      <c r="EF242" s="134"/>
      <c r="EG242" s="134"/>
    </row>
    <row r="243" spans="1:137" s="135" customFormat="1">
      <c r="A243" s="151"/>
      <c r="B243" s="151"/>
      <c r="U243" s="134"/>
      <c r="V243" s="134"/>
      <c r="W243" s="134"/>
      <c r="X243" s="134"/>
      <c r="Y243" s="134"/>
      <c r="Z243" s="134"/>
      <c r="AA243" s="151"/>
      <c r="AB243" s="151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51"/>
      <c r="AM243" s="151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51"/>
      <c r="BO243" s="151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34"/>
      <c r="CB243" s="134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34"/>
      <c r="CO243" s="134"/>
      <c r="CP243" s="151"/>
      <c r="CQ243" s="151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  <c r="DO243" s="134"/>
      <c r="DP243" s="134"/>
      <c r="DQ243" s="134"/>
      <c r="DR243" s="151"/>
      <c r="DS243" s="151"/>
      <c r="DT243" s="134"/>
      <c r="DU243" s="134"/>
      <c r="DV243" s="134"/>
      <c r="DW243" s="134"/>
      <c r="DX243" s="134"/>
      <c r="DY243" s="134"/>
      <c r="DZ243" s="134"/>
      <c r="EA243" s="134"/>
      <c r="EB243" s="134"/>
      <c r="EC243" s="134"/>
      <c r="ED243" s="134"/>
      <c r="EE243" s="134"/>
      <c r="EF243" s="134"/>
      <c r="EG243" s="134"/>
    </row>
    <row r="244" spans="1:137" s="135" customFormat="1">
      <c r="A244" s="151"/>
      <c r="B244" s="151"/>
      <c r="U244" s="134"/>
      <c r="V244" s="134"/>
      <c r="W244" s="134"/>
      <c r="X244" s="134"/>
      <c r="Y244" s="134"/>
      <c r="Z244" s="134"/>
      <c r="AA244" s="151"/>
      <c r="AB244" s="151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51"/>
      <c r="AM244" s="151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51"/>
      <c r="BO244" s="151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134"/>
      <c r="CB244" s="134"/>
      <c r="CC244" s="134"/>
      <c r="CD244" s="134"/>
      <c r="CE244" s="134"/>
      <c r="CF244" s="134"/>
      <c r="CG244" s="134"/>
      <c r="CH244" s="134"/>
      <c r="CI244" s="134"/>
      <c r="CJ244" s="134"/>
      <c r="CK244" s="134"/>
      <c r="CL244" s="134"/>
      <c r="CM244" s="134"/>
      <c r="CN244" s="134"/>
      <c r="CO244" s="134"/>
      <c r="CP244" s="151"/>
      <c r="CQ244" s="151"/>
      <c r="CR244" s="134"/>
      <c r="CS244" s="134"/>
      <c r="CT244" s="134"/>
      <c r="CU244" s="134"/>
      <c r="CV244" s="134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34"/>
      <c r="DI244" s="134"/>
      <c r="DJ244" s="134"/>
      <c r="DK244" s="134"/>
      <c r="DL244" s="134"/>
      <c r="DM244" s="134"/>
      <c r="DN244" s="134"/>
      <c r="DO244" s="134"/>
      <c r="DP244" s="134"/>
      <c r="DQ244" s="134"/>
      <c r="DR244" s="151"/>
      <c r="DS244" s="151"/>
      <c r="DT244" s="134"/>
      <c r="DU244" s="134"/>
      <c r="DV244" s="134"/>
      <c r="DW244" s="134"/>
      <c r="DX244" s="134"/>
      <c r="DY244" s="134"/>
      <c r="DZ244" s="134"/>
      <c r="EA244" s="134"/>
      <c r="EB244" s="134"/>
      <c r="EC244" s="134"/>
      <c r="ED244" s="134"/>
      <c r="EE244" s="134"/>
      <c r="EF244" s="134"/>
      <c r="EG244" s="134"/>
    </row>
    <row r="245" spans="1:137" s="135" customFormat="1">
      <c r="A245" s="151"/>
      <c r="B245" s="151"/>
      <c r="U245" s="134"/>
      <c r="V245" s="134"/>
      <c r="W245" s="134"/>
      <c r="X245" s="134"/>
      <c r="Y245" s="134"/>
      <c r="Z245" s="134"/>
      <c r="AA245" s="151"/>
      <c r="AB245" s="151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51"/>
      <c r="AM245" s="151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51"/>
      <c r="BO245" s="151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134"/>
      <c r="CB245" s="134"/>
      <c r="CC245" s="134"/>
      <c r="CD245" s="134"/>
      <c r="CE245" s="134"/>
      <c r="CF245" s="134"/>
      <c r="CG245" s="134"/>
      <c r="CH245" s="134"/>
      <c r="CI245" s="134"/>
      <c r="CJ245" s="134"/>
      <c r="CK245" s="134"/>
      <c r="CL245" s="134"/>
      <c r="CM245" s="134"/>
      <c r="CN245" s="134"/>
      <c r="CO245" s="134"/>
      <c r="CP245" s="151"/>
      <c r="CQ245" s="151"/>
      <c r="CR245" s="134"/>
      <c r="CS245" s="134"/>
      <c r="CT245" s="13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F245" s="134"/>
      <c r="DG245" s="134"/>
      <c r="DH245" s="134"/>
      <c r="DI245" s="134"/>
      <c r="DJ245" s="134"/>
      <c r="DK245" s="134"/>
      <c r="DL245" s="134"/>
      <c r="DM245" s="134"/>
      <c r="DN245" s="134"/>
      <c r="DO245" s="134"/>
      <c r="DP245" s="134"/>
      <c r="DQ245" s="134"/>
      <c r="DR245" s="151"/>
      <c r="DS245" s="151"/>
      <c r="DT245" s="134"/>
      <c r="DU245" s="134"/>
      <c r="DV245" s="134"/>
      <c r="DW245" s="134"/>
      <c r="DX245" s="134"/>
      <c r="DY245" s="134"/>
      <c r="DZ245" s="134"/>
      <c r="EA245" s="134"/>
      <c r="EB245" s="134"/>
      <c r="EC245" s="134"/>
      <c r="ED245" s="134"/>
      <c r="EE245" s="134"/>
      <c r="EF245" s="134"/>
      <c r="EG245" s="134"/>
    </row>
    <row r="246" spans="1:137" s="135" customFormat="1">
      <c r="A246" s="151"/>
      <c r="B246" s="151"/>
      <c r="U246" s="134"/>
      <c r="V246" s="134"/>
      <c r="W246" s="134"/>
      <c r="X246" s="134"/>
      <c r="Y246" s="134"/>
      <c r="Z246" s="134"/>
      <c r="AA246" s="151"/>
      <c r="AB246" s="151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51"/>
      <c r="AM246" s="151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34"/>
      <c r="BN246" s="151"/>
      <c r="BO246" s="151"/>
      <c r="BP246" s="134"/>
      <c r="BQ246" s="134"/>
      <c r="BR246" s="134"/>
      <c r="BS246" s="134"/>
      <c r="BT246" s="134"/>
      <c r="BU246" s="134"/>
      <c r="BV246" s="134"/>
      <c r="BW246" s="134"/>
      <c r="BX246" s="134"/>
      <c r="BY246" s="134"/>
      <c r="BZ246" s="134"/>
      <c r="CA246" s="134"/>
      <c r="CB246" s="134"/>
      <c r="CC246" s="134"/>
      <c r="CD246" s="134"/>
      <c r="CE246" s="134"/>
      <c r="CF246" s="134"/>
      <c r="CG246" s="134"/>
      <c r="CH246" s="134"/>
      <c r="CI246" s="134"/>
      <c r="CJ246" s="134"/>
      <c r="CK246" s="134"/>
      <c r="CL246" s="134"/>
      <c r="CM246" s="134"/>
      <c r="CN246" s="134"/>
      <c r="CO246" s="134"/>
      <c r="CP246" s="151"/>
      <c r="CQ246" s="151"/>
      <c r="CR246" s="134"/>
      <c r="CS246" s="134"/>
      <c r="CT246" s="134"/>
      <c r="CU246" s="134"/>
      <c r="CV246" s="134"/>
      <c r="CW246" s="134"/>
      <c r="CX246" s="134"/>
      <c r="CY246" s="134"/>
      <c r="CZ246" s="134"/>
      <c r="DA246" s="134"/>
      <c r="DB246" s="134"/>
      <c r="DC246" s="134"/>
      <c r="DD246" s="134"/>
      <c r="DE246" s="134"/>
      <c r="DF246" s="134"/>
      <c r="DG246" s="134"/>
      <c r="DH246" s="134"/>
      <c r="DI246" s="134"/>
      <c r="DJ246" s="134"/>
      <c r="DK246" s="134"/>
      <c r="DL246" s="134"/>
      <c r="DM246" s="134"/>
      <c r="DN246" s="134"/>
      <c r="DO246" s="134"/>
      <c r="DP246" s="134"/>
      <c r="DQ246" s="134"/>
      <c r="DR246" s="151"/>
      <c r="DS246" s="151"/>
      <c r="DT246" s="134"/>
      <c r="DU246" s="134"/>
      <c r="DV246" s="134"/>
      <c r="DW246" s="134"/>
      <c r="DX246" s="134"/>
      <c r="DY246" s="134"/>
      <c r="DZ246" s="134"/>
      <c r="EA246" s="134"/>
      <c r="EB246" s="134"/>
      <c r="EC246" s="134"/>
      <c r="ED246" s="134"/>
      <c r="EE246" s="134"/>
      <c r="EF246" s="134"/>
      <c r="EG246" s="134"/>
    </row>
    <row r="247" spans="1:137" s="135" customFormat="1">
      <c r="A247" s="151"/>
      <c r="B247" s="151"/>
      <c r="U247" s="134"/>
      <c r="V247" s="134"/>
      <c r="W247" s="134"/>
      <c r="X247" s="134"/>
      <c r="Y247" s="134"/>
      <c r="Z247" s="134"/>
      <c r="AA247" s="151"/>
      <c r="AB247" s="151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51"/>
      <c r="AM247" s="151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4"/>
      <c r="BN247" s="151"/>
      <c r="BO247" s="151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34"/>
      <c r="CB247" s="134"/>
      <c r="CC247" s="134"/>
      <c r="CD247" s="134"/>
      <c r="CE247" s="134"/>
      <c r="CF247" s="134"/>
      <c r="CG247" s="134"/>
      <c r="CH247" s="134"/>
      <c r="CI247" s="134"/>
      <c r="CJ247" s="134"/>
      <c r="CK247" s="134"/>
      <c r="CL247" s="134"/>
      <c r="CM247" s="134"/>
      <c r="CN247" s="134"/>
      <c r="CO247" s="134"/>
      <c r="CP247" s="151"/>
      <c r="CQ247" s="151"/>
      <c r="CR247" s="134"/>
      <c r="CS247" s="134"/>
      <c r="CT247" s="13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F247" s="134"/>
      <c r="DG247" s="134"/>
      <c r="DH247" s="134"/>
      <c r="DI247" s="134"/>
      <c r="DJ247" s="134"/>
      <c r="DK247" s="134"/>
      <c r="DL247" s="134"/>
      <c r="DM247" s="134"/>
      <c r="DN247" s="134"/>
      <c r="DO247" s="134"/>
      <c r="DP247" s="134"/>
      <c r="DQ247" s="134"/>
      <c r="DR247" s="151"/>
      <c r="DS247" s="151"/>
      <c r="DT247" s="134"/>
      <c r="DU247" s="134"/>
      <c r="DV247" s="134"/>
      <c r="DW247" s="134"/>
      <c r="DX247" s="134"/>
      <c r="DY247" s="134"/>
      <c r="DZ247" s="134"/>
      <c r="EA247" s="134"/>
      <c r="EB247" s="134"/>
      <c r="EC247" s="134"/>
      <c r="ED247" s="134"/>
      <c r="EE247" s="134"/>
      <c r="EF247" s="134"/>
      <c r="EG247" s="134"/>
    </row>
    <row r="248" spans="1:137" s="135" customFormat="1">
      <c r="A248" s="151"/>
      <c r="B248" s="151"/>
      <c r="U248" s="134"/>
      <c r="V248" s="134"/>
      <c r="W248" s="134"/>
      <c r="X248" s="134"/>
      <c r="Y248" s="134"/>
      <c r="Z248" s="134"/>
      <c r="AA248" s="151"/>
      <c r="AB248" s="151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51"/>
      <c r="AM248" s="151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4"/>
      <c r="BG248" s="134"/>
      <c r="BH248" s="134"/>
      <c r="BI248" s="134"/>
      <c r="BJ248" s="134"/>
      <c r="BK248" s="134"/>
      <c r="BL248" s="134"/>
      <c r="BM248" s="134"/>
      <c r="BN248" s="151"/>
      <c r="BO248" s="151"/>
      <c r="BP248" s="134"/>
      <c r="BQ248" s="134"/>
      <c r="BR248" s="134"/>
      <c r="BS248" s="134"/>
      <c r="BT248" s="134"/>
      <c r="BU248" s="134"/>
      <c r="BV248" s="134"/>
      <c r="BW248" s="134"/>
      <c r="BX248" s="134"/>
      <c r="BY248" s="134"/>
      <c r="BZ248" s="134"/>
      <c r="CA248" s="134"/>
      <c r="CB248" s="134"/>
      <c r="CC248" s="134"/>
      <c r="CD248" s="134"/>
      <c r="CE248" s="134"/>
      <c r="CF248" s="134"/>
      <c r="CG248" s="134"/>
      <c r="CH248" s="134"/>
      <c r="CI248" s="134"/>
      <c r="CJ248" s="134"/>
      <c r="CK248" s="134"/>
      <c r="CL248" s="134"/>
      <c r="CM248" s="134"/>
      <c r="CN248" s="134"/>
      <c r="CO248" s="134"/>
      <c r="CP248" s="151"/>
      <c r="CQ248" s="151"/>
      <c r="CR248" s="134"/>
      <c r="CS248" s="134"/>
      <c r="CT248" s="134"/>
      <c r="CU248" s="134"/>
      <c r="CV248" s="134"/>
      <c r="CW248" s="134"/>
      <c r="CX248" s="134"/>
      <c r="CY248" s="134"/>
      <c r="CZ248" s="134"/>
      <c r="DA248" s="134"/>
      <c r="DB248" s="134"/>
      <c r="DC248" s="134"/>
      <c r="DD248" s="134"/>
      <c r="DE248" s="134"/>
      <c r="DF248" s="134"/>
      <c r="DG248" s="134"/>
      <c r="DH248" s="134"/>
      <c r="DI248" s="134"/>
      <c r="DJ248" s="134"/>
      <c r="DK248" s="134"/>
      <c r="DL248" s="134"/>
      <c r="DM248" s="134"/>
      <c r="DN248" s="134"/>
      <c r="DO248" s="134"/>
      <c r="DP248" s="134"/>
      <c r="DQ248" s="134"/>
      <c r="DR248" s="151"/>
      <c r="DS248" s="151"/>
      <c r="DT248" s="134"/>
      <c r="DU248" s="134"/>
      <c r="DV248" s="134"/>
      <c r="DW248" s="134"/>
      <c r="DX248" s="134"/>
      <c r="DY248" s="134"/>
      <c r="DZ248" s="134"/>
      <c r="EA248" s="134"/>
      <c r="EB248" s="134"/>
      <c r="EC248" s="134"/>
      <c r="ED248" s="134"/>
      <c r="EE248" s="134"/>
      <c r="EF248" s="134"/>
      <c r="EG248" s="134"/>
    </row>
    <row r="249" spans="1:137" s="135" customFormat="1">
      <c r="A249" s="151"/>
      <c r="B249" s="151"/>
      <c r="U249" s="134"/>
      <c r="V249" s="134"/>
      <c r="W249" s="134"/>
      <c r="X249" s="134"/>
      <c r="Y249" s="134"/>
      <c r="Z249" s="134"/>
      <c r="AA249" s="151"/>
      <c r="AB249" s="151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51"/>
      <c r="AM249" s="151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4"/>
      <c r="BG249" s="134"/>
      <c r="BH249" s="134"/>
      <c r="BI249" s="134"/>
      <c r="BJ249" s="134"/>
      <c r="BK249" s="134"/>
      <c r="BL249" s="134"/>
      <c r="BM249" s="134"/>
      <c r="BN249" s="151"/>
      <c r="BO249" s="151"/>
      <c r="BP249" s="134"/>
      <c r="BQ249" s="134"/>
      <c r="BR249" s="134"/>
      <c r="BS249" s="134"/>
      <c r="BT249" s="134"/>
      <c r="BU249" s="134"/>
      <c r="BV249" s="134"/>
      <c r="BW249" s="134"/>
      <c r="BX249" s="134"/>
      <c r="BY249" s="134"/>
      <c r="BZ249" s="134"/>
      <c r="CA249" s="134"/>
      <c r="CB249" s="134"/>
      <c r="CC249" s="134"/>
      <c r="CD249" s="134"/>
      <c r="CE249" s="134"/>
      <c r="CF249" s="134"/>
      <c r="CG249" s="134"/>
      <c r="CH249" s="134"/>
      <c r="CI249" s="134"/>
      <c r="CJ249" s="134"/>
      <c r="CK249" s="134"/>
      <c r="CL249" s="134"/>
      <c r="CM249" s="134"/>
      <c r="CN249" s="134"/>
      <c r="CO249" s="134"/>
      <c r="CP249" s="151"/>
      <c r="CQ249" s="151"/>
      <c r="CR249" s="134"/>
      <c r="CS249" s="134"/>
      <c r="CT249" s="134"/>
      <c r="CU249" s="134"/>
      <c r="CV249" s="134"/>
      <c r="CW249" s="134"/>
      <c r="CX249" s="134"/>
      <c r="CY249" s="134"/>
      <c r="CZ249" s="134"/>
      <c r="DA249" s="134"/>
      <c r="DB249" s="134"/>
      <c r="DC249" s="134"/>
      <c r="DD249" s="134"/>
      <c r="DE249" s="134"/>
      <c r="DF249" s="134"/>
      <c r="DG249" s="134"/>
      <c r="DH249" s="134"/>
      <c r="DI249" s="134"/>
      <c r="DJ249" s="134"/>
      <c r="DK249" s="134"/>
      <c r="DL249" s="134"/>
      <c r="DM249" s="134"/>
      <c r="DN249" s="134"/>
      <c r="DO249" s="134"/>
      <c r="DP249" s="134"/>
      <c r="DQ249" s="134"/>
      <c r="DR249" s="151"/>
      <c r="DS249" s="151"/>
      <c r="DT249" s="134"/>
      <c r="DU249" s="134"/>
      <c r="DV249" s="134"/>
      <c r="DW249" s="134"/>
      <c r="DX249" s="134"/>
      <c r="DY249" s="134"/>
      <c r="DZ249" s="134"/>
      <c r="EA249" s="134"/>
      <c r="EB249" s="134"/>
      <c r="EC249" s="134"/>
      <c r="ED249" s="134"/>
      <c r="EE249" s="134"/>
      <c r="EF249" s="134"/>
      <c r="EG249" s="134"/>
    </row>
    <row r="250" spans="1:137" s="135" customFormat="1">
      <c r="A250" s="151"/>
      <c r="B250" s="151"/>
      <c r="U250" s="134"/>
      <c r="V250" s="134"/>
      <c r="W250" s="134"/>
      <c r="X250" s="134"/>
      <c r="Y250" s="134"/>
      <c r="Z250" s="134"/>
      <c r="AA250" s="151"/>
      <c r="AB250" s="151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51"/>
      <c r="AM250" s="151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/>
      <c r="BE250" s="134"/>
      <c r="BF250" s="134"/>
      <c r="BG250" s="134"/>
      <c r="BH250" s="134"/>
      <c r="BI250" s="134"/>
      <c r="BJ250" s="134"/>
      <c r="BK250" s="134"/>
      <c r="BL250" s="134"/>
      <c r="BM250" s="134"/>
      <c r="BN250" s="151"/>
      <c r="BO250" s="151"/>
      <c r="BP250" s="134"/>
      <c r="BQ250" s="134"/>
      <c r="BR250" s="134"/>
      <c r="BS250" s="134"/>
      <c r="BT250" s="134"/>
      <c r="BU250" s="134"/>
      <c r="BV250" s="134"/>
      <c r="BW250" s="134"/>
      <c r="BX250" s="134"/>
      <c r="BY250" s="134"/>
      <c r="BZ250" s="134"/>
      <c r="CA250" s="134"/>
      <c r="CB250" s="134"/>
      <c r="CC250" s="134"/>
      <c r="CD250" s="134"/>
      <c r="CE250" s="134"/>
      <c r="CF250" s="134"/>
      <c r="CG250" s="134"/>
      <c r="CH250" s="134"/>
      <c r="CI250" s="134"/>
      <c r="CJ250" s="134"/>
      <c r="CK250" s="134"/>
      <c r="CL250" s="134"/>
      <c r="CM250" s="134"/>
      <c r="CN250" s="134"/>
      <c r="CO250" s="134"/>
      <c r="CP250" s="151"/>
      <c r="CQ250" s="151"/>
      <c r="CR250" s="134"/>
      <c r="CS250" s="134"/>
      <c r="CT250" s="134"/>
      <c r="CU250" s="134"/>
      <c r="CV250" s="134"/>
      <c r="CW250" s="134"/>
      <c r="CX250" s="134"/>
      <c r="CY250" s="134"/>
      <c r="CZ250" s="134"/>
      <c r="DA250" s="134"/>
      <c r="DB250" s="134"/>
      <c r="DC250" s="134"/>
      <c r="DD250" s="134"/>
      <c r="DE250" s="134"/>
      <c r="DF250" s="134"/>
      <c r="DG250" s="134"/>
      <c r="DH250" s="134"/>
      <c r="DI250" s="134"/>
      <c r="DJ250" s="134"/>
      <c r="DK250" s="134"/>
      <c r="DL250" s="134"/>
      <c r="DM250" s="134"/>
      <c r="DN250" s="134"/>
      <c r="DO250" s="134"/>
      <c r="DP250" s="134"/>
      <c r="DQ250" s="134"/>
      <c r="DR250" s="151"/>
      <c r="DS250" s="151"/>
      <c r="DT250" s="134"/>
      <c r="DU250" s="134"/>
      <c r="DV250" s="134"/>
      <c r="DW250" s="134"/>
      <c r="DX250" s="134"/>
      <c r="DY250" s="134"/>
      <c r="DZ250" s="134"/>
      <c r="EA250" s="134"/>
      <c r="EB250" s="134"/>
      <c r="EC250" s="134"/>
      <c r="ED250" s="134"/>
      <c r="EE250" s="134"/>
      <c r="EF250" s="134"/>
      <c r="EG250" s="134"/>
    </row>
    <row r="251" spans="1:137" s="135" customFormat="1">
      <c r="A251" s="151"/>
      <c r="B251" s="151"/>
      <c r="U251" s="134"/>
      <c r="V251" s="134"/>
      <c r="W251" s="134"/>
      <c r="X251" s="134"/>
      <c r="Y251" s="134"/>
      <c r="Z251" s="134"/>
      <c r="AA251" s="151"/>
      <c r="AB251" s="151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51"/>
      <c r="AM251" s="151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4"/>
      <c r="BG251" s="134"/>
      <c r="BH251" s="134"/>
      <c r="BI251" s="134"/>
      <c r="BJ251" s="134"/>
      <c r="BK251" s="134"/>
      <c r="BL251" s="134"/>
      <c r="BM251" s="134"/>
      <c r="BN251" s="151"/>
      <c r="BO251" s="151"/>
      <c r="BP251" s="134"/>
      <c r="BQ251" s="134"/>
      <c r="BR251" s="134"/>
      <c r="BS251" s="134"/>
      <c r="BT251" s="134"/>
      <c r="BU251" s="134"/>
      <c r="BV251" s="134"/>
      <c r="BW251" s="134"/>
      <c r="BX251" s="134"/>
      <c r="BY251" s="134"/>
      <c r="BZ251" s="134"/>
      <c r="CA251" s="134"/>
      <c r="CB251" s="134"/>
      <c r="CC251" s="134"/>
      <c r="CD251" s="134"/>
      <c r="CE251" s="134"/>
      <c r="CF251" s="134"/>
      <c r="CG251" s="134"/>
      <c r="CH251" s="134"/>
      <c r="CI251" s="134"/>
      <c r="CJ251" s="134"/>
      <c r="CK251" s="134"/>
      <c r="CL251" s="134"/>
      <c r="CM251" s="134"/>
      <c r="CN251" s="134"/>
      <c r="CO251" s="134"/>
      <c r="CP251" s="151"/>
      <c r="CQ251" s="151"/>
      <c r="CR251" s="134"/>
      <c r="CS251" s="134"/>
      <c r="CT251" s="134"/>
      <c r="CU251" s="134"/>
      <c r="CV251" s="134"/>
      <c r="CW251" s="134"/>
      <c r="CX251" s="134"/>
      <c r="CY251" s="134"/>
      <c r="CZ251" s="134"/>
      <c r="DA251" s="134"/>
      <c r="DB251" s="134"/>
      <c r="DC251" s="134"/>
      <c r="DD251" s="134"/>
      <c r="DE251" s="134"/>
      <c r="DF251" s="134"/>
      <c r="DG251" s="134"/>
      <c r="DH251" s="134"/>
      <c r="DI251" s="134"/>
      <c r="DJ251" s="134"/>
      <c r="DK251" s="134"/>
      <c r="DL251" s="134"/>
      <c r="DM251" s="134"/>
      <c r="DN251" s="134"/>
      <c r="DO251" s="134"/>
      <c r="DP251" s="134"/>
      <c r="DQ251" s="134"/>
      <c r="DR251" s="151"/>
      <c r="DS251" s="151"/>
      <c r="DT251" s="134"/>
      <c r="DU251" s="134"/>
      <c r="DV251" s="134"/>
      <c r="DW251" s="134"/>
      <c r="DX251" s="134"/>
      <c r="DY251" s="134"/>
      <c r="DZ251" s="134"/>
      <c r="EA251" s="134"/>
      <c r="EB251" s="134"/>
      <c r="EC251" s="134"/>
      <c r="ED251" s="134"/>
      <c r="EE251" s="134"/>
      <c r="EF251" s="134"/>
      <c r="EG251" s="134"/>
    </row>
    <row r="252" spans="1:137" s="135" customFormat="1">
      <c r="A252" s="151"/>
      <c r="B252" s="151"/>
      <c r="U252" s="134"/>
      <c r="V252" s="134"/>
      <c r="W252" s="134"/>
      <c r="X252" s="134"/>
      <c r="Y252" s="134"/>
      <c r="Z252" s="134"/>
      <c r="AA252" s="151"/>
      <c r="AB252" s="151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51"/>
      <c r="AM252" s="151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4"/>
      <c r="BN252" s="151"/>
      <c r="BO252" s="151"/>
      <c r="BP252" s="134"/>
      <c r="BQ252" s="134"/>
      <c r="BR252" s="134"/>
      <c r="BS252" s="134"/>
      <c r="BT252" s="134"/>
      <c r="BU252" s="134"/>
      <c r="BV252" s="134"/>
      <c r="BW252" s="134"/>
      <c r="BX252" s="134"/>
      <c r="BY252" s="134"/>
      <c r="BZ252" s="134"/>
      <c r="CA252" s="134"/>
      <c r="CB252" s="134"/>
      <c r="CC252" s="134"/>
      <c r="CD252" s="134"/>
      <c r="CE252" s="134"/>
      <c r="CF252" s="134"/>
      <c r="CG252" s="134"/>
      <c r="CH252" s="134"/>
      <c r="CI252" s="134"/>
      <c r="CJ252" s="134"/>
      <c r="CK252" s="134"/>
      <c r="CL252" s="134"/>
      <c r="CM252" s="134"/>
      <c r="CN252" s="134"/>
      <c r="CO252" s="134"/>
      <c r="CP252" s="151"/>
      <c r="CQ252" s="151"/>
      <c r="CR252" s="134"/>
      <c r="CS252" s="134"/>
      <c r="CT252" s="134"/>
      <c r="CU252" s="134"/>
      <c r="CV252" s="134"/>
      <c r="CW252" s="134"/>
      <c r="CX252" s="134"/>
      <c r="CY252" s="134"/>
      <c r="CZ252" s="134"/>
      <c r="DA252" s="134"/>
      <c r="DB252" s="134"/>
      <c r="DC252" s="134"/>
      <c r="DD252" s="134"/>
      <c r="DE252" s="134"/>
      <c r="DF252" s="134"/>
      <c r="DG252" s="134"/>
      <c r="DH252" s="134"/>
      <c r="DI252" s="134"/>
      <c r="DJ252" s="134"/>
      <c r="DK252" s="134"/>
      <c r="DL252" s="134"/>
      <c r="DM252" s="134"/>
      <c r="DN252" s="134"/>
      <c r="DO252" s="134"/>
      <c r="DP252" s="134"/>
      <c r="DQ252" s="134"/>
      <c r="DR252" s="151"/>
      <c r="DS252" s="151"/>
      <c r="DT252" s="134"/>
      <c r="DU252" s="134"/>
      <c r="DV252" s="134"/>
      <c r="DW252" s="134"/>
      <c r="DX252" s="134"/>
      <c r="DY252" s="134"/>
      <c r="DZ252" s="134"/>
      <c r="EA252" s="134"/>
      <c r="EB252" s="134"/>
      <c r="EC252" s="134"/>
      <c r="ED252" s="134"/>
      <c r="EE252" s="134"/>
      <c r="EF252" s="134"/>
      <c r="EG252" s="134"/>
    </row>
    <row r="253" spans="1:137" s="135" customFormat="1">
      <c r="A253" s="151"/>
      <c r="B253" s="151"/>
      <c r="U253" s="134"/>
      <c r="V253" s="134"/>
      <c r="W253" s="134"/>
      <c r="X253" s="134"/>
      <c r="Y253" s="134"/>
      <c r="Z253" s="134"/>
      <c r="AA253" s="151"/>
      <c r="AB253" s="151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51"/>
      <c r="AM253" s="151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34"/>
      <c r="BN253" s="151"/>
      <c r="BO253" s="151"/>
      <c r="BP253" s="134"/>
      <c r="BQ253" s="134"/>
      <c r="BR253" s="134"/>
      <c r="BS253" s="134"/>
      <c r="BT253" s="134"/>
      <c r="BU253" s="134"/>
      <c r="BV253" s="134"/>
      <c r="BW253" s="134"/>
      <c r="BX253" s="134"/>
      <c r="BY253" s="134"/>
      <c r="BZ253" s="134"/>
      <c r="CA253" s="134"/>
      <c r="CB253" s="134"/>
      <c r="CC253" s="134"/>
      <c r="CD253" s="134"/>
      <c r="CE253" s="134"/>
      <c r="CF253" s="134"/>
      <c r="CG253" s="134"/>
      <c r="CH253" s="134"/>
      <c r="CI253" s="134"/>
      <c r="CJ253" s="134"/>
      <c r="CK253" s="134"/>
      <c r="CL253" s="134"/>
      <c r="CM253" s="134"/>
      <c r="CN253" s="134"/>
      <c r="CO253" s="134"/>
      <c r="CP253" s="151"/>
      <c r="CQ253" s="151"/>
      <c r="CR253" s="134"/>
      <c r="CS253" s="134"/>
      <c r="CT253" s="134"/>
      <c r="CU253" s="134"/>
      <c r="CV253" s="134"/>
      <c r="CW253" s="134"/>
      <c r="CX253" s="134"/>
      <c r="CY253" s="134"/>
      <c r="CZ253" s="134"/>
      <c r="DA253" s="134"/>
      <c r="DB253" s="134"/>
      <c r="DC253" s="134"/>
      <c r="DD253" s="134"/>
      <c r="DE253" s="134"/>
      <c r="DF253" s="134"/>
      <c r="DG253" s="134"/>
      <c r="DH253" s="134"/>
      <c r="DI253" s="134"/>
      <c r="DJ253" s="134"/>
      <c r="DK253" s="134"/>
      <c r="DL253" s="134"/>
      <c r="DM253" s="134"/>
      <c r="DN253" s="134"/>
      <c r="DO253" s="134"/>
      <c r="DP253" s="134"/>
      <c r="DQ253" s="134"/>
      <c r="DR253" s="151"/>
      <c r="DS253" s="151"/>
      <c r="DT253" s="134"/>
      <c r="DU253" s="134"/>
      <c r="DV253" s="134"/>
      <c r="DW253" s="134"/>
      <c r="DX253" s="134"/>
      <c r="DY253" s="134"/>
      <c r="DZ253" s="134"/>
      <c r="EA253" s="134"/>
      <c r="EB253" s="134"/>
      <c r="EC253" s="134"/>
      <c r="ED253" s="134"/>
      <c r="EE253" s="134"/>
      <c r="EF253" s="134"/>
      <c r="EG253" s="134"/>
    </row>
    <row r="254" spans="1:137" s="135" customFormat="1">
      <c r="A254" s="151"/>
      <c r="B254" s="151"/>
      <c r="U254" s="134"/>
      <c r="V254" s="134"/>
      <c r="W254" s="134"/>
      <c r="X254" s="134"/>
      <c r="Y254" s="134"/>
      <c r="Z254" s="134"/>
      <c r="AA254" s="151"/>
      <c r="AB254" s="151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51"/>
      <c r="AM254" s="151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  <c r="BB254" s="134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34"/>
      <c r="BN254" s="151"/>
      <c r="BO254" s="151"/>
      <c r="BP254" s="134"/>
      <c r="BQ254" s="134"/>
      <c r="BR254" s="134"/>
      <c r="BS254" s="134"/>
      <c r="BT254" s="134"/>
      <c r="BU254" s="134"/>
      <c r="BV254" s="134"/>
      <c r="BW254" s="134"/>
      <c r="BX254" s="134"/>
      <c r="BY254" s="134"/>
      <c r="BZ254" s="134"/>
      <c r="CA254" s="134"/>
      <c r="CB254" s="134"/>
      <c r="CC254" s="134"/>
      <c r="CD254" s="134"/>
      <c r="CE254" s="134"/>
      <c r="CF254" s="134"/>
      <c r="CG254" s="134"/>
      <c r="CH254" s="134"/>
      <c r="CI254" s="134"/>
      <c r="CJ254" s="134"/>
      <c r="CK254" s="134"/>
      <c r="CL254" s="134"/>
      <c r="CM254" s="134"/>
      <c r="CN254" s="134"/>
      <c r="CO254" s="134"/>
      <c r="CP254" s="151"/>
      <c r="CQ254" s="151"/>
      <c r="CR254" s="134"/>
      <c r="CS254" s="134"/>
      <c r="CT254" s="134"/>
      <c r="CU254" s="134"/>
      <c r="CV254" s="134"/>
      <c r="CW254" s="134"/>
      <c r="CX254" s="134"/>
      <c r="CY254" s="134"/>
      <c r="CZ254" s="134"/>
      <c r="DA254" s="134"/>
      <c r="DB254" s="134"/>
      <c r="DC254" s="134"/>
      <c r="DD254" s="134"/>
      <c r="DE254" s="134"/>
      <c r="DF254" s="134"/>
      <c r="DG254" s="134"/>
      <c r="DH254" s="134"/>
      <c r="DI254" s="134"/>
      <c r="DJ254" s="134"/>
      <c r="DK254" s="134"/>
      <c r="DL254" s="134"/>
      <c r="DM254" s="134"/>
      <c r="DN254" s="134"/>
      <c r="DO254" s="134"/>
      <c r="DP254" s="134"/>
      <c r="DQ254" s="134"/>
      <c r="DR254" s="151"/>
      <c r="DS254" s="151"/>
      <c r="DT254" s="134"/>
      <c r="DU254" s="134"/>
      <c r="DV254" s="134"/>
      <c r="DW254" s="134"/>
      <c r="DX254" s="134"/>
      <c r="DY254" s="134"/>
      <c r="DZ254" s="134"/>
      <c r="EA254" s="134"/>
      <c r="EB254" s="134"/>
      <c r="EC254" s="134"/>
      <c r="ED254" s="134"/>
      <c r="EE254" s="134"/>
      <c r="EF254" s="134"/>
      <c r="EG254" s="134"/>
    </row>
    <row r="255" spans="1:137" s="135" customFormat="1">
      <c r="A255" s="151"/>
      <c r="B255" s="151"/>
      <c r="U255" s="134"/>
      <c r="V255" s="134"/>
      <c r="W255" s="134"/>
      <c r="X255" s="134"/>
      <c r="Y255" s="134"/>
      <c r="Z255" s="134"/>
      <c r="AA255" s="151"/>
      <c r="AB255" s="151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51"/>
      <c r="AM255" s="151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  <c r="BB255" s="134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34"/>
      <c r="BN255" s="151"/>
      <c r="BO255" s="151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34"/>
      <c r="CB255" s="134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4"/>
      <c r="CN255" s="134"/>
      <c r="CO255" s="134"/>
      <c r="CP255" s="151"/>
      <c r="CQ255" s="151"/>
      <c r="CR255" s="134"/>
      <c r="CS255" s="134"/>
      <c r="CT255" s="134"/>
      <c r="CU255" s="134"/>
      <c r="CV255" s="134"/>
      <c r="CW255" s="134"/>
      <c r="CX255" s="134"/>
      <c r="CY255" s="134"/>
      <c r="CZ255" s="134"/>
      <c r="DA255" s="134"/>
      <c r="DB255" s="134"/>
      <c r="DC255" s="134"/>
      <c r="DD255" s="134"/>
      <c r="DE255" s="134"/>
      <c r="DF255" s="134"/>
      <c r="DG255" s="134"/>
      <c r="DH255" s="134"/>
      <c r="DI255" s="134"/>
      <c r="DJ255" s="134"/>
      <c r="DK255" s="134"/>
      <c r="DL255" s="134"/>
      <c r="DM255" s="134"/>
      <c r="DN255" s="134"/>
      <c r="DO255" s="134"/>
      <c r="DP255" s="134"/>
      <c r="DQ255" s="134"/>
      <c r="DR255" s="151"/>
      <c r="DS255" s="151"/>
      <c r="DT255" s="134"/>
      <c r="DU255" s="134"/>
      <c r="DV255" s="134"/>
      <c r="DW255" s="134"/>
      <c r="DX255" s="134"/>
      <c r="DY255" s="134"/>
      <c r="DZ255" s="134"/>
      <c r="EA255" s="134"/>
      <c r="EB255" s="134"/>
      <c r="EC255" s="134"/>
      <c r="ED255" s="134"/>
      <c r="EE255" s="134"/>
      <c r="EF255" s="134"/>
      <c r="EG255" s="134"/>
    </row>
    <row r="256" spans="1:137" s="135" customFormat="1">
      <c r="U256" s="134"/>
      <c r="V256" s="134"/>
      <c r="W256" s="134"/>
      <c r="X256" s="134"/>
      <c r="Y256" s="134"/>
      <c r="Z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A256" s="134"/>
      <c r="CB256" s="134"/>
      <c r="CC256" s="134"/>
      <c r="CD256" s="134"/>
      <c r="CE256" s="134"/>
      <c r="CF256" s="134"/>
      <c r="CG256" s="134"/>
      <c r="CH256" s="134"/>
      <c r="CI256" s="134"/>
      <c r="CJ256" s="134"/>
      <c r="CK256" s="134"/>
      <c r="CL256" s="134"/>
      <c r="CM256" s="134"/>
      <c r="CN256" s="134"/>
      <c r="CO256" s="134"/>
      <c r="CR256" s="134"/>
      <c r="CS256" s="134"/>
      <c r="CT256" s="134"/>
      <c r="CU256" s="134"/>
      <c r="CV256" s="134"/>
      <c r="CW256" s="134"/>
      <c r="CX256" s="134"/>
      <c r="CY256" s="134"/>
      <c r="CZ256" s="134"/>
      <c r="DA256" s="134"/>
      <c r="DB256" s="134"/>
      <c r="DC256" s="134"/>
      <c r="DD256" s="134"/>
      <c r="DE256" s="134"/>
      <c r="DF256" s="134"/>
      <c r="DG256" s="134"/>
      <c r="DH256" s="134"/>
      <c r="DI256" s="134"/>
      <c r="DJ256" s="134"/>
      <c r="DK256" s="134"/>
      <c r="DL256" s="134"/>
      <c r="DM256" s="134"/>
      <c r="DN256" s="134"/>
      <c r="DO256" s="134"/>
      <c r="DP256" s="134"/>
      <c r="DQ256" s="134"/>
      <c r="DT256" s="134"/>
      <c r="DU256" s="134"/>
      <c r="DV256" s="134"/>
      <c r="DW256" s="134"/>
      <c r="DX256" s="134"/>
      <c r="DY256" s="134"/>
      <c r="DZ256" s="134"/>
      <c r="EA256" s="134"/>
      <c r="EB256" s="134"/>
      <c r="EC256" s="134"/>
      <c r="ED256" s="134"/>
      <c r="EE256" s="134"/>
      <c r="EF256" s="134"/>
      <c r="EG256" s="134"/>
    </row>
  </sheetData>
  <mergeCells count="12">
    <mergeCell ref="BO5:BO6"/>
    <mergeCell ref="DR5:DR6"/>
    <mergeCell ref="DS5:DS6"/>
    <mergeCell ref="A5:A6"/>
    <mergeCell ref="B5:B6"/>
    <mergeCell ref="AA5:AA6"/>
    <mergeCell ref="AB5:AB6"/>
    <mergeCell ref="BN5:BN6"/>
    <mergeCell ref="AL5:AL6"/>
    <mergeCell ref="AM5:AM6"/>
    <mergeCell ref="CP5:CP6"/>
    <mergeCell ref="CQ5:CQ6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20" firstPageNumber="10" fitToWidth="8" pageOrder="overThenDown" orientation="portrait" useFirstPageNumber="1" r:id="rId1"/>
  <headerFooter scaleWithDoc="0">
    <evenFooter>&amp;R&amp;"Century Gothic,Regular"&amp;10&amp;P</evenFooter>
  </headerFooter>
  <colBreaks count="2" manualBreakCount="2">
    <brk id="37" max="25" man="1"/>
    <brk id="49" max="2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F104"/>
  <sheetViews>
    <sheetView view="pageBreakPreview" zoomScale="25" zoomScaleNormal="25" zoomScaleSheetLayoutView="25" workbookViewId="0">
      <selection activeCell="N9" sqref="N9"/>
    </sheetView>
  </sheetViews>
  <sheetFormatPr defaultColWidth="9.21875" defaultRowHeight="39.6"/>
  <cols>
    <col min="1" max="1" width="10.77734375" style="193" customWidth="1"/>
    <col min="2" max="2" width="15.77734375" style="194" customWidth="1"/>
    <col min="3" max="3" width="35.77734375" style="193" customWidth="1"/>
    <col min="4" max="4" width="150.77734375" style="193" customWidth="1"/>
    <col min="5" max="6" width="26.77734375" style="244" hidden="1" customWidth="1"/>
    <col min="7" max="14" width="30.77734375" style="193" customWidth="1"/>
    <col min="15" max="16384" width="9.21875" style="193"/>
  </cols>
  <sheetData>
    <row r="1" spans="1:136" s="362" customFormat="1" ht="18" customHeight="1">
      <c r="A1" s="572"/>
      <c r="B1" s="430"/>
    </row>
    <row r="2" spans="1:136" s="362" customFormat="1" ht="48" customHeight="1">
      <c r="A2" s="613"/>
      <c r="B2" s="613"/>
      <c r="C2" s="573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</row>
    <row r="3" spans="1:136" s="362" customFormat="1" ht="48" customHeight="1">
      <c r="A3" s="574"/>
      <c r="B3" s="574"/>
      <c r="C3" s="575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</row>
    <row r="4" spans="1:136" s="209" customFormat="1" ht="27" customHeight="1">
      <c r="A4" s="362"/>
      <c r="B4" s="438"/>
      <c r="C4" s="440"/>
      <c r="D4" s="441"/>
      <c r="E4" s="442"/>
      <c r="F4" s="442"/>
      <c r="G4" s="442"/>
      <c r="H4" s="442"/>
      <c r="I4" s="442"/>
      <c r="J4" s="442"/>
      <c r="K4" s="442"/>
      <c r="L4" s="442"/>
      <c r="M4" s="442"/>
      <c r="N4" s="442"/>
    </row>
    <row r="5" spans="1:136" s="563" customFormat="1" ht="49.5" customHeight="1">
      <c r="A5" s="593" t="s">
        <v>487</v>
      </c>
      <c r="B5" s="593"/>
      <c r="C5" s="621" t="s">
        <v>482</v>
      </c>
      <c r="D5" s="621" t="s">
        <v>480</v>
      </c>
      <c r="E5" s="620" t="s">
        <v>330</v>
      </c>
      <c r="F5" s="620" t="s">
        <v>331</v>
      </c>
      <c r="G5" s="620" t="s">
        <v>332</v>
      </c>
      <c r="H5" s="620" t="s">
        <v>333</v>
      </c>
      <c r="I5" s="620" t="s">
        <v>334</v>
      </c>
      <c r="J5" s="620" t="s">
        <v>335</v>
      </c>
      <c r="K5" s="620" t="s">
        <v>336</v>
      </c>
      <c r="L5" s="620" t="s">
        <v>347</v>
      </c>
      <c r="M5" s="620" t="s">
        <v>385</v>
      </c>
      <c r="N5" s="620" t="s">
        <v>491</v>
      </c>
    </row>
    <row r="6" spans="1:136" s="564" customFormat="1" ht="115.5" customHeight="1">
      <c r="A6" s="593"/>
      <c r="B6" s="593"/>
      <c r="C6" s="621"/>
      <c r="D6" s="621"/>
      <c r="E6" s="620"/>
      <c r="F6" s="620"/>
      <c r="G6" s="620"/>
      <c r="H6" s="620"/>
      <c r="I6" s="620"/>
      <c r="J6" s="620"/>
      <c r="K6" s="620"/>
      <c r="L6" s="620"/>
      <c r="M6" s="620"/>
      <c r="N6" s="620"/>
    </row>
    <row r="7" spans="1:136" s="209" customFormat="1" ht="15" customHeight="1">
      <c r="A7" s="365"/>
      <c r="B7" s="365"/>
      <c r="C7" s="366"/>
      <c r="D7" s="206"/>
      <c r="E7" s="207"/>
      <c r="F7" s="207"/>
      <c r="G7" s="207"/>
      <c r="H7" s="207"/>
      <c r="I7" s="207"/>
      <c r="J7" s="207"/>
      <c r="K7" s="207"/>
      <c r="L7" s="208"/>
      <c r="M7" s="208"/>
      <c r="N7" s="208"/>
    </row>
    <row r="8" spans="1:136" s="305" customFormat="1" ht="48" customHeight="1">
      <c r="A8" s="302"/>
      <c r="B8" s="303"/>
      <c r="C8" s="291" t="s">
        <v>318</v>
      </c>
      <c r="D8" s="372" t="s">
        <v>319</v>
      </c>
      <c r="E8" s="373">
        <v>80.099999999999994</v>
      </c>
      <c r="F8" s="373">
        <v>80.2</v>
      </c>
      <c r="G8" s="373">
        <v>79.2</v>
      </c>
      <c r="H8" s="373">
        <v>79.099999999999994</v>
      </c>
      <c r="I8" s="373">
        <v>77.8</v>
      </c>
      <c r="J8" s="373">
        <v>69.8</v>
      </c>
      <c r="K8" s="373">
        <v>73.900000000000006</v>
      </c>
      <c r="L8" s="373">
        <v>80.400000000000006</v>
      </c>
      <c r="M8" s="373">
        <v>79.400000000000006</v>
      </c>
      <c r="N8" s="373">
        <v>81.8</v>
      </c>
    </row>
    <row r="9" spans="1:136" s="367" customFormat="1" ht="60" customHeight="1">
      <c r="A9" s="302"/>
      <c r="B9" s="303"/>
      <c r="C9" s="291"/>
      <c r="D9" s="250" t="s">
        <v>320</v>
      </c>
      <c r="E9" s="374"/>
      <c r="F9" s="374"/>
      <c r="G9" s="374"/>
      <c r="H9" s="374"/>
      <c r="I9" s="374"/>
      <c r="J9" s="374"/>
      <c r="K9" s="374"/>
      <c r="L9" s="374"/>
      <c r="M9" s="374"/>
      <c r="N9" s="374"/>
    </row>
    <row r="10" spans="1:136" s="305" customFormat="1" ht="64.95" customHeight="1">
      <c r="A10" s="375" t="s">
        <v>110</v>
      </c>
      <c r="B10" s="303"/>
      <c r="C10" s="291"/>
      <c r="D10" s="372" t="s">
        <v>388</v>
      </c>
      <c r="E10" s="373">
        <v>81.599999999999994</v>
      </c>
      <c r="F10" s="373">
        <v>82</v>
      </c>
      <c r="G10" s="373">
        <v>81.2</v>
      </c>
      <c r="H10" s="373">
        <v>80.400000000000006</v>
      </c>
      <c r="I10" s="373">
        <v>78.5</v>
      </c>
      <c r="J10" s="373">
        <v>70.400000000000006</v>
      </c>
      <c r="K10" s="373">
        <v>75.5</v>
      </c>
      <c r="L10" s="373">
        <v>80.400000000000006</v>
      </c>
      <c r="M10" s="373">
        <v>78.400000000000006</v>
      </c>
      <c r="N10" s="373">
        <v>80.900000000000006</v>
      </c>
    </row>
    <row r="11" spans="1:136" s="367" customFormat="1" ht="79.95" customHeight="1">
      <c r="A11" s="375"/>
      <c r="B11" s="303"/>
      <c r="C11" s="291"/>
      <c r="D11" s="376" t="s">
        <v>389</v>
      </c>
      <c r="E11" s="374"/>
      <c r="F11" s="374"/>
      <c r="G11" s="374"/>
      <c r="H11" s="374"/>
      <c r="I11" s="374"/>
      <c r="J11" s="374"/>
      <c r="K11" s="374"/>
      <c r="L11" s="374"/>
      <c r="M11" s="374"/>
      <c r="N11" s="374"/>
    </row>
    <row r="12" spans="1:136" s="309" customFormat="1" ht="85.05" customHeight="1">
      <c r="A12" s="216"/>
      <c r="B12" s="316">
        <v>1.1000000000000001</v>
      </c>
      <c r="C12" s="318" t="s">
        <v>230</v>
      </c>
      <c r="D12" s="217" t="s">
        <v>53</v>
      </c>
      <c r="E12" s="380">
        <v>74.3</v>
      </c>
      <c r="F12" s="380">
        <v>73.8</v>
      </c>
      <c r="G12" s="380">
        <v>76</v>
      </c>
      <c r="H12" s="380">
        <v>78.7</v>
      </c>
      <c r="I12" s="380">
        <v>71.3</v>
      </c>
      <c r="J12" s="380">
        <v>71.099999999999994</v>
      </c>
      <c r="K12" s="380">
        <v>74.900000000000006</v>
      </c>
      <c r="L12" s="380">
        <v>67.400000000000006</v>
      </c>
      <c r="M12" s="380">
        <v>72.3</v>
      </c>
      <c r="N12" s="380">
        <v>75.7</v>
      </c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8"/>
      <c r="CB12" s="308"/>
      <c r="CC12" s="308"/>
      <c r="CD12" s="308"/>
      <c r="CE12" s="308"/>
      <c r="CF12" s="308"/>
      <c r="CG12" s="308"/>
      <c r="CH12" s="308"/>
      <c r="CI12" s="308"/>
      <c r="CJ12" s="308"/>
      <c r="CK12" s="308"/>
      <c r="CL12" s="308"/>
      <c r="CM12" s="308"/>
      <c r="CN12" s="308"/>
      <c r="CO12" s="308"/>
      <c r="CP12" s="308"/>
      <c r="CQ12" s="308"/>
      <c r="CR12" s="308"/>
      <c r="CS12" s="308"/>
      <c r="CT12" s="308"/>
      <c r="CU12" s="308"/>
      <c r="CV12" s="308"/>
      <c r="CW12" s="308"/>
      <c r="CX12" s="308"/>
      <c r="CY12" s="308"/>
      <c r="CZ12" s="308"/>
      <c r="DA12" s="308"/>
      <c r="DB12" s="308"/>
      <c r="DC12" s="308"/>
      <c r="DD12" s="308"/>
      <c r="DE12" s="308"/>
      <c r="DF12" s="308"/>
      <c r="DG12" s="308"/>
      <c r="DH12" s="308"/>
      <c r="DI12" s="308"/>
      <c r="DJ12" s="308"/>
      <c r="DK12" s="308"/>
      <c r="DL12" s="308"/>
      <c r="DM12" s="308"/>
      <c r="DN12" s="308"/>
      <c r="DO12" s="308"/>
      <c r="DP12" s="308"/>
      <c r="DQ12" s="308"/>
      <c r="DR12" s="308"/>
      <c r="DS12" s="308"/>
      <c r="DT12" s="308"/>
      <c r="DU12" s="308"/>
      <c r="DV12" s="308"/>
      <c r="DW12" s="308"/>
      <c r="DX12" s="308"/>
      <c r="DY12" s="308"/>
      <c r="DZ12" s="308"/>
      <c r="EA12" s="308"/>
      <c r="EB12" s="308"/>
      <c r="EC12" s="308"/>
      <c r="ED12" s="308"/>
      <c r="EE12" s="308"/>
      <c r="EF12" s="308"/>
    </row>
    <row r="13" spans="1:136" s="309" customFormat="1" ht="60" customHeight="1">
      <c r="A13" s="298"/>
      <c r="B13" s="300"/>
      <c r="C13" s="293"/>
      <c r="D13" s="351" t="s">
        <v>132</v>
      </c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8"/>
      <c r="EB13" s="308"/>
      <c r="EC13" s="308"/>
      <c r="ED13" s="308"/>
      <c r="EE13" s="308"/>
      <c r="EF13" s="308"/>
    </row>
    <row r="14" spans="1:136" s="315" customFormat="1" ht="48" customHeight="1">
      <c r="A14" s="298"/>
      <c r="B14" s="300">
        <v>1.2</v>
      </c>
      <c r="C14" s="293" t="s">
        <v>390</v>
      </c>
      <c r="D14" s="312" t="s">
        <v>196</v>
      </c>
      <c r="E14" s="377">
        <v>80.599999999999994</v>
      </c>
      <c r="F14" s="377">
        <v>86.9</v>
      </c>
      <c r="G14" s="377">
        <v>71.3</v>
      </c>
      <c r="H14" s="377">
        <v>69.099999999999994</v>
      </c>
      <c r="I14" s="377">
        <v>69.099999999999994</v>
      </c>
      <c r="J14" s="377">
        <v>65.7</v>
      </c>
      <c r="K14" s="377">
        <v>73.7</v>
      </c>
      <c r="L14" s="377">
        <v>85.5</v>
      </c>
      <c r="M14" s="377">
        <v>76.8</v>
      </c>
      <c r="N14" s="377">
        <v>82.4</v>
      </c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14"/>
      <c r="CB14" s="314"/>
      <c r="CC14" s="314"/>
      <c r="CD14" s="314"/>
      <c r="CE14" s="314"/>
      <c r="CF14" s="314"/>
      <c r="CG14" s="314"/>
      <c r="CH14" s="314"/>
      <c r="CI14" s="314"/>
      <c r="CJ14" s="314"/>
      <c r="CK14" s="314"/>
      <c r="CL14" s="314"/>
      <c r="CM14" s="314"/>
      <c r="CN14" s="314"/>
      <c r="CO14" s="314"/>
      <c r="CP14" s="314"/>
      <c r="CQ14" s="314"/>
      <c r="CR14" s="314"/>
      <c r="CS14" s="314"/>
      <c r="CT14" s="314"/>
      <c r="CU14" s="314"/>
      <c r="CV14" s="314"/>
      <c r="CW14" s="314"/>
      <c r="CX14" s="314"/>
      <c r="CY14" s="314"/>
      <c r="CZ14" s="314"/>
      <c r="DA14" s="314"/>
      <c r="DB14" s="314"/>
      <c r="DC14" s="314"/>
      <c r="DD14" s="314"/>
      <c r="DE14" s="314"/>
      <c r="DF14" s="314"/>
      <c r="DG14" s="314"/>
      <c r="DH14" s="314"/>
      <c r="DI14" s="314"/>
      <c r="DJ14" s="314"/>
      <c r="DK14" s="314"/>
      <c r="DL14" s="314"/>
      <c r="DM14" s="314"/>
      <c r="DN14" s="314"/>
      <c r="DO14" s="314"/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</row>
    <row r="15" spans="1:136" s="321" customFormat="1" ht="60" customHeight="1">
      <c r="A15" s="298"/>
      <c r="B15" s="300"/>
      <c r="C15" s="293"/>
      <c r="D15" s="351" t="s">
        <v>13</v>
      </c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20"/>
      <c r="AV15" s="320"/>
      <c r="AW15" s="320"/>
      <c r="AX15" s="320"/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  <c r="CA15" s="320"/>
      <c r="CB15" s="320"/>
      <c r="CC15" s="320"/>
      <c r="CD15" s="320"/>
      <c r="CE15" s="320"/>
      <c r="CF15" s="320"/>
      <c r="CG15" s="320"/>
      <c r="CH15" s="320"/>
      <c r="CI15" s="320"/>
      <c r="CJ15" s="320"/>
      <c r="CK15" s="320"/>
      <c r="CL15" s="320"/>
      <c r="CM15" s="320"/>
      <c r="CN15" s="320"/>
      <c r="CO15" s="320"/>
      <c r="CP15" s="320"/>
      <c r="CQ15" s="320"/>
      <c r="CR15" s="320"/>
      <c r="CS15" s="320"/>
      <c r="CT15" s="320"/>
      <c r="CU15" s="320"/>
      <c r="CV15" s="320"/>
      <c r="CW15" s="320"/>
      <c r="CX15" s="320"/>
      <c r="CY15" s="320"/>
      <c r="CZ15" s="320"/>
      <c r="DA15" s="320"/>
      <c r="DB15" s="320"/>
      <c r="DC15" s="320"/>
      <c r="DD15" s="320"/>
      <c r="DE15" s="320"/>
      <c r="DF15" s="320"/>
      <c r="DG15" s="320"/>
      <c r="DH15" s="320"/>
      <c r="DI15" s="320"/>
      <c r="DJ15" s="320"/>
      <c r="DK15" s="320"/>
      <c r="DL15" s="320"/>
      <c r="DM15" s="320"/>
      <c r="DN15" s="320"/>
      <c r="DO15" s="320"/>
      <c r="DP15" s="320"/>
      <c r="DQ15" s="320"/>
      <c r="DR15" s="320"/>
      <c r="DS15" s="320"/>
      <c r="DT15" s="320"/>
      <c r="DU15" s="320"/>
      <c r="DV15" s="320"/>
      <c r="DW15" s="320"/>
      <c r="DX15" s="320"/>
      <c r="DY15" s="320"/>
      <c r="DZ15" s="320"/>
      <c r="EA15" s="320"/>
      <c r="EB15" s="320"/>
      <c r="EC15" s="320"/>
      <c r="ED15" s="320"/>
      <c r="EE15" s="320"/>
      <c r="EF15" s="320"/>
    </row>
    <row r="16" spans="1:136" s="315" customFormat="1" ht="48" customHeight="1">
      <c r="A16" s="299"/>
      <c r="B16" s="300">
        <v>1.3</v>
      </c>
      <c r="C16" s="294" t="s">
        <v>391</v>
      </c>
      <c r="D16" s="312" t="s">
        <v>197</v>
      </c>
      <c r="E16" s="377">
        <v>90</v>
      </c>
      <c r="F16" s="377">
        <v>89.4</v>
      </c>
      <c r="G16" s="377">
        <v>84.2</v>
      </c>
      <c r="H16" s="377">
        <v>87.4</v>
      </c>
      <c r="I16" s="377">
        <v>87</v>
      </c>
      <c r="J16" s="377">
        <v>70.900000000000006</v>
      </c>
      <c r="K16" s="377">
        <v>76.2</v>
      </c>
      <c r="L16" s="377">
        <v>74.099999999999994</v>
      </c>
      <c r="M16" s="377">
        <v>81.400000000000006</v>
      </c>
      <c r="N16" s="377">
        <v>81.7</v>
      </c>
    </row>
    <row r="17" spans="1:50" s="321" customFormat="1" ht="60" customHeight="1">
      <c r="A17" s="299"/>
      <c r="B17" s="300"/>
      <c r="C17" s="294"/>
      <c r="D17" s="351" t="s">
        <v>15</v>
      </c>
      <c r="E17" s="379"/>
      <c r="F17" s="379"/>
      <c r="G17" s="379"/>
      <c r="H17" s="379"/>
      <c r="I17" s="379"/>
      <c r="J17" s="379"/>
      <c r="K17" s="379"/>
      <c r="L17" s="379"/>
      <c r="M17" s="379"/>
      <c r="N17" s="379"/>
    </row>
    <row r="18" spans="1:50" s="309" customFormat="1" ht="125.1" customHeight="1">
      <c r="A18" s="216"/>
      <c r="B18" s="316">
        <v>1.4</v>
      </c>
      <c r="C18" s="318" t="s">
        <v>392</v>
      </c>
      <c r="D18" s="217" t="s">
        <v>19</v>
      </c>
      <c r="E18" s="380">
        <v>77</v>
      </c>
      <c r="F18" s="380">
        <v>74.2</v>
      </c>
      <c r="G18" s="380">
        <v>75.099999999999994</v>
      </c>
      <c r="H18" s="380">
        <v>75.400000000000006</v>
      </c>
      <c r="I18" s="380">
        <v>73.900000000000006</v>
      </c>
      <c r="J18" s="380">
        <v>67.599999999999994</v>
      </c>
      <c r="K18" s="380">
        <v>68.900000000000006</v>
      </c>
      <c r="L18" s="380">
        <v>72.599999999999994</v>
      </c>
      <c r="M18" s="380">
        <v>70.400000000000006</v>
      </c>
      <c r="N18" s="380">
        <v>75.099999999999994</v>
      </c>
    </row>
    <row r="19" spans="1:50" s="309" customFormat="1" ht="135" customHeight="1">
      <c r="A19" s="298"/>
      <c r="B19" s="300"/>
      <c r="C19" s="293"/>
      <c r="D19" s="319" t="s">
        <v>20</v>
      </c>
      <c r="E19" s="378"/>
      <c r="F19" s="378"/>
      <c r="G19" s="378"/>
      <c r="H19" s="378"/>
      <c r="I19" s="378"/>
      <c r="J19" s="378"/>
      <c r="K19" s="378"/>
      <c r="L19" s="378"/>
      <c r="M19" s="378"/>
      <c r="N19" s="378"/>
    </row>
    <row r="20" spans="1:50" s="315" customFormat="1" ht="48" customHeight="1">
      <c r="A20" s="298"/>
      <c r="B20" s="300">
        <v>1.5</v>
      </c>
      <c r="C20" s="293" t="s">
        <v>393</v>
      </c>
      <c r="D20" s="312" t="s">
        <v>24</v>
      </c>
      <c r="E20" s="377">
        <v>85.5</v>
      </c>
      <c r="F20" s="377">
        <v>86.1</v>
      </c>
      <c r="G20" s="377">
        <v>86.9</v>
      </c>
      <c r="H20" s="377">
        <v>84.4</v>
      </c>
      <c r="I20" s="377">
        <v>80.3</v>
      </c>
      <c r="J20" s="377">
        <v>63</v>
      </c>
      <c r="K20" s="377">
        <v>70.8</v>
      </c>
      <c r="L20" s="377">
        <v>81.599999999999994</v>
      </c>
      <c r="M20" s="377">
        <v>76.5</v>
      </c>
      <c r="N20" s="377">
        <v>81.8</v>
      </c>
      <c r="AX20" s="325"/>
    </row>
    <row r="21" spans="1:50" s="321" customFormat="1" ht="60" customHeight="1">
      <c r="A21" s="298"/>
      <c r="B21" s="300"/>
      <c r="C21" s="293"/>
      <c r="D21" s="351" t="s">
        <v>48</v>
      </c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AX21" s="328"/>
    </row>
    <row r="22" spans="1:50" s="315" customFormat="1" ht="48" customHeight="1">
      <c r="A22" s="299"/>
      <c r="B22" s="300">
        <v>1.6</v>
      </c>
      <c r="C22" s="294" t="s">
        <v>394</v>
      </c>
      <c r="D22" s="312" t="s">
        <v>25</v>
      </c>
      <c r="E22" s="377">
        <v>81.8</v>
      </c>
      <c r="F22" s="377">
        <v>83.5</v>
      </c>
      <c r="G22" s="377">
        <v>78.599999999999994</v>
      </c>
      <c r="H22" s="377">
        <v>82.3</v>
      </c>
      <c r="I22" s="377">
        <v>81.099999999999994</v>
      </c>
      <c r="J22" s="377">
        <v>76.3</v>
      </c>
      <c r="K22" s="377">
        <v>80.2</v>
      </c>
      <c r="L22" s="377">
        <v>80.099999999999994</v>
      </c>
      <c r="M22" s="377">
        <v>80.900000000000006</v>
      </c>
      <c r="N22" s="377">
        <v>81.900000000000006</v>
      </c>
    </row>
    <row r="23" spans="1:50" s="321" customFormat="1" ht="60" customHeight="1">
      <c r="A23" s="299"/>
      <c r="B23" s="300"/>
      <c r="C23" s="294"/>
      <c r="D23" s="351" t="s">
        <v>395</v>
      </c>
      <c r="E23" s="381"/>
      <c r="F23" s="381"/>
      <c r="G23" s="381"/>
      <c r="H23" s="381"/>
      <c r="I23" s="381"/>
      <c r="J23" s="381"/>
      <c r="K23" s="381"/>
      <c r="L23" s="381"/>
      <c r="M23" s="381"/>
      <c r="N23" s="381"/>
    </row>
    <row r="24" spans="1:50" s="315" customFormat="1" ht="48" customHeight="1">
      <c r="A24" s="298"/>
      <c r="B24" s="300">
        <v>1.7</v>
      </c>
      <c r="C24" s="293" t="s">
        <v>255</v>
      </c>
      <c r="D24" s="312" t="s">
        <v>67</v>
      </c>
      <c r="E24" s="377">
        <v>81</v>
      </c>
      <c r="F24" s="377">
        <v>82.3</v>
      </c>
      <c r="G24" s="377">
        <v>82.3</v>
      </c>
      <c r="H24" s="377">
        <v>80.099999999999994</v>
      </c>
      <c r="I24" s="377">
        <v>80.3</v>
      </c>
      <c r="J24" s="377">
        <v>81.900000000000006</v>
      </c>
      <c r="K24" s="377">
        <v>79.099999999999994</v>
      </c>
      <c r="L24" s="377">
        <v>79.400000000000006</v>
      </c>
      <c r="M24" s="377">
        <v>77.5</v>
      </c>
      <c r="N24" s="377">
        <v>82.5</v>
      </c>
    </row>
    <row r="25" spans="1:50" s="321" customFormat="1" ht="60" customHeight="1">
      <c r="A25" s="298"/>
      <c r="B25" s="300"/>
      <c r="C25" s="293"/>
      <c r="D25" s="382" t="s">
        <v>104</v>
      </c>
      <c r="E25" s="378"/>
      <c r="F25" s="378"/>
      <c r="G25" s="378"/>
      <c r="H25" s="378"/>
      <c r="I25" s="378"/>
      <c r="J25" s="378"/>
      <c r="K25" s="378"/>
      <c r="L25" s="378"/>
      <c r="M25" s="378"/>
      <c r="N25" s="378"/>
    </row>
    <row r="26" spans="1:50" s="311" customFormat="1" ht="48" customHeight="1">
      <c r="A26" s="298"/>
      <c r="B26" s="300">
        <v>1.8</v>
      </c>
      <c r="C26" s="293" t="s">
        <v>256</v>
      </c>
      <c r="D26" s="312" t="s">
        <v>396</v>
      </c>
      <c r="E26" s="377">
        <v>76.2</v>
      </c>
      <c r="F26" s="377">
        <v>75.2</v>
      </c>
      <c r="G26" s="377">
        <v>77.7</v>
      </c>
      <c r="H26" s="377">
        <v>77.599999999999994</v>
      </c>
      <c r="I26" s="377">
        <v>76.5</v>
      </c>
      <c r="J26" s="377">
        <v>74.400000000000006</v>
      </c>
      <c r="K26" s="377">
        <v>74.099999999999994</v>
      </c>
      <c r="L26" s="377">
        <v>80.5</v>
      </c>
      <c r="M26" s="377">
        <v>79.8</v>
      </c>
      <c r="N26" s="377">
        <v>80.900000000000006</v>
      </c>
    </row>
    <row r="27" spans="1:50" s="309" customFormat="1" ht="60" customHeight="1">
      <c r="A27" s="298"/>
      <c r="B27" s="300"/>
      <c r="C27" s="293"/>
      <c r="D27" s="382" t="s">
        <v>397</v>
      </c>
      <c r="E27" s="383"/>
      <c r="F27" s="383"/>
      <c r="G27" s="383"/>
      <c r="H27" s="383"/>
      <c r="I27" s="383"/>
      <c r="J27" s="383"/>
      <c r="K27" s="383"/>
      <c r="L27" s="383"/>
      <c r="M27" s="383"/>
      <c r="N27" s="383"/>
    </row>
    <row r="28" spans="1:50" s="315" customFormat="1" ht="48" customHeight="1">
      <c r="A28" s="298"/>
      <c r="B28" s="300">
        <v>1.9</v>
      </c>
      <c r="C28" s="293" t="s">
        <v>398</v>
      </c>
      <c r="D28" s="312" t="s">
        <v>204</v>
      </c>
      <c r="E28" s="377">
        <v>81.2</v>
      </c>
      <c r="F28" s="377">
        <v>81.599999999999994</v>
      </c>
      <c r="G28" s="377">
        <v>80.7</v>
      </c>
      <c r="H28" s="377">
        <v>78.900000000000006</v>
      </c>
      <c r="I28" s="377">
        <v>77.099999999999994</v>
      </c>
      <c r="J28" s="377">
        <v>70.5</v>
      </c>
      <c r="K28" s="377">
        <v>76.900000000000006</v>
      </c>
      <c r="L28" s="377">
        <v>80.099999999999994</v>
      </c>
      <c r="M28" s="377">
        <v>78.8</v>
      </c>
      <c r="N28" s="377">
        <v>79.8</v>
      </c>
    </row>
    <row r="29" spans="1:50" s="321" customFormat="1" ht="60" customHeight="1">
      <c r="A29" s="298"/>
      <c r="B29" s="300"/>
      <c r="C29" s="293"/>
      <c r="D29" s="351" t="s">
        <v>124</v>
      </c>
      <c r="E29" s="383"/>
      <c r="F29" s="383"/>
      <c r="G29" s="383"/>
      <c r="H29" s="383"/>
      <c r="I29" s="383"/>
      <c r="J29" s="383"/>
      <c r="K29" s="383"/>
      <c r="L29" s="383"/>
      <c r="M29" s="383"/>
      <c r="N29" s="383"/>
    </row>
    <row r="30" spans="1:50" s="315" customFormat="1" ht="48" customHeight="1">
      <c r="A30" s="299"/>
      <c r="B30" s="384" t="s">
        <v>399</v>
      </c>
      <c r="C30" s="294" t="s">
        <v>400</v>
      </c>
      <c r="D30" s="312" t="s">
        <v>205</v>
      </c>
      <c r="E30" s="377">
        <v>77.900000000000006</v>
      </c>
      <c r="F30" s="377">
        <v>76.7</v>
      </c>
      <c r="G30" s="377">
        <v>80.900000000000006</v>
      </c>
      <c r="H30" s="377">
        <v>80.599999999999994</v>
      </c>
      <c r="I30" s="377">
        <v>80.3</v>
      </c>
      <c r="J30" s="377">
        <v>71.8</v>
      </c>
      <c r="K30" s="377">
        <v>77.099999999999994</v>
      </c>
      <c r="L30" s="377">
        <v>82.8</v>
      </c>
      <c r="M30" s="377">
        <v>80.400000000000006</v>
      </c>
      <c r="N30" s="377">
        <v>82.1</v>
      </c>
    </row>
    <row r="31" spans="1:50" s="321" customFormat="1" ht="60" customHeight="1">
      <c r="A31" s="299"/>
      <c r="B31" s="384"/>
      <c r="C31" s="294"/>
      <c r="D31" s="351" t="s">
        <v>37</v>
      </c>
      <c r="E31" s="383"/>
      <c r="F31" s="383"/>
      <c r="G31" s="383"/>
      <c r="H31" s="383"/>
      <c r="I31" s="383"/>
      <c r="J31" s="383"/>
      <c r="K31" s="383"/>
      <c r="L31" s="383"/>
      <c r="M31" s="383"/>
      <c r="N31" s="383"/>
    </row>
    <row r="32" spans="1:50" s="315" customFormat="1" ht="48" customHeight="1">
      <c r="A32" s="298"/>
      <c r="B32" s="384" t="s">
        <v>401</v>
      </c>
      <c r="C32" s="293" t="s">
        <v>402</v>
      </c>
      <c r="D32" s="312" t="s">
        <v>38</v>
      </c>
      <c r="E32" s="377">
        <v>78.5</v>
      </c>
      <c r="F32" s="377">
        <v>76.8</v>
      </c>
      <c r="G32" s="377">
        <v>76</v>
      </c>
      <c r="H32" s="377">
        <v>76.400000000000006</v>
      </c>
      <c r="I32" s="377">
        <v>75.5</v>
      </c>
      <c r="J32" s="377">
        <v>71.900000000000006</v>
      </c>
      <c r="K32" s="377">
        <v>74.3</v>
      </c>
      <c r="L32" s="377">
        <v>81.7</v>
      </c>
      <c r="M32" s="377">
        <v>83.3</v>
      </c>
      <c r="N32" s="377">
        <v>86.7</v>
      </c>
    </row>
    <row r="33" spans="1:14" s="321" customFormat="1" ht="60" customHeight="1" thickBot="1">
      <c r="A33" s="298"/>
      <c r="B33" s="384"/>
      <c r="C33" s="293"/>
      <c r="D33" s="351" t="s">
        <v>39</v>
      </c>
      <c r="E33" s="383"/>
      <c r="F33" s="383"/>
      <c r="G33" s="385"/>
      <c r="H33" s="383"/>
      <c r="I33" s="383"/>
      <c r="J33" s="383"/>
      <c r="K33" s="383"/>
      <c r="L33" s="383"/>
      <c r="M33" s="383"/>
      <c r="N33" s="383"/>
    </row>
    <row r="34" spans="1:14" s="315" customFormat="1" ht="48" customHeight="1">
      <c r="A34" s="298"/>
      <c r="B34" s="384" t="s">
        <v>403</v>
      </c>
      <c r="C34" s="293" t="s">
        <v>404</v>
      </c>
      <c r="D34" s="312" t="s">
        <v>23</v>
      </c>
      <c r="E34" s="386">
        <v>78</v>
      </c>
      <c r="F34" s="387">
        <v>79.400000000000006</v>
      </c>
      <c r="G34" s="388">
        <v>81.400000000000006</v>
      </c>
      <c r="H34" s="389">
        <v>80</v>
      </c>
      <c r="I34" s="389">
        <v>79.900000000000006</v>
      </c>
      <c r="J34" s="389">
        <v>68.8</v>
      </c>
      <c r="K34" s="389">
        <v>70.2</v>
      </c>
      <c r="L34" s="389">
        <v>83.8</v>
      </c>
      <c r="M34" s="389">
        <v>81.2</v>
      </c>
      <c r="N34" s="389">
        <v>86.3</v>
      </c>
    </row>
    <row r="35" spans="1:14" s="321" customFormat="1" ht="64.95" customHeight="1">
      <c r="A35" s="298"/>
      <c r="B35" s="384"/>
      <c r="C35" s="293"/>
      <c r="D35" s="351" t="s">
        <v>91</v>
      </c>
      <c r="E35" s="383"/>
      <c r="F35" s="383"/>
      <c r="G35" s="383"/>
      <c r="H35" s="383"/>
      <c r="I35" s="383"/>
      <c r="J35" s="383"/>
      <c r="K35" s="383"/>
      <c r="L35" s="383"/>
      <c r="M35" s="383"/>
      <c r="N35" s="383"/>
    </row>
    <row r="36" spans="1:14" s="305" customFormat="1" ht="64.95" customHeight="1" thickBot="1">
      <c r="A36" s="375" t="s">
        <v>111</v>
      </c>
      <c r="B36" s="301"/>
      <c r="C36" s="296"/>
      <c r="D36" s="390" t="s">
        <v>405</v>
      </c>
      <c r="E36" s="373">
        <v>76.3</v>
      </c>
      <c r="F36" s="373">
        <v>75.5</v>
      </c>
      <c r="G36" s="373">
        <v>74.2</v>
      </c>
      <c r="H36" s="373">
        <v>76.099999999999994</v>
      </c>
      <c r="I36" s="373">
        <v>76.099999999999994</v>
      </c>
      <c r="J36" s="373">
        <v>68.2</v>
      </c>
      <c r="K36" s="373">
        <v>69.900000000000006</v>
      </c>
      <c r="L36" s="373">
        <v>80.3</v>
      </c>
      <c r="M36" s="373">
        <v>81.400000000000006</v>
      </c>
      <c r="N36" s="373">
        <v>83.7</v>
      </c>
    </row>
    <row r="37" spans="1:14" s="309" customFormat="1" ht="79.95" customHeight="1">
      <c r="A37" s="375"/>
      <c r="B37" s="301"/>
      <c r="C37" s="296"/>
      <c r="D37" s="391" t="s">
        <v>406</v>
      </c>
      <c r="E37" s="378"/>
      <c r="F37" s="378"/>
      <c r="G37" s="378"/>
      <c r="H37" s="378"/>
      <c r="I37" s="378"/>
      <c r="J37" s="378"/>
      <c r="K37" s="378"/>
      <c r="L37" s="378"/>
      <c r="M37" s="378"/>
      <c r="N37" s="378"/>
    </row>
    <row r="38" spans="1:14" s="315" customFormat="1" ht="40.049999999999997" customHeight="1">
      <c r="A38" s="298"/>
      <c r="B38" s="384" t="s">
        <v>407</v>
      </c>
      <c r="C38" s="622" t="s">
        <v>427</v>
      </c>
      <c r="D38" s="312" t="s">
        <v>473</v>
      </c>
      <c r="E38" s="380">
        <v>75.7</v>
      </c>
      <c r="F38" s="380">
        <v>76.099999999999994</v>
      </c>
      <c r="G38" s="380">
        <v>76.5</v>
      </c>
      <c r="H38" s="380">
        <v>75.400000000000006</v>
      </c>
      <c r="I38" s="380">
        <v>75</v>
      </c>
      <c r="J38" s="380">
        <v>75.400000000000006</v>
      </c>
      <c r="K38" s="380">
        <v>75.2</v>
      </c>
      <c r="L38" s="380">
        <v>80.900000000000006</v>
      </c>
      <c r="M38" s="380">
        <v>82.6</v>
      </c>
      <c r="N38" s="380">
        <v>84.2</v>
      </c>
    </row>
    <row r="39" spans="1:14" s="321" customFormat="1" ht="60" customHeight="1">
      <c r="A39" s="298"/>
      <c r="B39" s="384"/>
      <c r="C39" s="622"/>
      <c r="D39" s="351" t="s">
        <v>474</v>
      </c>
      <c r="E39" s="378"/>
      <c r="F39" s="378"/>
      <c r="G39" s="378"/>
      <c r="H39" s="378"/>
      <c r="I39" s="378"/>
      <c r="J39" s="378"/>
      <c r="K39" s="378"/>
      <c r="L39" s="378"/>
      <c r="M39" s="378"/>
      <c r="N39" s="378"/>
    </row>
    <row r="40" spans="1:14" s="315" customFormat="1" ht="48" customHeight="1">
      <c r="A40" s="299"/>
      <c r="B40" s="384" t="s">
        <v>408</v>
      </c>
      <c r="C40" s="294" t="s">
        <v>409</v>
      </c>
      <c r="D40" s="312" t="s">
        <v>7</v>
      </c>
      <c r="E40" s="313">
        <v>75.400000000000006</v>
      </c>
      <c r="F40" s="313">
        <v>76.7</v>
      </c>
      <c r="G40" s="313">
        <v>67.3</v>
      </c>
      <c r="H40" s="313">
        <v>71.900000000000006</v>
      </c>
      <c r="I40" s="313">
        <v>71.400000000000006</v>
      </c>
      <c r="J40" s="313">
        <v>65.3</v>
      </c>
      <c r="K40" s="313">
        <v>67.3</v>
      </c>
      <c r="L40" s="313">
        <v>81.5</v>
      </c>
      <c r="M40" s="313">
        <v>80.099999999999994</v>
      </c>
      <c r="N40" s="313">
        <v>81.599999999999994</v>
      </c>
    </row>
    <row r="41" spans="1:14" s="321" customFormat="1" ht="60" customHeight="1">
      <c r="A41" s="299"/>
      <c r="B41" s="384"/>
      <c r="C41" s="294"/>
      <c r="D41" s="393" t="s">
        <v>8</v>
      </c>
      <c r="E41" s="381"/>
      <c r="F41" s="381"/>
      <c r="G41" s="381"/>
      <c r="H41" s="381"/>
      <c r="I41" s="381"/>
      <c r="J41" s="381"/>
      <c r="K41" s="381"/>
      <c r="L41" s="381"/>
      <c r="M41" s="381"/>
      <c r="N41" s="381"/>
    </row>
    <row r="42" spans="1:14" s="315" customFormat="1" ht="48" customHeight="1">
      <c r="A42" s="298"/>
      <c r="B42" s="384" t="s">
        <v>410</v>
      </c>
      <c r="C42" s="293" t="s">
        <v>411</v>
      </c>
      <c r="D42" s="312" t="s">
        <v>9</v>
      </c>
      <c r="E42" s="313">
        <v>73.3</v>
      </c>
      <c r="F42" s="313">
        <v>73.5</v>
      </c>
      <c r="G42" s="313">
        <v>73</v>
      </c>
      <c r="H42" s="313">
        <v>65.3</v>
      </c>
      <c r="I42" s="313">
        <v>76.900000000000006</v>
      </c>
      <c r="J42" s="313">
        <v>59.7</v>
      </c>
      <c r="K42" s="313">
        <v>61.4</v>
      </c>
      <c r="L42" s="313">
        <v>84.2</v>
      </c>
      <c r="M42" s="313">
        <v>89.3</v>
      </c>
      <c r="N42" s="313">
        <v>92.5</v>
      </c>
    </row>
    <row r="43" spans="1:14" s="321" customFormat="1" ht="60" customHeight="1">
      <c r="A43" s="298"/>
      <c r="B43" s="384"/>
      <c r="C43" s="293"/>
      <c r="D43" s="393" t="s">
        <v>10</v>
      </c>
      <c r="E43" s="378"/>
      <c r="F43" s="378"/>
      <c r="G43" s="378"/>
      <c r="H43" s="378"/>
      <c r="I43" s="378"/>
      <c r="J43" s="378"/>
      <c r="K43" s="378"/>
      <c r="L43" s="378"/>
      <c r="M43" s="378"/>
      <c r="N43" s="378"/>
    </row>
    <row r="44" spans="1:14" s="311" customFormat="1" ht="48" customHeight="1">
      <c r="A44" s="298"/>
      <c r="B44" s="384" t="s">
        <v>412</v>
      </c>
      <c r="C44" s="293" t="s">
        <v>413</v>
      </c>
      <c r="D44" s="312" t="s">
        <v>198</v>
      </c>
      <c r="E44" s="313">
        <v>82.1</v>
      </c>
      <c r="F44" s="313">
        <v>83.2</v>
      </c>
      <c r="G44" s="313">
        <v>81</v>
      </c>
      <c r="H44" s="313">
        <v>81.8</v>
      </c>
      <c r="I44" s="313">
        <v>79.2</v>
      </c>
      <c r="J44" s="313">
        <v>70.599999999999994</v>
      </c>
      <c r="K44" s="313">
        <v>71.2</v>
      </c>
      <c r="L44" s="313">
        <v>89.9</v>
      </c>
      <c r="M44" s="313">
        <v>82.1</v>
      </c>
      <c r="N44" s="313">
        <v>84.9</v>
      </c>
    </row>
    <row r="45" spans="1:14" s="309" customFormat="1" ht="60" customHeight="1">
      <c r="A45" s="298"/>
      <c r="B45" s="384"/>
      <c r="C45" s="293"/>
      <c r="D45" s="393" t="s">
        <v>17</v>
      </c>
      <c r="E45" s="378"/>
      <c r="F45" s="378"/>
      <c r="G45" s="378"/>
      <c r="H45" s="378"/>
      <c r="I45" s="378"/>
      <c r="J45" s="378"/>
      <c r="K45" s="378"/>
      <c r="L45" s="378"/>
      <c r="M45" s="378"/>
      <c r="N45" s="378"/>
    </row>
    <row r="46" spans="1:14" s="315" customFormat="1" ht="48" customHeight="1">
      <c r="A46" s="298"/>
      <c r="B46" s="384" t="s">
        <v>414</v>
      </c>
      <c r="C46" s="293" t="s">
        <v>415</v>
      </c>
      <c r="D46" s="312" t="s">
        <v>21</v>
      </c>
      <c r="E46" s="313">
        <v>77.3</v>
      </c>
      <c r="F46" s="313">
        <v>79.900000000000006</v>
      </c>
      <c r="G46" s="313">
        <v>78.2</v>
      </c>
      <c r="H46" s="313">
        <v>81</v>
      </c>
      <c r="I46" s="313">
        <v>79.099999999999994</v>
      </c>
      <c r="J46" s="313">
        <v>73.900000000000006</v>
      </c>
      <c r="K46" s="313">
        <v>74.2</v>
      </c>
      <c r="L46" s="313">
        <v>79.3</v>
      </c>
      <c r="M46" s="313">
        <v>77.599999999999994</v>
      </c>
      <c r="N46" s="313">
        <v>78.099999999999994</v>
      </c>
    </row>
    <row r="47" spans="1:14" s="321" customFormat="1" ht="60" customHeight="1">
      <c r="A47" s="298"/>
      <c r="B47" s="384"/>
      <c r="C47" s="293"/>
      <c r="D47" s="393" t="s">
        <v>93</v>
      </c>
      <c r="E47" s="378"/>
      <c r="F47" s="378"/>
      <c r="G47" s="378"/>
      <c r="H47" s="378"/>
      <c r="I47" s="378"/>
      <c r="J47" s="378"/>
      <c r="K47" s="378"/>
      <c r="L47" s="378"/>
      <c r="M47" s="378"/>
      <c r="N47" s="378"/>
    </row>
    <row r="48" spans="1:14" s="315" customFormat="1" ht="48" customHeight="1">
      <c r="A48" s="299"/>
      <c r="B48" s="384" t="s">
        <v>416</v>
      </c>
      <c r="C48" s="294" t="s">
        <v>417</v>
      </c>
      <c r="D48" s="312" t="s">
        <v>22</v>
      </c>
      <c r="E48" s="313">
        <v>78.2</v>
      </c>
      <c r="F48" s="313">
        <v>76.599999999999994</v>
      </c>
      <c r="G48" s="313">
        <v>77</v>
      </c>
      <c r="H48" s="313">
        <v>76.400000000000006</v>
      </c>
      <c r="I48" s="313">
        <v>77.099999999999994</v>
      </c>
      <c r="J48" s="313">
        <v>69.8</v>
      </c>
      <c r="K48" s="313">
        <v>70.900000000000006</v>
      </c>
      <c r="L48" s="313">
        <v>82</v>
      </c>
      <c r="M48" s="313">
        <v>83.2</v>
      </c>
      <c r="N48" s="313">
        <v>85.2</v>
      </c>
    </row>
    <row r="49" spans="1:14" s="321" customFormat="1" ht="60" customHeight="1">
      <c r="A49" s="299"/>
      <c r="B49" s="384"/>
      <c r="C49" s="294"/>
      <c r="D49" s="393" t="s">
        <v>92</v>
      </c>
      <c r="E49" s="381"/>
      <c r="F49" s="381"/>
      <c r="G49" s="381"/>
      <c r="H49" s="381"/>
      <c r="I49" s="381"/>
      <c r="J49" s="381"/>
      <c r="K49" s="381"/>
      <c r="L49" s="381"/>
      <c r="M49" s="381"/>
      <c r="N49" s="381"/>
    </row>
    <row r="50" spans="1:14" s="321" customFormat="1" ht="85.05" customHeight="1">
      <c r="A50" s="216"/>
      <c r="B50" s="392" t="s">
        <v>418</v>
      </c>
      <c r="C50" s="318" t="s">
        <v>419</v>
      </c>
      <c r="D50" s="217" t="s">
        <v>26</v>
      </c>
      <c r="E50" s="218">
        <v>72.3</v>
      </c>
      <c r="F50" s="218">
        <v>74.7</v>
      </c>
      <c r="G50" s="218">
        <v>72.400000000000006</v>
      </c>
      <c r="H50" s="218">
        <v>74.599999999999994</v>
      </c>
      <c r="I50" s="218">
        <v>73.3</v>
      </c>
      <c r="J50" s="218">
        <v>73.7</v>
      </c>
      <c r="K50" s="218">
        <v>72.400000000000006</v>
      </c>
      <c r="L50" s="218">
        <v>80</v>
      </c>
      <c r="M50" s="218">
        <v>83</v>
      </c>
      <c r="N50" s="218">
        <v>85.2</v>
      </c>
    </row>
    <row r="51" spans="1:14" s="321" customFormat="1" ht="95.1" customHeight="1">
      <c r="A51" s="298"/>
      <c r="B51" s="384"/>
      <c r="C51" s="293"/>
      <c r="D51" s="393" t="s">
        <v>469</v>
      </c>
      <c r="E51" s="370"/>
      <c r="F51" s="370"/>
      <c r="G51" s="370"/>
      <c r="H51" s="370"/>
      <c r="I51" s="370"/>
      <c r="J51" s="370"/>
      <c r="K51" s="370"/>
      <c r="L51" s="370"/>
      <c r="M51" s="370"/>
      <c r="N51" s="370"/>
    </row>
    <row r="52" spans="1:14" s="311" customFormat="1" ht="48" customHeight="1">
      <c r="A52" s="298"/>
      <c r="B52" s="384" t="s">
        <v>420</v>
      </c>
      <c r="C52" s="293" t="s">
        <v>421</v>
      </c>
      <c r="D52" s="312" t="s">
        <v>201</v>
      </c>
      <c r="E52" s="313">
        <v>74</v>
      </c>
      <c r="F52" s="313">
        <v>75.7</v>
      </c>
      <c r="G52" s="313">
        <v>72.400000000000006</v>
      </c>
      <c r="H52" s="313">
        <v>72.7</v>
      </c>
      <c r="I52" s="313">
        <v>72.099999999999994</v>
      </c>
      <c r="J52" s="313">
        <v>64.099999999999994</v>
      </c>
      <c r="K52" s="313">
        <v>67.900000000000006</v>
      </c>
      <c r="L52" s="313">
        <v>80.099999999999994</v>
      </c>
      <c r="M52" s="313">
        <v>81.7</v>
      </c>
      <c r="N52" s="313">
        <v>85.3</v>
      </c>
    </row>
    <row r="53" spans="1:14" s="309" customFormat="1" ht="60" customHeight="1">
      <c r="A53" s="298"/>
      <c r="B53" s="384"/>
      <c r="C53" s="293"/>
      <c r="D53" s="351" t="s">
        <v>326</v>
      </c>
      <c r="E53" s="370"/>
      <c r="F53" s="370"/>
      <c r="G53" s="370"/>
      <c r="H53" s="370"/>
      <c r="I53" s="370"/>
      <c r="J53" s="370"/>
      <c r="K53" s="370"/>
      <c r="L53" s="370"/>
      <c r="M53" s="370"/>
      <c r="N53" s="370"/>
    </row>
    <row r="54" spans="1:14" s="315" customFormat="1" ht="48" customHeight="1">
      <c r="A54" s="298"/>
      <c r="B54" s="384" t="s">
        <v>422</v>
      </c>
      <c r="C54" s="297">
        <v>24</v>
      </c>
      <c r="D54" s="312" t="s">
        <v>202</v>
      </c>
      <c r="E54" s="313">
        <v>76.2</v>
      </c>
      <c r="F54" s="313">
        <v>76.599999999999994</v>
      </c>
      <c r="G54" s="313">
        <v>77.8</v>
      </c>
      <c r="H54" s="313">
        <v>77.099999999999994</v>
      </c>
      <c r="I54" s="313">
        <v>75.7</v>
      </c>
      <c r="J54" s="313">
        <v>68</v>
      </c>
      <c r="K54" s="313">
        <v>68.7</v>
      </c>
      <c r="L54" s="313">
        <v>77.2</v>
      </c>
      <c r="M54" s="313">
        <v>78.900000000000006</v>
      </c>
      <c r="N54" s="313">
        <v>79.599999999999994</v>
      </c>
    </row>
    <row r="55" spans="1:14" s="321" customFormat="1" ht="60" customHeight="1">
      <c r="A55" s="298"/>
      <c r="B55" s="384"/>
      <c r="C55" s="297"/>
      <c r="D55" s="351" t="s">
        <v>32</v>
      </c>
      <c r="E55" s="370"/>
      <c r="F55" s="370"/>
      <c r="G55" s="370"/>
      <c r="H55" s="370"/>
      <c r="I55" s="370"/>
      <c r="J55" s="370"/>
      <c r="K55" s="370"/>
      <c r="L55" s="370"/>
      <c r="M55" s="370"/>
      <c r="N55" s="370"/>
    </row>
    <row r="56" spans="1:14" s="315" customFormat="1" ht="48" customHeight="1">
      <c r="A56" s="298"/>
      <c r="B56" s="384" t="s">
        <v>423</v>
      </c>
      <c r="C56" s="297">
        <v>25</v>
      </c>
      <c r="D56" s="394" t="s">
        <v>33</v>
      </c>
      <c r="E56" s="313">
        <v>77.400000000000006</v>
      </c>
      <c r="F56" s="313">
        <v>76</v>
      </c>
      <c r="G56" s="313">
        <v>73.8</v>
      </c>
      <c r="H56" s="313">
        <v>77.099999999999994</v>
      </c>
      <c r="I56" s="313">
        <v>75.8</v>
      </c>
      <c r="J56" s="313">
        <v>70.8</v>
      </c>
      <c r="K56" s="313">
        <v>71.099999999999994</v>
      </c>
      <c r="L56" s="313">
        <v>80.099999999999994</v>
      </c>
      <c r="M56" s="313">
        <v>81.3</v>
      </c>
      <c r="N56" s="313">
        <v>84.3</v>
      </c>
    </row>
    <row r="57" spans="1:14" s="321" customFormat="1" ht="100.05" customHeight="1">
      <c r="A57" s="298"/>
      <c r="B57" s="384"/>
      <c r="C57" s="297"/>
      <c r="D57" s="319" t="s">
        <v>34</v>
      </c>
      <c r="E57" s="218"/>
      <c r="F57" s="218"/>
      <c r="G57" s="218"/>
      <c r="H57" s="218"/>
      <c r="I57" s="218"/>
      <c r="J57" s="218"/>
      <c r="K57" s="218"/>
      <c r="L57" s="218"/>
      <c r="M57" s="218"/>
      <c r="N57" s="218"/>
    </row>
    <row r="58" spans="1:14" s="315" customFormat="1" ht="48" customHeight="1">
      <c r="A58" s="298"/>
      <c r="B58" s="384" t="s">
        <v>424</v>
      </c>
      <c r="C58" s="297">
        <v>29</v>
      </c>
      <c r="D58" s="394" t="s">
        <v>207</v>
      </c>
      <c r="E58" s="313">
        <v>77.599999999999994</v>
      </c>
      <c r="F58" s="313">
        <v>72.8</v>
      </c>
      <c r="G58" s="313">
        <v>70.599999999999994</v>
      </c>
      <c r="H58" s="313">
        <v>77.900000000000006</v>
      </c>
      <c r="I58" s="313">
        <v>78.900000000000006</v>
      </c>
      <c r="J58" s="313">
        <v>64.900000000000006</v>
      </c>
      <c r="K58" s="313">
        <v>69</v>
      </c>
      <c r="L58" s="313">
        <v>83</v>
      </c>
      <c r="M58" s="313">
        <v>82.8</v>
      </c>
      <c r="N58" s="313">
        <v>84.6</v>
      </c>
    </row>
    <row r="59" spans="1:14" s="321" customFormat="1" ht="60" customHeight="1">
      <c r="A59" s="298"/>
      <c r="B59" s="384"/>
      <c r="C59" s="297"/>
      <c r="D59" s="351" t="s">
        <v>41</v>
      </c>
      <c r="E59" s="218"/>
      <c r="F59" s="218"/>
      <c r="G59" s="218"/>
      <c r="H59" s="218"/>
      <c r="I59" s="218"/>
      <c r="J59" s="218"/>
      <c r="K59" s="218"/>
      <c r="L59" s="218"/>
      <c r="M59" s="218"/>
      <c r="N59" s="218"/>
    </row>
    <row r="60" spans="1:14" s="315" customFormat="1" ht="48" customHeight="1">
      <c r="A60" s="298"/>
      <c r="B60" s="384" t="s">
        <v>425</v>
      </c>
      <c r="C60" s="297">
        <v>30</v>
      </c>
      <c r="D60" s="394" t="s">
        <v>208</v>
      </c>
      <c r="E60" s="313">
        <v>75.2</v>
      </c>
      <c r="F60" s="313">
        <v>74.599999999999994</v>
      </c>
      <c r="G60" s="313">
        <v>77.7</v>
      </c>
      <c r="H60" s="313">
        <v>74.8</v>
      </c>
      <c r="I60" s="313">
        <v>78.5</v>
      </c>
      <c r="J60" s="313">
        <v>69.599999999999994</v>
      </c>
      <c r="K60" s="313">
        <v>72</v>
      </c>
      <c r="L60" s="313">
        <v>81.3</v>
      </c>
      <c r="M60" s="313">
        <v>80.400000000000006</v>
      </c>
      <c r="N60" s="313">
        <v>83.8</v>
      </c>
    </row>
    <row r="61" spans="1:14" s="321" customFormat="1" ht="60" customHeight="1">
      <c r="A61" s="298"/>
      <c r="B61" s="384"/>
      <c r="C61" s="297"/>
      <c r="D61" s="351" t="s">
        <v>43</v>
      </c>
      <c r="E61" s="218"/>
      <c r="F61" s="218"/>
      <c r="G61" s="218"/>
      <c r="H61" s="218"/>
      <c r="I61" s="218"/>
      <c r="J61" s="218"/>
      <c r="K61" s="218"/>
      <c r="L61" s="218"/>
      <c r="M61" s="218"/>
      <c r="N61" s="218"/>
    </row>
    <row r="62" spans="1:14" s="311" customFormat="1" ht="48" customHeight="1">
      <c r="A62" s="298"/>
      <c r="B62" s="384" t="s">
        <v>426</v>
      </c>
      <c r="C62" s="297">
        <v>32</v>
      </c>
      <c r="D62" s="394" t="s">
        <v>44</v>
      </c>
      <c r="E62" s="313">
        <v>76.400000000000006</v>
      </c>
      <c r="F62" s="313">
        <v>75.900000000000006</v>
      </c>
      <c r="G62" s="313">
        <v>76.599999999999994</v>
      </c>
      <c r="H62" s="313">
        <v>73.900000000000006</v>
      </c>
      <c r="I62" s="313">
        <v>76.3</v>
      </c>
      <c r="J62" s="313">
        <v>72.599999999999994</v>
      </c>
      <c r="K62" s="313">
        <v>71.900000000000006</v>
      </c>
      <c r="L62" s="313">
        <v>76.900000000000006</v>
      </c>
      <c r="M62" s="313">
        <v>81</v>
      </c>
      <c r="N62" s="313">
        <v>82.3</v>
      </c>
    </row>
    <row r="63" spans="1:14" s="309" customFormat="1" ht="60" customHeight="1">
      <c r="A63" s="298"/>
      <c r="B63" s="384"/>
      <c r="C63" s="297"/>
      <c r="D63" s="351" t="s">
        <v>45</v>
      </c>
      <c r="E63" s="218"/>
      <c r="F63" s="218"/>
      <c r="G63" s="218"/>
      <c r="H63" s="218"/>
      <c r="I63" s="218"/>
      <c r="J63" s="218"/>
      <c r="K63" s="218"/>
      <c r="L63" s="218"/>
      <c r="M63" s="218"/>
      <c r="N63" s="218"/>
    </row>
    <row r="64" spans="1:14" s="315" customFormat="1" ht="48" customHeight="1">
      <c r="A64" s="298"/>
      <c r="B64" s="384" t="s">
        <v>468</v>
      </c>
      <c r="C64" s="293">
        <v>33</v>
      </c>
      <c r="D64" s="312" t="s">
        <v>209</v>
      </c>
      <c r="E64" s="313">
        <v>67.900000000000006</v>
      </c>
      <c r="F64" s="313">
        <v>76.099999999999994</v>
      </c>
      <c r="G64" s="313">
        <v>77.900000000000006</v>
      </c>
      <c r="H64" s="313">
        <v>75.8</v>
      </c>
      <c r="I64" s="313">
        <v>74.3</v>
      </c>
      <c r="J64" s="313">
        <v>72.7</v>
      </c>
      <c r="K64" s="313">
        <v>72.2</v>
      </c>
      <c r="L64" s="313">
        <v>78.599999999999994</v>
      </c>
      <c r="M64" s="313">
        <v>82.1</v>
      </c>
      <c r="N64" s="313">
        <v>84.9</v>
      </c>
    </row>
    <row r="65" spans="1:14" s="321" customFormat="1" ht="60" customHeight="1">
      <c r="A65" s="298"/>
      <c r="B65" s="384"/>
      <c r="C65" s="293"/>
      <c r="D65" s="351" t="s">
        <v>47</v>
      </c>
      <c r="E65" s="370"/>
      <c r="F65" s="370"/>
      <c r="G65" s="370"/>
      <c r="H65" s="370"/>
      <c r="I65" s="370"/>
      <c r="J65" s="370"/>
      <c r="K65" s="370"/>
      <c r="L65" s="370"/>
      <c r="M65" s="370"/>
      <c r="N65" s="370"/>
    </row>
    <row r="66" spans="1:14" s="397" customFormat="1" ht="15" customHeight="1" thickBot="1">
      <c r="A66" s="342"/>
      <c r="B66" s="343"/>
      <c r="C66" s="345"/>
      <c r="D66" s="346"/>
      <c r="E66" s="395"/>
      <c r="F66" s="395"/>
      <c r="G66" s="395"/>
      <c r="H66" s="395"/>
      <c r="I66" s="395"/>
      <c r="J66" s="395"/>
      <c r="K66" s="395"/>
      <c r="L66" s="395"/>
      <c r="M66" s="395"/>
      <c r="N66" s="395"/>
    </row>
    <row r="67" spans="1:14" s="219" customFormat="1" ht="48" customHeight="1">
      <c r="A67" s="193"/>
      <c r="B67" s="231"/>
      <c r="C67" s="193"/>
      <c r="D67" s="193"/>
      <c r="E67" s="244"/>
      <c r="F67" s="244"/>
      <c r="G67" s="193"/>
      <c r="H67" s="193"/>
      <c r="I67" s="193"/>
      <c r="J67" s="193"/>
      <c r="K67" s="193"/>
      <c r="L67" s="193"/>
      <c r="M67" s="193"/>
      <c r="N67" s="193"/>
    </row>
    <row r="68" spans="1:14" s="219" customFormat="1" ht="48" customHeight="1">
      <c r="A68" s="193"/>
      <c r="B68" s="231"/>
      <c r="C68" s="193"/>
      <c r="D68" s="193"/>
      <c r="E68" s="245"/>
      <c r="F68" s="245"/>
      <c r="G68" s="232"/>
      <c r="H68" s="232"/>
      <c r="I68" s="232"/>
      <c r="J68" s="232"/>
      <c r="K68" s="232"/>
      <c r="L68" s="232"/>
      <c r="M68" s="232"/>
      <c r="N68" s="232"/>
    </row>
    <row r="69" spans="1:14" s="219" customFormat="1" ht="48" customHeight="1">
      <c r="A69" s="193"/>
      <c r="B69" s="194"/>
      <c r="C69" s="193"/>
      <c r="D69" s="193"/>
      <c r="E69" s="246"/>
      <c r="F69" s="246"/>
      <c r="G69" s="194"/>
      <c r="H69" s="194"/>
      <c r="I69" s="194"/>
      <c r="J69" s="194"/>
      <c r="K69" s="194"/>
      <c r="L69" s="194"/>
      <c r="M69" s="194"/>
      <c r="N69" s="194"/>
    </row>
    <row r="70" spans="1:14" s="219" customFormat="1" ht="48" customHeight="1">
      <c r="A70" s="193"/>
      <c r="B70" s="194"/>
      <c r="C70" s="193"/>
      <c r="D70" s="193"/>
      <c r="E70" s="247"/>
      <c r="F70" s="247"/>
      <c r="G70" s="230"/>
      <c r="H70" s="230"/>
      <c r="I70" s="230"/>
      <c r="J70" s="230"/>
      <c r="K70" s="230"/>
      <c r="L70" s="230"/>
      <c r="M70" s="230"/>
      <c r="N70" s="230"/>
    </row>
    <row r="71" spans="1:14" s="219" customFormat="1" ht="48" customHeight="1">
      <c r="A71" s="193"/>
      <c r="B71" s="194"/>
      <c r="C71" s="193"/>
      <c r="D71" s="193"/>
      <c r="E71" s="244"/>
      <c r="F71" s="244"/>
      <c r="G71" s="193"/>
      <c r="H71" s="193"/>
      <c r="I71" s="193"/>
      <c r="J71" s="193"/>
      <c r="K71" s="193"/>
      <c r="L71" s="193"/>
      <c r="M71" s="193"/>
      <c r="N71" s="193"/>
    </row>
    <row r="72" spans="1:14" ht="48" customHeight="1">
      <c r="E72" s="248"/>
      <c r="F72" s="248"/>
      <c r="G72" s="233"/>
      <c r="H72" s="233"/>
      <c r="I72" s="233"/>
      <c r="J72" s="233"/>
      <c r="K72" s="233"/>
      <c r="L72" s="233"/>
      <c r="M72" s="233"/>
      <c r="N72" s="233"/>
    </row>
    <row r="73" spans="1:14" ht="48" customHeight="1">
      <c r="B73" s="231"/>
    </row>
    <row r="74" spans="1:14">
      <c r="B74" s="231"/>
    </row>
    <row r="75" spans="1:14">
      <c r="B75" s="231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15">
    <mergeCell ref="C38:C39"/>
    <mergeCell ref="E5:E6"/>
    <mergeCell ref="F5:F6"/>
    <mergeCell ref="G5:G6"/>
    <mergeCell ref="H5:H6"/>
    <mergeCell ref="N5:N6"/>
    <mergeCell ref="A2:B2"/>
    <mergeCell ref="A5:B6"/>
    <mergeCell ref="C5:C6"/>
    <mergeCell ref="D5:D6"/>
    <mergeCell ref="J5:J6"/>
    <mergeCell ref="M5:M6"/>
    <mergeCell ref="K5:K6"/>
    <mergeCell ref="L5:L6"/>
    <mergeCell ref="I5:I6"/>
  </mergeCells>
  <phoneticPr fontId="113" type="noConversion"/>
  <printOptions horizontalCentered="1"/>
  <pageMargins left="0.59055118110236227" right="0.59055118110236227" top="0.51181102362204722" bottom="0.51181102362204722" header="0.47244094488188981" footer="7.874015748031496E-2"/>
  <pageSetup paperSize="9" scale="18" firstPageNumber="13" fitToWidth="0" orientation="portrait" useFirstPageNumber="1" r:id="rId1"/>
  <headerFooter differentOddEven="1" scaleWithDoc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Y104"/>
  <sheetViews>
    <sheetView view="pageBreakPreview" topLeftCell="AR1" zoomScale="28" zoomScaleNormal="25" zoomScaleSheetLayoutView="28" workbookViewId="0">
      <selection sqref="A1:XFD1048576"/>
    </sheetView>
  </sheetViews>
  <sheetFormatPr defaultColWidth="9.21875" defaultRowHeight="39.6"/>
  <cols>
    <col min="1" max="1" width="10.77734375" style="193" hidden="1" customWidth="1"/>
    <col min="2" max="2" width="15.77734375" style="194" hidden="1" customWidth="1"/>
    <col min="3" max="3" width="35.77734375" style="193" hidden="1" customWidth="1"/>
    <col min="4" max="4" width="146.77734375" style="193" hidden="1" customWidth="1"/>
    <col min="5" max="12" width="32.77734375" style="193" hidden="1" customWidth="1"/>
    <col min="13" max="13" width="10.77734375" style="193" customWidth="1"/>
    <col min="14" max="14" width="15.77734375" style="194" customWidth="1"/>
    <col min="15" max="15" width="35.77734375" style="193" customWidth="1"/>
    <col min="16" max="16" width="150.77734375" style="193" customWidth="1"/>
    <col min="17" max="24" width="30.6640625" style="193" customWidth="1"/>
    <col min="25" max="40" width="28.77734375" style="193" customWidth="1"/>
    <col min="41" max="41" width="10.77734375" style="193" customWidth="1"/>
    <col min="42" max="42" width="15.77734375" style="194" customWidth="1"/>
    <col min="43" max="43" width="35.77734375" style="193" customWidth="1"/>
    <col min="44" max="44" width="150.77734375" style="193" customWidth="1"/>
    <col min="45" max="52" width="30.6640625" style="193" customWidth="1"/>
    <col min="53" max="56" width="9.21875" style="193" customWidth="1"/>
    <col min="57" max="16384" width="9.21875" style="193"/>
  </cols>
  <sheetData>
    <row r="1" spans="1:181" ht="18" customHeight="1">
      <c r="M1" s="509"/>
      <c r="AO1" s="509"/>
    </row>
    <row r="2" spans="1:181" ht="48" customHeight="1">
      <c r="A2" s="607"/>
      <c r="B2" s="607"/>
      <c r="C2" s="427"/>
      <c r="D2" s="192"/>
      <c r="E2" s="192"/>
      <c r="F2" s="192"/>
      <c r="G2" s="192"/>
      <c r="H2" s="192"/>
      <c r="I2" s="192"/>
      <c r="J2" s="192"/>
      <c r="K2" s="192"/>
      <c r="L2" s="192"/>
      <c r="M2" s="607"/>
      <c r="N2" s="607"/>
      <c r="O2" s="427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607"/>
      <c r="AP2" s="607"/>
      <c r="AQ2" s="427"/>
      <c r="AR2" s="192"/>
      <c r="AS2" s="192"/>
      <c r="AT2" s="192"/>
      <c r="AU2" s="192"/>
      <c r="AV2" s="192"/>
      <c r="AW2" s="192"/>
      <c r="AX2" s="192"/>
      <c r="AY2" s="192"/>
      <c r="AZ2" s="192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</row>
    <row r="3" spans="1:181" ht="48" customHeight="1">
      <c r="A3" s="428"/>
      <c r="B3" s="428"/>
      <c r="C3" s="176"/>
      <c r="D3" s="138"/>
      <c r="E3" s="138"/>
      <c r="F3" s="138"/>
      <c r="G3" s="138"/>
      <c r="H3" s="138"/>
      <c r="I3" s="138"/>
      <c r="J3" s="138"/>
      <c r="K3" s="138"/>
      <c r="L3" s="138"/>
      <c r="M3" s="428"/>
      <c r="N3" s="428"/>
      <c r="O3" s="176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428"/>
      <c r="AP3" s="428"/>
      <c r="AQ3" s="176"/>
      <c r="AR3" s="138"/>
      <c r="AS3" s="138"/>
      <c r="AT3" s="138"/>
      <c r="AU3" s="138"/>
      <c r="AV3" s="138"/>
      <c r="AW3" s="138"/>
      <c r="AX3" s="138"/>
      <c r="AY3" s="138"/>
      <c r="AZ3" s="138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</row>
    <row r="4" spans="1:181" s="203" customFormat="1" ht="27" customHeight="1">
      <c r="A4" s="193"/>
      <c r="B4" s="198"/>
      <c r="C4" s="199"/>
      <c r="D4" s="200"/>
      <c r="E4" s="200"/>
      <c r="F4" s="199"/>
      <c r="G4" s="199"/>
      <c r="H4" s="199"/>
      <c r="I4" s="199"/>
      <c r="J4" s="199"/>
      <c r="K4" s="198"/>
      <c r="L4" s="198"/>
      <c r="M4" s="193"/>
      <c r="N4" s="198"/>
      <c r="O4" s="199"/>
      <c r="P4" s="200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3"/>
      <c r="AP4" s="198"/>
      <c r="AQ4" s="199"/>
      <c r="AR4" s="200"/>
      <c r="AS4" s="198"/>
      <c r="AT4" s="198"/>
      <c r="AU4" s="198"/>
      <c r="AV4" s="198"/>
      <c r="AW4" s="198"/>
      <c r="AX4" s="198"/>
      <c r="AY4" s="198"/>
      <c r="AZ4" s="198"/>
    </row>
    <row r="5" spans="1:181" s="563" customFormat="1" ht="49.5" customHeight="1">
      <c r="A5" s="593" t="s">
        <v>487</v>
      </c>
      <c r="B5" s="593"/>
      <c r="C5" s="621" t="s">
        <v>482</v>
      </c>
      <c r="D5" s="621" t="s">
        <v>480</v>
      </c>
      <c r="E5" s="556">
        <v>2015</v>
      </c>
      <c r="F5" s="556"/>
      <c r="G5" s="556"/>
      <c r="H5" s="556"/>
      <c r="I5" s="556">
        <v>2016</v>
      </c>
      <c r="J5" s="556"/>
      <c r="K5" s="556"/>
      <c r="L5" s="556"/>
      <c r="M5" s="593" t="s">
        <v>487</v>
      </c>
      <c r="N5" s="593"/>
      <c r="O5" s="621" t="s">
        <v>482</v>
      </c>
      <c r="P5" s="621" t="s">
        <v>480</v>
      </c>
      <c r="Q5" s="556">
        <v>2017</v>
      </c>
      <c r="R5" s="556"/>
      <c r="S5" s="556"/>
      <c r="T5" s="556"/>
      <c r="U5" s="556">
        <v>2018</v>
      </c>
      <c r="V5" s="556"/>
      <c r="W5" s="556"/>
      <c r="X5" s="556"/>
      <c r="Y5" s="556">
        <v>2019</v>
      </c>
      <c r="Z5" s="556"/>
      <c r="AA5" s="556"/>
      <c r="AB5" s="556"/>
      <c r="AC5" s="556">
        <v>2020</v>
      </c>
      <c r="AD5" s="556"/>
      <c r="AE5" s="556"/>
      <c r="AF5" s="556"/>
      <c r="AG5" s="558">
        <v>2021</v>
      </c>
      <c r="AH5" s="558"/>
      <c r="AI5" s="558"/>
      <c r="AJ5" s="558"/>
      <c r="AK5" s="559">
        <v>2022</v>
      </c>
      <c r="AL5" s="559"/>
      <c r="AM5" s="559">
        <v>2022</v>
      </c>
      <c r="AN5" s="559"/>
      <c r="AO5" s="593" t="s">
        <v>487</v>
      </c>
      <c r="AP5" s="593"/>
      <c r="AQ5" s="621" t="s">
        <v>482</v>
      </c>
      <c r="AR5" s="621" t="s">
        <v>480</v>
      </c>
      <c r="AS5" s="558">
        <v>2023</v>
      </c>
      <c r="AT5" s="559"/>
      <c r="AU5" s="559"/>
      <c r="AV5" s="559"/>
      <c r="AW5" s="558">
        <v>2024</v>
      </c>
      <c r="AX5" s="559"/>
      <c r="AY5" s="559"/>
      <c r="AZ5" s="559"/>
    </row>
    <row r="6" spans="1:181" s="564" customFormat="1" ht="115.5" customHeight="1">
      <c r="A6" s="593"/>
      <c r="B6" s="593"/>
      <c r="C6" s="621"/>
      <c r="D6" s="621"/>
      <c r="E6" s="560" t="s">
        <v>0</v>
      </c>
      <c r="F6" s="560" t="s">
        <v>1</v>
      </c>
      <c r="G6" s="560" t="s">
        <v>2</v>
      </c>
      <c r="H6" s="560" t="s">
        <v>3</v>
      </c>
      <c r="I6" s="560" t="s">
        <v>0</v>
      </c>
      <c r="J6" s="560" t="s">
        <v>1</v>
      </c>
      <c r="K6" s="560" t="s">
        <v>2</v>
      </c>
      <c r="L6" s="560" t="s">
        <v>3</v>
      </c>
      <c r="M6" s="593"/>
      <c r="N6" s="593"/>
      <c r="O6" s="621"/>
      <c r="P6" s="621"/>
      <c r="Q6" s="560" t="s">
        <v>0</v>
      </c>
      <c r="R6" s="560" t="s">
        <v>1</v>
      </c>
      <c r="S6" s="560" t="s">
        <v>2</v>
      </c>
      <c r="T6" s="560" t="s">
        <v>3</v>
      </c>
      <c r="U6" s="560" t="s">
        <v>0</v>
      </c>
      <c r="V6" s="560" t="s">
        <v>1</v>
      </c>
      <c r="W6" s="560" t="s">
        <v>2</v>
      </c>
      <c r="X6" s="560" t="s">
        <v>3</v>
      </c>
      <c r="Y6" s="560" t="s">
        <v>0</v>
      </c>
      <c r="Z6" s="560" t="s">
        <v>1</v>
      </c>
      <c r="AA6" s="560" t="s">
        <v>2</v>
      </c>
      <c r="AB6" s="560" t="s">
        <v>3</v>
      </c>
      <c r="AC6" s="560" t="s">
        <v>0</v>
      </c>
      <c r="AD6" s="560" t="s">
        <v>1</v>
      </c>
      <c r="AE6" s="560" t="s">
        <v>2</v>
      </c>
      <c r="AF6" s="560" t="s">
        <v>3</v>
      </c>
      <c r="AG6" s="560" t="s">
        <v>0</v>
      </c>
      <c r="AH6" s="560" t="s">
        <v>1</v>
      </c>
      <c r="AI6" s="560" t="s">
        <v>2</v>
      </c>
      <c r="AJ6" s="560" t="s">
        <v>3</v>
      </c>
      <c r="AK6" s="560" t="s">
        <v>0</v>
      </c>
      <c r="AL6" s="560" t="s">
        <v>1</v>
      </c>
      <c r="AM6" s="560" t="s">
        <v>2</v>
      </c>
      <c r="AN6" s="560" t="s">
        <v>3</v>
      </c>
      <c r="AO6" s="593"/>
      <c r="AP6" s="593"/>
      <c r="AQ6" s="621"/>
      <c r="AR6" s="621"/>
      <c r="AS6" s="560" t="s">
        <v>0</v>
      </c>
      <c r="AT6" s="560" t="s">
        <v>1</v>
      </c>
      <c r="AU6" s="560" t="s">
        <v>2</v>
      </c>
      <c r="AV6" s="560" t="s">
        <v>3</v>
      </c>
      <c r="AW6" s="560" t="s">
        <v>0</v>
      </c>
      <c r="AX6" s="560" t="s">
        <v>1</v>
      </c>
      <c r="AY6" s="560" t="s">
        <v>2</v>
      </c>
      <c r="AZ6" s="560" t="s">
        <v>3</v>
      </c>
    </row>
    <row r="7" spans="1:181" s="209" customFormat="1" ht="15" customHeight="1">
      <c r="A7" s="365"/>
      <c r="B7" s="365"/>
      <c r="C7" s="366"/>
      <c r="D7" s="206"/>
      <c r="E7" s="206"/>
      <c r="F7" s="206"/>
      <c r="G7" s="206"/>
      <c r="H7" s="206"/>
      <c r="I7" s="206"/>
      <c r="J7" s="206"/>
      <c r="K7" s="206"/>
      <c r="L7" s="206"/>
      <c r="M7" s="365"/>
      <c r="N7" s="365"/>
      <c r="O7" s="36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365"/>
      <c r="AP7" s="365"/>
      <c r="AQ7" s="366"/>
      <c r="AR7" s="206"/>
      <c r="AS7" s="206"/>
      <c r="AT7" s="206"/>
      <c r="AU7" s="206"/>
      <c r="AV7" s="206"/>
      <c r="AW7" s="206"/>
      <c r="AX7" s="206"/>
      <c r="AY7" s="206"/>
      <c r="AZ7" s="206"/>
    </row>
    <row r="8" spans="1:181" s="305" customFormat="1" ht="48" customHeight="1">
      <c r="A8" s="302"/>
      <c r="B8" s="303"/>
      <c r="C8" s="291" t="s">
        <v>318</v>
      </c>
      <c r="D8" s="372" t="s">
        <v>319</v>
      </c>
      <c r="E8" s="304">
        <v>80.2</v>
      </c>
      <c r="F8" s="304">
        <v>79.900000000000006</v>
      </c>
      <c r="G8" s="304">
        <v>80.2</v>
      </c>
      <c r="H8" s="304">
        <v>80.2</v>
      </c>
      <c r="I8" s="304">
        <v>80.3</v>
      </c>
      <c r="J8" s="304">
        <v>80</v>
      </c>
      <c r="K8" s="304">
        <v>79.2</v>
      </c>
      <c r="L8" s="304">
        <v>81.3</v>
      </c>
      <c r="M8" s="302"/>
      <c r="N8" s="303"/>
      <c r="O8" s="291" t="s">
        <v>318</v>
      </c>
      <c r="P8" s="372" t="s">
        <v>319</v>
      </c>
      <c r="Q8" s="304">
        <v>79.099999999999994</v>
      </c>
      <c r="R8" s="304">
        <v>77.7</v>
      </c>
      <c r="S8" s="304">
        <v>80.099999999999994</v>
      </c>
      <c r="T8" s="304">
        <v>80</v>
      </c>
      <c r="U8" s="373">
        <v>79.7</v>
      </c>
      <c r="V8" s="373">
        <v>79.400000000000006</v>
      </c>
      <c r="W8" s="373">
        <v>79.099999999999994</v>
      </c>
      <c r="X8" s="373">
        <v>78.3</v>
      </c>
      <c r="Y8" s="373">
        <v>76.099999999999994</v>
      </c>
      <c r="Z8" s="373">
        <v>77.7</v>
      </c>
      <c r="AA8" s="373">
        <v>78.8</v>
      </c>
      <c r="AB8" s="373">
        <v>78.7</v>
      </c>
      <c r="AC8" s="373">
        <v>71.2</v>
      </c>
      <c r="AD8" s="373">
        <v>60.8</v>
      </c>
      <c r="AE8" s="373">
        <v>73</v>
      </c>
      <c r="AF8" s="373">
        <v>74.099999999999994</v>
      </c>
      <c r="AG8" s="373">
        <v>76.7</v>
      </c>
      <c r="AH8" s="373">
        <v>74.3</v>
      </c>
      <c r="AI8" s="373">
        <v>69.599999999999994</v>
      </c>
      <c r="AJ8" s="373">
        <v>75.099999999999994</v>
      </c>
      <c r="AK8" s="373">
        <v>81.099999999999994</v>
      </c>
      <c r="AL8" s="373">
        <v>79</v>
      </c>
      <c r="AM8" s="373">
        <v>81.3</v>
      </c>
      <c r="AN8" s="373">
        <v>80.2</v>
      </c>
      <c r="AO8" s="302"/>
      <c r="AP8" s="303"/>
      <c r="AQ8" s="291" t="s">
        <v>318</v>
      </c>
      <c r="AR8" s="372" t="s">
        <v>319</v>
      </c>
      <c r="AS8" s="373">
        <v>79.8</v>
      </c>
      <c r="AT8" s="373">
        <v>78.3</v>
      </c>
      <c r="AU8" s="373">
        <v>79.400000000000006</v>
      </c>
      <c r="AV8" s="373">
        <v>79.900000000000006</v>
      </c>
      <c r="AW8" s="373">
        <v>80.8</v>
      </c>
      <c r="AX8" s="373">
        <v>82.1</v>
      </c>
      <c r="AY8" s="373">
        <v>82.4</v>
      </c>
      <c r="AZ8" s="373">
        <v>81.900000000000006</v>
      </c>
      <c r="BB8" s="306"/>
    </row>
    <row r="9" spans="1:181" s="367" customFormat="1" ht="60" customHeight="1">
      <c r="A9" s="302"/>
      <c r="B9" s="303"/>
      <c r="C9" s="291"/>
      <c r="D9" s="250" t="s">
        <v>320</v>
      </c>
      <c r="E9" s="218"/>
      <c r="F9" s="218"/>
      <c r="G9" s="218"/>
      <c r="H9" s="218"/>
      <c r="I9" s="218"/>
      <c r="J9" s="218"/>
      <c r="K9" s="218"/>
      <c r="L9" s="218"/>
      <c r="M9" s="302"/>
      <c r="N9" s="303"/>
      <c r="O9" s="291"/>
      <c r="P9" s="250" t="s">
        <v>320</v>
      </c>
      <c r="Q9" s="218"/>
      <c r="R9" s="218"/>
      <c r="S9" s="218"/>
      <c r="T9" s="218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02"/>
      <c r="AP9" s="303"/>
      <c r="AQ9" s="291"/>
      <c r="AR9" s="250" t="s">
        <v>320</v>
      </c>
      <c r="AS9" s="380"/>
      <c r="AT9" s="380"/>
      <c r="AU9" s="380"/>
      <c r="AV9" s="380"/>
      <c r="AW9" s="380"/>
      <c r="AX9" s="380"/>
      <c r="AY9" s="380"/>
      <c r="AZ9" s="380"/>
      <c r="BB9" s="368"/>
    </row>
    <row r="10" spans="1:181" s="305" customFormat="1" ht="48" customHeight="1">
      <c r="A10" s="375" t="s">
        <v>110</v>
      </c>
      <c r="B10" s="303"/>
      <c r="C10" s="291"/>
      <c r="D10" s="372" t="s">
        <v>388</v>
      </c>
      <c r="E10" s="373">
        <v>81.599999999999994</v>
      </c>
      <c r="F10" s="373">
        <v>81.400000000000006</v>
      </c>
      <c r="G10" s="373">
        <v>81.900000000000006</v>
      </c>
      <c r="H10" s="373">
        <v>81.400000000000006</v>
      </c>
      <c r="I10" s="373">
        <v>82.3</v>
      </c>
      <c r="J10" s="373">
        <v>81.400000000000006</v>
      </c>
      <c r="K10" s="373">
        <v>81.099999999999994</v>
      </c>
      <c r="L10" s="373">
        <v>83.2</v>
      </c>
      <c r="M10" s="375" t="s">
        <v>110</v>
      </c>
      <c r="N10" s="303"/>
      <c r="O10" s="291"/>
      <c r="P10" s="372" t="s">
        <v>388</v>
      </c>
      <c r="Q10" s="373">
        <v>81</v>
      </c>
      <c r="R10" s="373">
        <v>79.3</v>
      </c>
      <c r="S10" s="373">
        <v>82.5</v>
      </c>
      <c r="T10" s="373">
        <v>82.2</v>
      </c>
      <c r="U10" s="373">
        <v>81.2</v>
      </c>
      <c r="V10" s="373">
        <v>80.7</v>
      </c>
      <c r="W10" s="373">
        <v>80.400000000000006</v>
      </c>
      <c r="X10" s="373">
        <v>79.2</v>
      </c>
      <c r="Y10" s="373">
        <v>76.3</v>
      </c>
      <c r="Z10" s="373">
        <v>78.400000000000006</v>
      </c>
      <c r="AA10" s="373">
        <v>79.8</v>
      </c>
      <c r="AB10" s="373">
        <v>79.599999999999994</v>
      </c>
      <c r="AC10" s="373">
        <v>71.7</v>
      </c>
      <c r="AD10" s="373">
        <v>62</v>
      </c>
      <c r="AE10" s="373">
        <v>73.400000000000006</v>
      </c>
      <c r="AF10" s="373">
        <v>74.7</v>
      </c>
      <c r="AG10" s="373">
        <v>77.599999999999994</v>
      </c>
      <c r="AH10" s="373">
        <v>76.900000000000006</v>
      </c>
      <c r="AI10" s="373">
        <v>72.099999999999994</v>
      </c>
      <c r="AJ10" s="373">
        <v>75.7</v>
      </c>
      <c r="AK10" s="373">
        <v>81.3</v>
      </c>
      <c r="AL10" s="373">
        <v>78.599999999999994</v>
      </c>
      <c r="AM10" s="373">
        <v>81.2</v>
      </c>
      <c r="AN10" s="373">
        <v>80.5</v>
      </c>
      <c r="AO10" s="375" t="s">
        <v>110</v>
      </c>
      <c r="AP10" s="303"/>
      <c r="AQ10" s="291"/>
      <c r="AR10" s="372" t="s">
        <v>388</v>
      </c>
      <c r="AS10" s="373">
        <v>79.3</v>
      </c>
      <c r="AT10" s="373">
        <v>77.400000000000006</v>
      </c>
      <c r="AU10" s="373">
        <v>78.400000000000006</v>
      </c>
      <c r="AV10" s="373">
        <v>78.5</v>
      </c>
      <c r="AW10" s="373">
        <v>79.5</v>
      </c>
      <c r="AX10" s="373">
        <v>81.3</v>
      </c>
      <c r="AY10" s="373">
        <v>81.8</v>
      </c>
      <c r="AZ10" s="373">
        <v>80.900000000000006</v>
      </c>
      <c r="BB10" s="306"/>
    </row>
    <row r="11" spans="1:181" s="367" customFormat="1" ht="60" customHeight="1">
      <c r="A11" s="375"/>
      <c r="B11" s="303"/>
      <c r="C11" s="291"/>
      <c r="D11" s="376" t="s">
        <v>389</v>
      </c>
      <c r="E11" s="218"/>
      <c r="F11" s="218"/>
      <c r="G11" s="218"/>
      <c r="H11" s="218"/>
      <c r="I11" s="218"/>
      <c r="J11" s="218"/>
      <c r="K11" s="218"/>
      <c r="L11" s="218"/>
      <c r="M11" s="375"/>
      <c r="N11" s="303"/>
      <c r="O11" s="291"/>
      <c r="P11" s="376" t="s">
        <v>389</v>
      </c>
      <c r="Q11" s="218"/>
      <c r="R11" s="218"/>
      <c r="S11" s="218"/>
      <c r="T11" s="218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1"/>
      <c r="AK11" s="381"/>
      <c r="AL11" s="381"/>
      <c r="AM11" s="381"/>
      <c r="AN11" s="381"/>
      <c r="AO11" s="375"/>
      <c r="AP11" s="303"/>
      <c r="AQ11" s="291"/>
      <c r="AR11" s="376" t="s">
        <v>389</v>
      </c>
      <c r="AS11" s="381"/>
      <c r="AT11" s="381"/>
      <c r="AU11" s="381"/>
      <c r="AV11" s="381"/>
      <c r="AW11" s="381"/>
      <c r="AX11" s="381"/>
      <c r="AY11" s="381"/>
      <c r="AZ11" s="381"/>
      <c r="BB11" s="368"/>
    </row>
    <row r="12" spans="1:181" s="309" customFormat="1" ht="85.05" customHeight="1">
      <c r="A12" s="216"/>
      <c r="B12" s="316">
        <v>1.1000000000000001</v>
      </c>
      <c r="C12" s="318" t="s">
        <v>230</v>
      </c>
      <c r="D12" s="217" t="s">
        <v>53</v>
      </c>
      <c r="E12" s="218">
        <v>65.900000000000006</v>
      </c>
      <c r="F12" s="218">
        <v>78.400000000000006</v>
      </c>
      <c r="G12" s="218">
        <v>80.5</v>
      </c>
      <c r="H12" s="218">
        <v>72.3</v>
      </c>
      <c r="I12" s="218">
        <v>69.599999999999994</v>
      </c>
      <c r="J12" s="218">
        <v>72.599999999999994</v>
      </c>
      <c r="K12" s="218">
        <v>74.7</v>
      </c>
      <c r="L12" s="218">
        <v>78.2</v>
      </c>
      <c r="M12" s="216"/>
      <c r="N12" s="316">
        <v>1.1000000000000001</v>
      </c>
      <c r="O12" s="318" t="s">
        <v>230</v>
      </c>
      <c r="P12" s="217" t="s">
        <v>53</v>
      </c>
      <c r="Q12" s="218">
        <v>68.2</v>
      </c>
      <c r="R12" s="218">
        <v>79.099999999999994</v>
      </c>
      <c r="S12" s="218">
        <v>78</v>
      </c>
      <c r="T12" s="218">
        <v>78.900000000000006</v>
      </c>
      <c r="U12" s="380">
        <v>76.8</v>
      </c>
      <c r="V12" s="380">
        <v>75.599999999999994</v>
      </c>
      <c r="W12" s="380">
        <v>78.599999999999994</v>
      </c>
      <c r="X12" s="380">
        <v>83.9</v>
      </c>
      <c r="Y12" s="380">
        <v>72.900000000000006</v>
      </c>
      <c r="Z12" s="380">
        <v>73.8</v>
      </c>
      <c r="AA12" s="380">
        <v>71.599999999999994</v>
      </c>
      <c r="AB12" s="380">
        <v>66.8</v>
      </c>
      <c r="AC12" s="380">
        <v>71.7</v>
      </c>
      <c r="AD12" s="380">
        <v>78.7</v>
      </c>
      <c r="AE12" s="380">
        <v>71.5</v>
      </c>
      <c r="AF12" s="380">
        <v>62.4</v>
      </c>
      <c r="AG12" s="380">
        <v>73.400000000000006</v>
      </c>
      <c r="AH12" s="380">
        <v>76.599999999999994</v>
      </c>
      <c r="AI12" s="380">
        <v>80.7</v>
      </c>
      <c r="AJ12" s="380">
        <v>68.8</v>
      </c>
      <c r="AK12" s="380">
        <v>64.7</v>
      </c>
      <c r="AL12" s="380">
        <v>65.8</v>
      </c>
      <c r="AM12" s="380">
        <v>69.099999999999994</v>
      </c>
      <c r="AN12" s="380">
        <v>70.3</v>
      </c>
      <c r="AO12" s="216"/>
      <c r="AP12" s="316">
        <v>1.1000000000000001</v>
      </c>
      <c r="AQ12" s="318" t="s">
        <v>230</v>
      </c>
      <c r="AR12" s="217" t="s">
        <v>53</v>
      </c>
      <c r="AS12" s="380">
        <v>65.900000000000006</v>
      </c>
      <c r="AT12" s="380">
        <v>70.099999999999994</v>
      </c>
      <c r="AU12" s="380">
        <v>76.599999999999994</v>
      </c>
      <c r="AV12" s="380">
        <v>76.400000000000006</v>
      </c>
      <c r="AW12" s="380">
        <v>70.5</v>
      </c>
      <c r="AX12" s="380">
        <v>75.400000000000006</v>
      </c>
      <c r="AY12" s="380">
        <v>79.400000000000006</v>
      </c>
      <c r="AZ12" s="380">
        <v>77.599999999999994</v>
      </c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8"/>
      <c r="CB12" s="308"/>
      <c r="CC12" s="308"/>
      <c r="CD12" s="308"/>
      <c r="CE12" s="308"/>
      <c r="CF12" s="308"/>
      <c r="CG12" s="308"/>
      <c r="CH12" s="308"/>
      <c r="CI12" s="308"/>
      <c r="CJ12" s="308"/>
      <c r="CK12" s="308"/>
      <c r="CL12" s="308"/>
      <c r="CM12" s="308"/>
      <c r="CN12" s="308"/>
      <c r="CO12" s="308"/>
      <c r="CP12" s="308"/>
      <c r="CQ12" s="308"/>
      <c r="CR12" s="308"/>
      <c r="CS12" s="308"/>
      <c r="CT12" s="308"/>
      <c r="CU12" s="308"/>
      <c r="CV12" s="308"/>
      <c r="CW12" s="308"/>
      <c r="CX12" s="308"/>
      <c r="CY12" s="308"/>
      <c r="CZ12" s="308"/>
      <c r="DA12" s="308"/>
      <c r="DB12" s="308"/>
      <c r="DC12" s="308"/>
      <c r="DD12" s="308"/>
      <c r="DE12" s="308"/>
      <c r="DF12" s="308"/>
      <c r="DG12" s="308"/>
      <c r="DH12" s="308"/>
      <c r="DI12" s="308"/>
      <c r="DJ12" s="308"/>
      <c r="DK12" s="308"/>
      <c r="DL12" s="308"/>
      <c r="DM12" s="308"/>
      <c r="DN12" s="308"/>
      <c r="DO12" s="308"/>
      <c r="DP12" s="308"/>
      <c r="DQ12" s="308"/>
      <c r="DR12" s="308"/>
      <c r="DS12" s="308"/>
      <c r="DT12" s="308"/>
      <c r="DU12" s="308"/>
      <c r="DV12" s="308"/>
      <c r="DW12" s="308"/>
      <c r="DX12" s="308"/>
      <c r="DY12" s="308"/>
      <c r="DZ12" s="308"/>
      <c r="EA12" s="308"/>
      <c r="EB12" s="308"/>
      <c r="EC12" s="308"/>
      <c r="ED12" s="308"/>
      <c r="EE12" s="308"/>
      <c r="EF12" s="308"/>
      <c r="EG12" s="308"/>
      <c r="EH12" s="308"/>
      <c r="EI12" s="308"/>
      <c r="EJ12" s="308"/>
      <c r="EK12" s="308"/>
      <c r="EL12" s="308"/>
      <c r="EM12" s="308"/>
      <c r="EN12" s="308"/>
      <c r="EO12" s="308"/>
      <c r="EP12" s="308"/>
      <c r="EQ12" s="308"/>
      <c r="ER12" s="308"/>
      <c r="ES12" s="308"/>
      <c r="ET12" s="308"/>
      <c r="EU12" s="308"/>
      <c r="EV12" s="308"/>
      <c r="EW12" s="308"/>
      <c r="EX12" s="308"/>
      <c r="EY12" s="308"/>
      <c r="EZ12" s="308"/>
      <c r="FA12" s="308"/>
      <c r="FB12" s="308"/>
      <c r="FC12" s="308"/>
      <c r="FD12" s="308"/>
      <c r="FE12" s="308"/>
      <c r="FF12" s="308"/>
      <c r="FG12" s="308"/>
      <c r="FH12" s="308"/>
      <c r="FI12" s="308"/>
      <c r="FJ12" s="308"/>
      <c r="FK12" s="308"/>
      <c r="FL12" s="308"/>
      <c r="FM12" s="308"/>
      <c r="FN12" s="308"/>
      <c r="FO12" s="308"/>
      <c r="FP12" s="308"/>
      <c r="FQ12" s="308"/>
      <c r="FR12" s="308"/>
      <c r="FS12" s="308"/>
      <c r="FT12" s="308"/>
      <c r="FU12" s="308"/>
      <c r="FV12" s="308"/>
      <c r="FW12" s="308"/>
      <c r="FX12" s="308"/>
      <c r="FY12" s="308"/>
    </row>
    <row r="13" spans="1:181" s="309" customFormat="1" ht="60" customHeight="1">
      <c r="A13" s="298"/>
      <c r="B13" s="300"/>
      <c r="C13" s="293"/>
      <c r="D13" s="351" t="s">
        <v>132</v>
      </c>
      <c r="E13" s="218"/>
      <c r="F13" s="218"/>
      <c r="G13" s="218"/>
      <c r="H13" s="218"/>
      <c r="I13" s="218"/>
      <c r="J13" s="218"/>
      <c r="K13" s="218"/>
      <c r="L13" s="218"/>
      <c r="M13" s="298"/>
      <c r="N13" s="300"/>
      <c r="O13" s="293"/>
      <c r="P13" s="351" t="s">
        <v>132</v>
      </c>
      <c r="Q13" s="218"/>
      <c r="R13" s="218"/>
      <c r="S13" s="218"/>
      <c r="T13" s="218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  <c r="AJ13" s="381"/>
      <c r="AK13" s="381"/>
      <c r="AL13" s="381"/>
      <c r="AM13" s="381"/>
      <c r="AN13" s="381"/>
      <c r="AO13" s="298"/>
      <c r="AP13" s="300"/>
      <c r="AQ13" s="293"/>
      <c r="AR13" s="351" t="s">
        <v>132</v>
      </c>
      <c r="AS13" s="381"/>
      <c r="AT13" s="381"/>
      <c r="AU13" s="381"/>
      <c r="AV13" s="381"/>
      <c r="AW13" s="381"/>
      <c r="AX13" s="381"/>
      <c r="AY13" s="381"/>
      <c r="AZ13" s="381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8"/>
      <c r="EB13" s="308"/>
      <c r="EC13" s="308"/>
      <c r="ED13" s="308"/>
      <c r="EE13" s="308"/>
      <c r="EF13" s="308"/>
      <c r="EG13" s="308"/>
      <c r="EH13" s="308"/>
      <c r="EI13" s="308"/>
      <c r="EJ13" s="308"/>
      <c r="EK13" s="308"/>
      <c r="EL13" s="308"/>
      <c r="EM13" s="308"/>
      <c r="EN13" s="308"/>
      <c r="EO13" s="308"/>
      <c r="EP13" s="308"/>
      <c r="EQ13" s="308"/>
      <c r="ER13" s="308"/>
      <c r="ES13" s="308"/>
      <c r="ET13" s="308"/>
      <c r="EU13" s="308"/>
      <c r="EV13" s="308"/>
      <c r="EW13" s="308"/>
      <c r="EX13" s="308"/>
      <c r="EY13" s="308"/>
      <c r="EZ13" s="308"/>
      <c r="FA13" s="308"/>
      <c r="FB13" s="308"/>
      <c r="FC13" s="308"/>
      <c r="FD13" s="308"/>
      <c r="FE13" s="308"/>
      <c r="FF13" s="308"/>
      <c r="FG13" s="308"/>
      <c r="FH13" s="308"/>
      <c r="FI13" s="308"/>
      <c r="FJ13" s="308"/>
      <c r="FK13" s="308"/>
      <c r="FL13" s="308"/>
      <c r="FM13" s="308"/>
      <c r="FN13" s="308"/>
      <c r="FO13" s="308"/>
      <c r="FP13" s="308"/>
      <c r="FQ13" s="308"/>
      <c r="FR13" s="308"/>
      <c r="FS13" s="308"/>
      <c r="FT13" s="308"/>
      <c r="FU13" s="308"/>
      <c r="FV13" s="308"/>
      <c r="FW13" s="308"/>
      <c r="FX13" s="308"/>
      <c r="FY13" s="308"/>
    </row>
    <row r="14" spans="1:181" s="315" customFormat="1" ht="48" customHeight="1">
      <c r="A14" s="298"/>
      <c r="B14" s="300">
        <v>1.2</v>
      </c>
      <c r="C14" s="293" t="s">
        <v>390</v>
      </c>
      <c r="D14" s="312" t="s">
        <v>196</v>
      </c>
      <c r="E14" s="313">
        <v>74.2</v>
      </c>
      <c r="F14" s="313">
        <v>76.8</v>
      </c>
      <c r="G14" s="313">
        <v>82.1</v>
      </c>
      <c r="H14" s="313">
        <v>89.2</v>
      </c>
      <c r="I14" s="313">
        <v>87.6</v>
      </c>
      <c r="J14" s="313">
        <v>87.8</v>
      </c>
      <c r="K14" s="313">
        <v>87.2</v>
      </c>
      <c r="L14" s="313">
        <v>85.2</v>
      </c>
      <c r="M14" s="298"/>
      <c r="N14" s="300">
        <v>1.2</v>
      </c>
      <c r="O14" s="293" t="s">
        <v>390</v>
      </c>
      <c r="P14" s="312" t="s">
        <v>196</v>
      </c>
      <c r="Q14" s="313">
        <v>73.900000000000006</v>
      </c>
      <c r="R14" s="313">
        <v>65.7</v>
      </c>
      <c r="S14" s="313">
        <v>73.3</v>
      </c>
      <c r="T14" s="313">
        <v>72.400000000000006</v>
      </c>
      <c r="U14" s="377">
        <v>64.3</v>
      </c>
      <c r="V14" s="377">
        <v>75.599999999999994</v>
      </c>
      <c r="W14" s="377">
        <v>68.3</v>
      </c>
      <c r="X14" s="377">
        <v>68.3</v>
      </c>
      <c r="Y14" s="377">
        <v>69.3</v>
      </c>
      <c r="Z14" s="377">
        <v>68.599999999999994</v>
      </c>
      <c r="AA14" s="377">
        <v>69.099999999999994</v>
      </c>
      <c r="AB14" s="377">
        <v>69.400000000000006</v>
      </c>
      <c r="AC14" s="377">
        <v>71.7</v>
      </c>
      <c r="AD14" s="377">
        <v>54.1</v>
      </c>
      <c r="AE14" s="377">
        <v>68.3</v>
      </c>
      <c r="AF14" s="377">
        <v>68.7</v>
      </c>
      <c r="AG14" s="377">
        <v>78.400000000000006</v>
      </c>
      <c r="AH14" s="377">
        <v>75.7</v>
      </c>
      <c r="AI14" s="377">
        <v>68.2</v>
      </c>
      <c r="AJ14" s="377">
        <v>72.400000000000006</v>
      </c>
      <c r="AK14" s="377">
        <v>86.6</v>
      </c>
      <c r="AL14" s="377">
        <v>83</v>
      </c>
      <c r="AM14" s="377">
        <v>87.7</v>
      </c>
      <c r="AN14" s="377">
        <v>84.6</v>
      </c>
      <c r="AO14" s="298"/>
      <c r="AP14" s="300">
        <v>1.2</v>
      </c>
      <c r="AQ14" s="293" t="s">
        <v>390</v>
      </c>
      <c r="AR14" s="312" t="s">
        <v>196</v>
      </c>
      <c r="AS14" s="377">
        <v>74.900000000000006</v>
      </c>
      <c r="AT14" s="377">
        <v>78.400000000000006</v>
      </c>
      <c r="AU14" s="377">
        <v>76.8</v>
      </c>
      <c r="AV14" s="377">
        <v>77.2</v>
      </c>
      <c r="AW14" s="377">
        <v>79.8</v>
      </c>
      <c r="AX14" s="377">
        <v>83.2</v>
      </c>
      <c r="AY14" s="377">
        <v>83.3</v>
      </c>
      <c r="AZ14" s="377">
        <v>83.5</v>
      </c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14"/>
      <c r="CB14" s="314"/>
      <c r="CC14" s="314"/>
      <c r="CD14" s="314"/>
      <c r="CE14" s="314"/>
      <c r="CF14" s="314"/>
      <c r="CG14" s="314"/>
      <c r="CH14" s="314"/>
      <c r="CI14" s="314"/>
      <c r="CJ14" s="314"/>
      <c r="CK14" s="314"/>
      <c r="CL14" s="314"/>
      <c r="CM14" s="314"/>
      <c r="CN14" s="314"/>
      <c r="CO14" s="314"/>
      <c r="CP14" s="314"/>
      <c r="CQ14" s="314"/>
      <c r="CR14" s="314"/>
      <c r="CS14" s="314"/>
      <c r="CT14" s="314"/>
      <c r="CU14" s="314"/>
      <c r="CV14" s="314"/>
      <c r="CW14" s="314"/>
      <c r="CX14" s="314"/>
      <c r="CY14" s="314"/>
      <c r="CZ14" s="314"/>
      <c r="DA14" s="314"/>
      <c r="DB14" s="314"/>
      <c r="DC14" s="314"/>
      <c r="DD14" s="314"/>
      <c r="DE14" s="314"/>
      <c r="DF14" s="314"/>
      <c r="DG14" s="314"/>
      <c r="DH14" s="314"/>
      <c r="DI14" s="314"/>
      <c r="DJ14" s="314"/>
      <c r="DK14" s="314"/>
      <c r="DL14" s="314"/>
      <c r="DM14" s="314"/>
      <c r="DN14" s="314"/>
      <c r="DO14" s="314"/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  <c r="EG14" s="314"/>
      <c r="EH14" s="314"/>
      <c r="EI14" s="314"/>
      <c r="EJ14" s="314"/>
      <c r="EK14" s="314"/>
      <c r="EL14" s="314"/>
      <c r="EM14" s="314"/>
      <c r="EN14" s="314"/>
      <c r="EO14" s="314"/>
      <c r="EP14" s="314"/>
      <c r="EQ14" s="314"/>
      <c r="ER14" s="314"/>
      <c r="ES14" s="314"/>
      <c r="ET14" s="314"/>
      <c r="EU14" s="314"/>
      <c r="EV14" s="314"/>
      <c r="EW14" s="314"/>
      <c r="EX14" s="314"/>
      <c r="EY14" s="314"/>
      <c r="EZ14" s="314"/>
      <c r="FA14" s="314"/>
      <c r="FB14" s="314"/>
      <c r="FC14" s="314"/>
      <c r="FD14" s="314"/>
      <c r="FE14" s="314"/>
      <c r="FF14" s="314"/>
      <c r="FG14" s="314"/>
      <c r="FH14" s="314"/>
      <c r="FI14" s="314"/>
      <c r="FJ14" s="314"/>
      <c r="FK14" s="314"/>
      <c r="FL14" s="314"/>
      <c r="FM14" s="314"/>
      <c r="FN14" s="314"/>
      <c r="FO14" s="314"/>
      <c r="FP14" s="314"/>
      <c r="FQ14" s="314"/>
      <c r="FR14" s="314"/>
      <c r="FS14" s="314"/>
      <c r="FT14" s="314"/>
      <c r="FU14" s="314"/>
      <c r="FV14" s="314"/>
      <c r="FW14" s="314"/>
      <c r="FX14" s="314"/>
      <c r="FY14" s="314"/>
    </row>
    <row r="15" spans="1:181" s="321" customFormat="1" ht="60" customHeight="1">
      <c r="A15" s="298"/>
      <c r="B15" s="300"/>
      <c r="C15" s="293"/>
      <c r="D15" s="351" t="s">
        <v>13</v>
      </c>
      <c r="E15" s="218"/>
      <c r="F15" s="218"/>
      <c r="G15" s="218"/>
      <c r="H15" s="218"/>
      <c r="I15" s="218"/>
      <c r="J15" s="218"/>
      <c r="K15" s="218"/>
      <c r="L15" s="218"/>
      <c r="M15" s="298"/>
      <c r="N15" s="300"/>
      <c r="O15" s="293"/>
      <c r="P15" s="351" t="s">
        <v>13</v>
      </c>
      <c r="Q15" s="218"/>
      <c r="R15" s="218"/>
      <c r="S15" s="218"/>
      <c r="T15" s="21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298"/>
      <c r="AP15" s="300"/>
      <c r="AQ15" s="293"/>
      <c r="AR15" s="351" t="s">
        <v>13</v>
      </c>
      <c r="AS15" s="378"/>
      <c r="AT15" s="378"/>
      <c r="AU15" s="378"/>
      <c r="AV15" s="378"/>
      <c r="AW15" s="378"/>
      <c r="AX15" s="378"/>
      <c r="AY15" s="378"/>
      <c r="AZ15" s="378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  <c r="CA15" s="320"/>
      <c r="CB15" s="320"/>
      <c r="CC15" s="320"/>
      <c r="CD15" s="320"/>
      <c r="CE15" s="320"/>
      <c r="CF15" s="320"/>
      <c r="CG15" s="320"/>
      <c r="CH15" s="320"/>
      <c r="CI15" s="320"/>
      <c r="CJ15" s="320"/>
      <c r="CK15" s="320"/>
      <c r="CL15" s="320"/>
      <c r="CM15" s="320"/>
      <c r="CN15" s="320"/>
      <c r="CO15" s="320"/>
      <c r="CP15" s="320"/>
      <c r="CQ15" s="320"/>
      <c r="CR15" s="320"/>
      <c r="CS15" s="320"/>
      <c r="CT15" s="320"/>
      <c r="CU15" s="320"/>
      <c r="CV15" s="320"/>
      <c r="CW15" s="320"/>
      <c r="CX15" s="320"/>
      <c r="CY15" s="320"/>
      <c r="CZ15" s="320"/>
      <c r="DA15" s="320"/>
      <c r="DB15" s="320"/>
      <c r="DC15" s="320"/>
      <c r="DD15" s="320"/>
      <c r="DE15" s="320"/>
      <c r="DF15" s="320"/>
      <c r="DG15" s="320"/>
      <c r="DH15" s="320"/>
      <c r="DI15" s="320"/>
      <c r="DJ15" s="320"/>
      <c r="DK15" s="320"/>
      <c r="DL15" s="320"/>
      <c r="DM15" s="320"/>
      <c r="DN15" s="320"/>
      <c r="DO15" s="320"/>
      <c r="DP15" s="320"/>
      <c r="DQ15" s="320"/>
      <c r="DR15" s="320"/>
      <c r="DS15" s="320"/>
      <c r="DT15" s="320"/>
      <c r="DU15" s="320"/>
      <c r="DV15" s="320"/>
      <c r="DW15" s="320"/>
      <c r="DX15" s="320"/>
      <c r="DY15" s="320"/>
      <c r="DZ15" s="320"/>
      <c r="EA15" s="320"/>
      <c r="EB15" s="320"/>
      <c r="EC15" s="320"/>
      <c r="ED15" s="320"/>
      <c r="EE15" s="320"/>
      <c r="EF15" s="320"/>
      <c r="EG15" s="320"/>
      <c r="EH15" s="320"/>
      <c r="EI15" s="320"/>
      <c r="EJ15" s="320"/>
      <c r="EK15" s="320"/>
      <c r="EL15" s="320"/>
      <c r="EM15" s="320"/>
      <c r="EN15" s="320"/>
      <c r="EO15" s="320"/>
      <c r="EP15" s="320"/>
      <c r="EQ15" s="320"/>
      <c r="ER15" s="320"/>
      <c r="ES15" s="320"/>
      <c r="ET15" s="320"/>
      <c r="EU15" s="320"/>
      <c r="EV15" s="320"/>
      <c r="EW15" s="320"/>
      <c r="EX15" s="320"/>
      <c r="EY15" s="320"/>
      <c r="EZ15" s="320"/>
      <c r="FA15" s="320"/>
      <c r="FB15" s="320"/>
      <c r="FC15" s="320"/>
      <c r="FD15" s="320"/>
      <c r="FE15" s="320"/>
      <c r="FF15" s="320"/>
      <c r="FG15" s="320"/>
      <c r="FH15" s="320"/>
      <c r="FI15" s="320"/>
      <c r="FJ15" s="320"/>
      <c r="FK15" s="320"/>
      <c r="FL15" s="320"/>
      <c r="FM15" s="320"/>
      <c r="FN15" s="320"/>
      <c r="FO15" s="320"/>
      <c r="FP15" s="320"/>
      <c r="FQ15" s="320"/>
      <c r="FR15" s="320"/>
      <c r="FS15" s="320"/>
      <c r="FT15" s="320"/>
      <c r="FU15" s="320"/>
      <c r="FV15" s="320"/>
      <c r="FW15" s="320"/>
      <c r="FX15" s="320"/>
      <c r="FY15" s="320"/>
    </row>
    <row r="16" spans="1:181" s="315" customFormat="1" ht="48" customHeight="1">
      <c r="A16" s="299"/>
      <c r="B16" s="300">
        <v>1.3</v>
      </c>
      <c r="C16" s="294" t="s">
        <v>391</v>
      </c>
      <c r="D16" s="312" t="s">
        <v>197</v>
      </c>
      <c r="E16" s="360">
        <v>86.4</v>
      </c>
      <c r="F16" s="360">
        <v>92.3</v>
      </c>
      <c r="G16" s="360">
        <v>91.8</v>
      </c>
      <c r="H16" s="360">
        <v>89.6</v>
      </c>
      <c r="I16" s="360">
        <v>89</v>
      </c>
      <c r="J16" s="360">
        <v>88.9</v>
      </c>
      <c r="K16" s="360">
        <v>90.2</v>
      </c>
      <c r="L16" s="360">
        <v>89.4</v>
      </c>
      <c r="M16" s="299"/>
      <c r="N16" s="300">
        <v>1.3</v>
      </c>
      <c r="O16" s="294" t="s">
        <v>391</v>
      </c>
      <c r="P16" s="312" t="s">
        <v>197</v>
      </c>
      <c r="Q16" s="360">
        <v>83</v>
      </c>
      <c r="R16" s="360">
        <v>81.2</v>
      </c>
      <c r="S16" s="360">
        <v>85.3</v>
      </c>
      <c r="T16" s="360">
        <v>87.4</v>
      </c>
      <c r="U16" s="377">
        <v>87.4</v>
      </c>
      <c r="V16" s="377">
        <v>87.5</v>
      </c>
      <c r="W16" s="377">
        <v>87.4</v>
      </c>
      <c r="X16" s="377">
        <v>87.5</v>
      </c>
      <c r="Y16" s="377">
        <v>85.3</v>
      </c>
      <c r="Z16" s="377">
        <v>87</v>
      </c>
      <c r="AA16" s="377">
        <v>87.6</v>
      </c>
      <c r="AB16" s="377">
        <v>88.3</v>
      </c>
      <c r="AC16" s="377">
        <v>75.8</v>
      </c>
      <c r="AD16" s="377">
        <v>60.8</v>
      </c>
      <c r="AE16" s="377">
        <v>72.099999999999994</v>
      </c>
      <c r="AF16" s="377">
        <v>74.8</v>
      </c>
      <c r="AG16" s="377">
        <v>78.5</v>
      </c>
      <c r="AH16" s="377">
        <v>76.400000000000006</v>
      </c>
      <c r="AI16" s="377">
        <v>70.8</v>
      </c>
      <c r="AJ16" s="377">
        <v>79.2</v>
      </c>
      <c r="AK16" s="377">
        <v>73.3</v>
      </c>
      <c r="AL16" s="377">
        <v>78.400000000000006</v>
      </c>
      <c r="AM16" s="377">
        <v>74.2</v>
      </c>
      <c r="AN16" s="377">
        <v>70.599999999999994</v>
      </c>
      <c r="AO16" s="299"/>
      <c r="AP16" s="300">
        <v>1.3</v>
      </c>
      <c r="AQ16" s="294" t="s">
        <v>391</v>
      </c>
      <c r="AR16" s="312" t="s">
        <v>197</v>
      </c>
      <c r="AS16" s="377">
        <v>78.5</v>
      </c>
      <c r="AT16" s="377">
        <v>81.7</v>
      </c>
      <c r="AU16" s="377">
        <v>82.2</v>
      </c>
      <c r="AV16" s="377">
        <v>83.3</v>
      </c>
      <c r="AW16" s="377">
        <v>78.8</v>
      </c>
      <c r="AX16" s="377">
        <v>82</v>
      </c>
      <c r="AY16" s="377">
        <v>82.7</v>
      </c>
      <c r="AZ16" s="377">
        <v>83.2</v>
      </c>
      <c r="BC16" s="222"/>
      <c r="BE16" s="221"/>
    </row>
    <row r="17" spans="1:95" s="321" customFormat="1" ht="60" customHeight="1">
      <c r="A17" s="299"/>
      <c r="B17" s="300"/>
      <c r="C17" s="294"/>
      <c r="D17" s="351" t="s">
        <v>15</v>
      </c>
      <c r="E17" s="220"/>
      <c r="F17" s="220"/>
      <c r="G17" s="220"/>
      <c r="H17" s="220"/>
      <c r="I17" s="220"/>
      <c r="J17" s="220"/>
      <c r="K17" s="220"/>
      <c r="L17" s="220"/>
      <c r="M17" s="299"/>
      <c r="N17" s="300"/>
      <c r="O17" s="294"/>
      <c r="P17" s="351" t="s">
        <v>15</v>
      </c>
      <c r="Q17" s="220"/>
      <c r="R17" s="220"/>
      <c r="S17" s="220"/>
      <c r="T17" s="220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299"/>
      <c r="AP17" s="300"/>
      <c r="AQ17" s="294"/>
      <c r="AR17" s="351" t="s">
        <v>15</v>
      </c>
      <c r="AS17" s="378"/>
      <c r="AT17" s="378"/>
      <c r="AU17" s="378"/>
      <c r="AV17" s="378"/>
      <c r="AW17" s="378"/>
      <c r="AX17" s="378"/>
      <c r="AY17" s="378"/>
      <c r="AZ17" s="378"/>
      <c r="BC17" s="323"/>
      <c r="BE17" s="322"/>
    </row>
    <row r="18" spans="1:95" s="309" customFormat="1" ht="125.1" customHeight="1">
      <c r="A18" s="216"/>
      <c r="B18" s="316">
        <v>1.4</v>
      </c>
      <c r="C18" s="318" t="s">
        <v>392</v>
      </c>
      <c r="D18" s="217" t="s">
        <v>19</v>
      </c>
      <c r="E18" s="218">
        <v>76.5</v>
      </c>
      <c r="F18" s="218">
        <v>76.400000000000006</v>
      </c>
      <c r="G18" s="218">
        <v>77.599999999999994</v>
      </c>
      <c r="H18" s="218">
        <v>77.400000000000006</v>
      </c>
      <c r="I18" s="218">
        <v>74.099999999999994</v>
      </c>
      <c r="J18" s="218">
        <v>74</v>
      </c>
      <c r="K18" s="218">
        <v>73.3</v>
      </c>
      <c r="L18" s="218">
        <v>75.400000000000006</v>
      </c>
      <c r="M18" s="216"/>
      <c r="N18" s="316">
        <v>1.4</v>
      </c>
      <c r="O18" s="318" t="s">
        <v>392</v>
      </c>
      <c r="P18" s="217" t="s">
        <v>19</v>
      </c>
      <c r="Q18" s="218">
        <v>75.099999999999994</v>
      </c>
      <c r="R18" s="218">
        <v>73.900000000000006</v>
      </c>
      <c r="S18" s="218">
        <v>74.5</v>
      </c>
      <c r="T18" s="218">
        <v>76.7</v>
      </c>
      <c r="U18" s="380">
        <v>74.400000000000006</v>
      </c>
      <c r="V18" s="380">
        <v>74.7</v>
      </c>
      <c r="W18" s="380">
        <v>76.099999999999994</v>
      </c>
      <c r="X18" s="380">
        <v>76.2</v>
      </c>
      <c r="Y18" s="380">
        <v>74.8</v>
      </c>
      <c r="Z18" s="380">
        <v>74.400000000000006</v>
      </c>
      <c r="AA18" s="380">
        <v>73.3</v>
      </c>
      <c r="AB18" s="380">
        <v>73</v>
      </c>
      <c r="AC18" s="380">
        <v>67.3</v>
      </c>
      <c r="AD18" s="380">
        <v>62.4</v>
      </c>
      <c r="AE18" s="380">
        <v>70.3</v>
      </c>
      <c r="AF18" s="380">
        <v>70.099999999999994</v>
      </c>
      <c r="AG18" s="380">
        <v>69</v>
      </c>
      <c r="AH18" s="380">
        <v>68.3</v>
      </c>
      <c r="AI18" s="380">
        <v>66.599999999999994</v>
      </c>
      <c r="AJ18" s="380">
        <v>71.7</v>
      </c>
      <c r="AK18" s="380">
        <v>72.599999999999994</v>
      </c>
      <c r="AL18" s="380">
        <v>73.5</v>
      </c>
      <c r="AM18" s="380">
        <v>73.5</v>
      </c>
      <c r="AN18" s="380">
        <v>70.8</v>
      </c>
      <c r="AO18" s="216"/>
      <c r="AP18" s="316">
        <v>1.4</v>
      </c>
      <c r="AQ18" s="318" t="s">
        <v>392</v>
      </c>
      <c r="AR18" s="217" t="s">
        <v>19</v>
      </c>
      <c r="AS18" s="380">
        <v>68.400000000000006</v>
      </c>
      <c r="AT18" s="380">
        <v>69</v>
      </c>
      <c r="AU18" s="380">
        <v>71.8</v>
      </c>
      <c r="AV18" s="380">
        <v>72.400000000000006</v>
      </c>
      <c r="AW18" s="380">
        <v>72.400000000000006</v>
      </c>
      <c r="AX18" s="380">
        <v>74.8</v>
      </c>
      <c r="AY18" s="380">
        <v>76.599999999999994</v>
      </c>
      <c r="AZ18" s="380">
        <v>76.900000000000006</v>
      </c>
      <c r="BC18" s="323"/>
      <c r="BE18" s="322"/>
    </row>
    <row r="19" spans="1:95" s="309" customFormat="1" ht="135" customHeight="1">
      <c r="A19" s="298"/>
      <c r="B19" s="300"/>
      <c r="C19" s="293"/>
      <c r="D19" s="319" t="s">
        <v>20</v>
      </c>
      <c r="E19" s="218"/>
      <c r="F19" s="218"/>
      <c r="G19" s="218"/>
      <c r="H19" s="218"/>
      <c r="I19" s="218"/>
      <c r="J19" s="218"/>
      <c r="K19" s="218"/>
      <c r="L19" s="218"/>
      <c r="M19" s="298"/>
      <c r="N19" s="300"/>
      <c r="O19" s="293"/>
      <c r="P19" s="319" t="s">
        <v>20</v>
      </c>
      <c r="Q19" s="218"/>
      <c r="R19" s="218"/>
      <c r="S19" s="218"/>
      <c r="T19" s="218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298"/>
      <c r="AP19" s="300"/>
      <c r="AQ19" s="293"/>
      <c r="AR19" s="319" t="s">
        <v>20</v>
      </c>
      <c r="AS19" s="381"/>
      <c r="AT19" s="381"/>
      <c r="AU19" s="381"/>
      <c r="AV19" s="381"/>
      <c r="AW19" s="381"/>
      <c r="AX19" s="381"/>
      <c r="AY19" s="381"/>
      <c r="AZ19" s="381"/>
      <c r="BC19" s="323"/>
      <c r="BE19" s="322"/>
    </row>
    <row r="20" spans="1:95" s="315" customFormat="1" ht="48" customHeight="1">
      <c r="A20" s="298"/>
      <c r="B20" s="300">
        <v>1.5</v>
      </c>
      <c r="C20" s="293" t="s">
        <v>393</v>
      </c>
      <c r="D20" s="312" t="s">
        <v>24</v>
      </c>
      <c r="E20" s="313">
        <v>90.2</v>
      </c>
      <c r="F20" s="313">
        <v>86.6</v>
      </c>
      <c r="G20" s="313">
        <v>83</v>
      </c>
      <c r="H20" s="313">
        <v>82.3</v>
      </c>
      <c r="I20" s="313">
        <v>88.2</v>
      </c>
      <c r="J20" s="313">
        <v>84.6</v>
      </c>
      <c r="K20" s="313">
        <v>81.900000000000006</v>
      </c>
      <c r="L20" s="313">
        <v>89.7</v>
      </c>
      <c r="M20" s="298"/>
      <c r="N20" s="300">
        <v>1.5</v>
      </c>
      <c r="O20" s="293" t="s">
        <v>393</v>
      </c>
      <c r="P20" s="312" t="s">
        <v>24</v>
      </c>
      <c r="Q20" s="313">
        <v>88.6</v>
      </c>
      <c r="R20" s="313">
        <v>82.8</v>
      </c>
      <c r="S20" s="313">
        <v>87.8</v>
      </c>
      <c r="T20" s="313">
        <v>88.4</v>
      </c>
      <c r="U20" s="377">
        <v>85.8</v>
      </c>
      <c r="V20" s="377">
        <v>85.9</v>
      </c>
      <c r="W20" s="377">
        <v>81.8</v>
      </c>
      <c r="X20" s="377">
        <v>83.9</v>
      </c>
      <c r="Y20" s="377">
        <v>74.400000000000006</v>
      </c>
      <c r="Z20" s="377">
        <v>79.8</v>
      </c>
      <c r="AA20" s="377">
        <v>83.5</v>
      </c>
      <c r="AB20" s="377">
        <v>83.7</v>
      </c>
      <c r="AC20" s="377">
        <v>65.7</v>
      </c>
      <c r="AD20" s="377">
        <v>50.9</v>
      </c>
      <c r="AE20" s="377">
        <v>67</v>
      </c>
      <c r="AF20" s="377">
        <v>68.3</v>
      </c>
      <c r="AG20" s="377">
        <v>78.7</v>
      </c>
      <c r="AH20" s="377">
        <v>77.3</v>
      </c>
      <c r="AI20" s="377">
        <v>64.2</v>
      </c>
      <c r="AJ20" s="377">
        <v>63.2</v>
      </c>
      <c r="AK20" s="377">
        <v>84.4</v>
      </c>
      <c r="AL20" s="377">
        <v>74.7</v>
      </c>
      <c r="AM20" s="377">
        <v>81.599999999999994</v>
      </c>
      <c r="AN20" s="377">
        <v>85.7</v>
      </c>
      <c r="AO20" s="298"/>
      <c r="AP20" s="300">
        <v>1.5</v>
      </c>
      <c r="AQ20" s="293" t="s">
        <v>393</v>
      </c>
      <c r="AR20" s="312" t="s">
        <v>24</v>
      </c>
      <c r="AS20" s="377">
        <v>82.2</v>
      </c>
      <c r="AT20" s="377">
        <v>73.400000000000006</v>
      </c>
      <c r="AU20" s="377">
        <v>74.2</v>
      </c>
      <c r="AV20" s="377">
        <v>76.099999999999994</v>
      </c>
      <c r="AW20" s="377">
        <v>84.2</v>
      </c>
      <c r="AX20" s="377">
        <v>81.599999999999994</v>
      </c>
      <c r="AY20" s="377">
        <v>80</v>
      </c>
      <c r="AZ20" s="377">
        <v>81.400000000000006</v>
      </c>
      <c r="BC20" s="222"/>
      <c r="BE20" s="226"/>
      <c r="CQ20" s="325"/>
    </row>
    <row r="21" spans="1:95" s="321" customFormat="1" ht="60" customHeight="1">
      <c r="A21" s="298"/>
      <c r="B21" s="300"/>
      <c r="C21" s="293"/>
      <c r="D21" s="351" t="s">
        <v>48</v>
      </c>
      <c r="E21" s="218"/>
      <c r="F21" s="218"/>
      <c r="G21" s="218"/>
      <c r="H21" s="218"/>
      <c r="I21" s="218"/>
      <c r="J21" s="218"/>
      <c r="K21" s="218"/>
      <c r="L21" s="218"/>
      <c r="M21" s="298"/>
      <c r="N21" s="300"/>
      <c r="O21" s="293"/>
      <c r="P21" s="351" t="s">
        <v>48</v>
      </c>
      <c r="Q21" s="218"/>
      <c r="R21" s="218"/>
      <c r="S21" s="218"/>
      <c r="T21" s="21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298"/>
      <c r="AP21" s="300"/>
      <c r="AQ21" s="293"/>
      <c r="AR21" s="351" t="s">
        <v>48</v>
      </c>
      <c r="AS21" s="378"/>
      <c r="AT21" s="378"/>
      <c r="AU21" s="378"/>
      <c r="AV21" s="378"/>
      <c r="AW21" s="378"/>
      <c r="AX21" s="378"/>
      <c r="AY21" s="378"/>
      <c r="AZ21" s="378"/>
      <c r="BC21" s="323"/>
      <c r="BE21" s="327"/>
      <c r="CQ21" s="328"/>
    </row>
    <row r="22" spans="1:95" s="315" customFormat="1" ht="48" customHeight="1">
      <c r="A22" s="299"/>
      <c r="B22" s="300">
        <v>1.6</v>
      </c>
      <c r="C22" s="294" t="s">
        <v>394</v>
      </c>
      <c r="D22" s="312" t="s">
        <v>25</v>
      </c>
      <c r="E22" s="313">
        <v>82.4</v>
      </c>
      <c r="F22" s="313">
        <v>79.5</v>
      </c>
      <c r="G22" s="313">
        <v>83</v>
      </c>
      <c r="H22" s="313">
        <v>82.4</v>
      </c>
      <c r="I22" s="313">
        <v>82</v>
      </c>
      <c r="J22" s="313">
        <v>83</v>
      </c>
      <c r="K22" s="313">
        <v>84.6</v>
      </c>
      <c r="L22" s="313">
        <v>84.1</v>
      </c>
      <c r="M22" s="299"/>
      <c r="N22" s="300">
        <v>1.6</v>
      </c>
      <c r="O22" s="294" t="s">
        <v>394</v>
      </c>
      <c r="P22" s="312" t="s">
        <v>25</v>
      </c>
      <c r="Q22" s="313">
        <v>78.2</v>
      </c>
      <c r="R22" s="313">
        <v>77.400000000000006</v>
      </c>
      <c r="S22" s="313">
        <v>79.400000000000006</v>
      </c>
      <c r="T22" s="313">
        <v>79.5</v>
      </c>
      <c r="U22" s="377">
        <v>84</v>
      </c>
      <c r="V22" s="377">
        <v>81</v>
      </c>
      <c r="W22" s="377">
        <v>82.2</v>
      </c>
      <c r="X22" s="377">
        <v>82</v>
      </c>
      <c r="Y22" s="377">
        <v>79.8</v>
      </c>
      <c r="Z22" s="377">
        <v>82.2</v>
      </c>
      <c r="AA22" s="377">
        <v>80.599999999999994</v>
      </c>
      <c r="AB22" s="377">
        <v>81.8</v>
      </c>
      <c r="AC22" s="377">
        <v>76.099999999999994</v>
      </c>
      <c r="AD22" s="377">
        <v>71.599999999999994</v>
      </c>
      <c r="AE22" s="377">
        <v>77.900000000000006</v>
      </c>
      <c r="AF22" s="377">
        <v>79.5</v>
      </c>
      <c r="AG22" s="377">
        <v>81.8</v>
      </c>
      <c r="AH22" s="377">
        <v>78.8</v>
      </c>
      <c r="AI22" s="377">
        <v>78.2</v>
      </c>
      <c r="AJ22" s="377">
        <v>81.900000000000006</v>
      </c>
      <c r="AK22" s="377">
        <v>81</v>
      </c>
      <c r="AL22" s="377">
        <v>80.099999999999994</v>
      </c>
      <c r="AM22" s="377">
        <v>79.900000000000006</v>
      </c>
      <c r="AN22" s="377">
        <v>79.5</v>
      </c>
      <c r="AO22" s="299"/>
      <c r="AP22" s="300">
        <v>1.6</v>
      </c>
      <c r="AQ22" s="294" t="s">
        <v>394</v>
      </c>
      <c r="AR22" s="312" t="s">
        <v>25</v>
      </c>
      <c r="AS22" s="377">
        <v>80</v>
      </c>
      <c r="AT22" s="377">
        <v>81.2</v>
      </c>
      <c r="AU22" s="377">
        <v>82.2</v>
      </c>
      <c r="AV22" s="377">
        <v>80</v>
      </c>
      <c r="AW22" s="377">
        <v>80</v>
      </c>
      <c r="AX22" s="377">
        <v>82.6</v>
      </c>
      <c r="AY22" s="377">
        <v>84.4</v>
      </c>
      <c r="AZ22" s="377">
        <v>80.7</v>
      </c>
      <c r="BB22" s="221"/>
      <c r="BC22" s="222"/>
      <c r="BD22" s="221"/>
      <c r="BE22" s="221"/>
    </row>
    <row r="23" spans="1:95" s="321" customFormat="1" ht="60" customHeight="1">
      <c r="A23" s="299"/>
      <c r="B23" s="300"/>
      <c r="C23" s="294"/>
      <c r="D23" s="351" t="s">
        <v>395</v>
      </c>
      <c r="E23" s="218"/>
      <c r="F23" s="218"/>
      <c r="G23" s="218"/>
      <c r="H23" s="218"/>
      <c r="I23" s="218"/>
      <c r="J23" s="218"/>
      <c r="K23" s="218"/>
      <c r="L23" s="218"/>
      <c r="M23" s="299"/>
      <c r="N23" s="300"/>
      <c r="O23" s="294"/>
      <c r="P23" s="351" t="s">
        <v>395</v>
      </c>
      <c r="Q23" s="218"/>
      <c r="R23" s="218"/>
      <c r="S23" s="218"/>
      <c r="T23" s="21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299"/>
      <c r="AP23" s="300"/>
      <c r="AQ23" s="294"/>
      <c r="AR23" s="351" t="s">
        <v>395</v>
      </c>
      <c r="AS23" s="378"/>
      <c r="AT23" s="378"/>
      <c r="AU23" s="378"/>
      <c r="AV23" s="378"/>
      <c r="AW23" s="378"/>
      <c r="AX23" s="378"/>
      <c r="AY23" s="378"/>
      <c r="AZ23" s="378"/>
      <c r="BB23" s="322"/>
      <c r="BC23" s="323"/>
      <c r="BD23" s="322"/>
      <c r="BE23" s="322"/>
    </row>
    <row r="24" spans="1:95" s="315" customFormat="1" ht="48" customHeight="1">
      <c r="A24" s="298"/>
      <c r="B24" s="300">
        <v>1.7</v>
      </c>
      <c r="C24" s="293" t="s">
        <v>255</v>
      </c>
      <c r="D24" s="312" t="s">
        <v>67</v>
      </c>
      <c r="E24" s="313">
        <v>79.7</v>
      </c>
      <c r="F24" s="313">
        <v>80.8</v>
      </c>
      <c r="G24" s="313">
        <v>81.3</v>
      </c>
      <c r="H24" s="313">
        <v>82</v>
      </c>
      <c r="I24" s="313">
        <v>82.5</v>
      </c>
      <c r="J24" s="313">
        <v>82</v>
      </c>
      <c r="K24" s="313">
        <v>82.3</v>
      </c>
      <c r="L24" s="313">
        <v>82.5</v>
      </c>
      <c r="M24" s="298"/>
      <c r="N24" s="300">
        <v>1.7</v>
      </c>
      <c r="O24" s="293" t="s">
        <v>255</v>
      </c>
      <c r="P24" s="312" t="s">
        <v>67</v>
      </c>
      <c r="Q24" s="313">
        <v>82.4</v>
      </c>
      <c r="R24" s="313">
        <v>81.599999999999994</v>
      </c>
      <c r="S24" s="313">
        <v>82.3</v>
      </c>
      <c r="T24" s="313">
        <v>83.1</v>
      </c>
      <c r="U24" s="377">
        <v>81.2</v>
      </c>
      <c r="V24" s="377">
        <v>79.400000000000006</v>
      </c>
      <c r="W24" s="377">
        <v>80</v>
      </c>
      <c r="X24" s="377">
        <v>79.900000000000006</v>
      </c>
      <c r="Y24" s="377">
        <v>79.5</v>
      </c>
      <c r="Z24" s="377">
        <v>79.900000000000006</v>
      </c>
      <c r="AA24" s="377">
        <v>80.5</v>
      </c>
      <c r="AB24" s="377">
        <v>81.099999999999994</v>
      </c>
      <c r="AC24" s="377">
        <v>80.900000000000006</v>
      </c>
      <c r="AD24" s="377">
        <v>80</v>
      </c>
      <c r="AE24" s="377">
        <v>82.9</v>
      </c>
      <c r="AF24" s="377">
        <v>83.9</v>
      </c>
      <c r="AG24" s="377">
        <v>81.3</v>
      </c>
      <c r="AH24" s="377">
        <v>80.5</v>
      </c>
      <c r="AI24" s="377">
        <v>73.599999999999994</v>
      </c>
      <c r="AJ24" s="377">
        <v>81.099999999999994</v>
      </c>
      <c r="AK24" s="377">
        <v>82.1</v>
      </c>
      <c r="AL24" s="377">
        <v>81.400000000000006</v>
      </c>
      <c r="AM24" s="377">
        <v>77.599999999999994</v>
      </c>
      <c r="AN24" s="377">
        <v>76.5</v>
      </c>
      <c r="AO24" s="298"/>
      <c r="AP24" s="300">
        <v>1.7</v>
      </c>
      <c r="AQ24" s="293" t="s">
        <v>255</v>
      </c>
      <c r="AR24" s="312" t="s">
        <v>67</v>
      </c>
      <c r="AS24" s="377">
        <v>77.5</v>
      </c>
      <c r="AT24" s="377">
        <v>78.2</v>
      </c>
      <c r="AU24" s="377">
        <v>77.900000000000006</v>
      </c>
      <c r="AV24" s="377">
        <v>76.599999999999994</v>
      </c>
      <c r="AW24" s="377">
        <v>82.5</v>
      </c>
      <c r="AX24" s="377">
        <v>81.900000000000006</v>
      </c>
      <c r="AY24" s="377">
        <v>83.3</v>
      </c>
      <c r="AZ24" s="377">
        <v>82.4</v>
      </c>
      <c r="BB24" s="227"/>
      <c r="BC24" s="222"/>
      <c r="BD24" s="348"/>
      <c r="BE24" s="221"/>
    </row>
    <row r="25" spans="1:95" s="321" customFormat="1" ht="60" customHeight="1">
      <c r="A25" s="298"/>
      <c r="B25" s="300"/>
      <c r="C25" s="293"/>
      <c r="D25" s="382" t="s">
        <v>104</v>
      </c>
      <c r="E25" s="218"/>
      <c r="F25" s="218"/>
      <c r="G25" s="218"/>
      <c r="H25" s="218"/>
      <c r="I25" s="218"/>
      <c r="J25" s="218"/>
      <c r="K25" s="218"/>
      <c r="L25" s="218"/>
      <c r="M25" s="298"/>
      <c r="N25" s="300"/>
      <c r="O25" s="293"/>
      <c r="P25" s="382" t="s">
        <v>104</v>
      </c>
      <c r="Q25" s="218"/>
      <c r="R25" s="218"/>
      <c r="S25" s="218"/>
      <c r="T25" s="21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298"/>
      <c r="AP25" s="300"/>
      <c r="AQ25" s="293"/>
      <c r="AR25" s="382" t="s">
        <v>104</v>
      </c>
      <c r="AS25" s="378"/>
      <c r="AT25" s="378"/>
      <c r="AU25" s="378"/>
      <c r="AV25" s="378"/>
      <c r="AW25" s="378"/>
      <c r="AX25" s="378"/>
      <c r="AY25" s="378"/>
      <c r="AZ25" s="378"/>
      <c r="BB25" s="330"/>
      <c r="BC25" s="323"/>
      <c r="BD25" s="329"/>
      <c r="BE25" s="322"/>
    </row>
    <row r="26" spans="1:95" s="311" customFormat="1" ht="48" customHeight="1">
      <c r="A26" s="298"/>
      <c r="B26" s="300">
        <v>1.8</v>
      </c>
      <c r="C26" s="293" t="s">
        <v>256</v>
      </c>
      <c r="D26" s="312" t="s">
        <v>396</v>
      </c>
      <c r="E26" s="313">
        <v>76.400000000000006</v>
      </c>
      <c r="F26" s="313">
        <v>75.8</v>
      </c>
      <c r="G26" s="313">
        <v>75.599999999999994</v>
      </c>
      <c r="H26" s="313">
        <v>76.8</v>
      </c>
      <c r="I26" s="313">
        <v>74.400000000000006</v>
      </c>
      <c r="J26" s="313">
        <v>75.8</v>
      </c>
      <c r="K26" s="313">
        <v>74.8</v>
      </c>
      <c r="L26" s="313">
        <v>75.599999999999994</v>
      </c>
      <c r="M26" s="298"/>
      <c r="N26" s="300">
        <v>1.8</v>
      </c>
      <c r="O26" s="293" t="s">
        <v>256</v>
      </c>
      <c r="P26" s="312" t="s">
        <v>396</v>
      </c>
      <c r="Q26" s="313">
        <v>76.400000000000006</v>
      </c>
      <c r="R26" s="313">
        <v>76.900000000000006</v>
      </c>
      <c r="S26" s="313">
        <v>79.400000000000006</v>
      </c>
      <c r="T26" s="313">
        <v>78</v>
      </c>
      <c r="U26" s="377">
        <v>77.8</v>
      </c>
      <c r="V26" s="377">
        <v>77.5</v>
      </c>
      <c r="W26" s="377">
        <v>78.5</v>
      </c>
      <c r="X26" s="377">
        <v>76.599999999999994</v>
      </c>
      <c r="Y26" s="377">
        <v>75.400000000000006</v>
      </c>
      <c r="Z26" s="377">
        <v>77.099999999999994</v>
      </c>
      <c r="AA26" s="377">
        <v>76.2</v>
      </c>
      <c r="AB26" s="377">
        <v>77.400000000000006</v>
      </c>
      <c r="AC26" s="377">
        <v>74</v>
      </c>
      <c r="AD26" s="377">
        <v>69.7</v>
      </c>
      <c r="AE26" s="377">
        <v>76.5</v>
      </c>
      <c r="AF26" s="377">
        <v>77.5</v>
      </c>
      <c r="AG26" s="377">
        <v>76.2</v>
      </c>
      <c r="AH26" s="377">
        <v>73.2</v>
      </c>
      <c r="AI26" s="377">
        <v>70.900000000000006</v>
      </c>
      <c r="AJ26" s="377">
        <v>76.3</v>
      </c>
      <c r="AK26" s="377">
        <v>80</v>
      </c>
      <c r="AL26" s="377">
        <v>79.7</v>
      </c>
      <c r="AM26" s="377">
        <v>81.400000000000006</v>
      </c>
      <c r="AN26" s="377">
        <v>80.7</v>
      </c>
      <c r="AO26" s="298"/>
      <c r="AP26" s="300">
        <v>1.8</v>
      </c>
      <c r="AQ26" s="293" t="s">
        <v>256</v>
      </c>
      <c r="AR26" s="312" t="s">
        <v>396</v>
      </c>
      <c r="AS26" s="377">
        <v>80.400000000000006</v>
      </c>
      <c r="AT26" s="377">
        <v>78.599999999999994</v>
      </c>
      <c r="AU26" s="377">
        <v>79.599999999999994</v>
      </c>
      <c r="AV26" s="377">
        <v>80.400000000000006</v>
      </c>
      <c r="AW26" s="377">
        <v>79.599999999999994</v>
      </c>
      <c r="AX26" s="377">
        <v>80.7</v>
      </c>
      <c r="AY26" s="377">
        <v>82.3</v>
      </c>
      <c r="AZ26" s="377">
        <v>81</v>
      </c>
      <c r="BC26" s="222"/>
      <c r="BE26" s="221"/>
    </row>
    <row r="27" spans="1:95" s="309" customFormat="1" ht="60" customHeight="1">
      <c r="A27" s="298"/>
      <c r="B27" s="300"/>
      <c r="C27" s="293"/>
      <c r="D27" s="382" t="s">
        <v>397</v>
      </c>
      <c r="E27" s="218"/>
      <c r="F27" s="218"/>
      <c r="G27" s="218"/>
      <c r="H27" s="218"/>
      <c r="I27" s="218"/>
      <c r="J27" s="218"/>
      <c r="K27" s="218"/>
      <c r="L27" s="218"/>
      <c r="M27" s="298"/>
      <c r="N27" s="300"/>
      <c r="O27" s="293"/>
      <c r="P27" s="382" t="s">
        <v>397</v>
      </c>
      <c r="Q27" s="218"/>
      <c r="R27" s="218"/>
      <c r="S27" s="218"/>
      <c r="T27" s="218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381"/>
      <c r="AJ27" s="381"/>
      <c r="AK27" s="381"/>
      <c r="AL27" s="381"/>
      <c r="AM27" s="381"/>
      <c r="AN27" s="381"/>
      <c r="AO27" s="298"/>
      <c r="AP27" s="300"/>
      <c r="AQ27" s="293"/>
      <c r="AR27" s="382" t="s">
        <v>397</v>
      </c>
      <c r="AS27" s="381"/>
      <c r="AT27" s="381"/>
      <c r="AU27" s="381"/>
      <c r="AV27" s="381"/>
      <c r="AW27" s="381"/>
      <c r="AX27" s="381"/>
      <c r="AY27" s="381"/>
      <c r="AZ27" s="381"/>
      <c r="BC27" s="323"/>
      <c r="BE27" s="322"/>
    </row>
    <row r="28" spans="1:95" s="315" customFormat="1" ht="48" customHeight="1">
      <c r="A28" s="298"/>
      <c r="B28" s="300">
        <v>1.9</v>
      </c>
      <c r="C28" s="293" t="s">
        <v>398</v>
      </c>
      <c r="D28" s="312" t="s">
        <v>204</v>
      </c>
      <c r="E28" s="313">
        <v>78.8</v>
      </c>
      <c r="F28" s="313">
        <v>81.2</v>
      </c>
      <c r="G28" s="313">
        <v>82.9</v>
      </c>
      <c r="H28" s="313">
        <v>82</v>
      </c>
      <c r="I28" s="313">
        <v>81.8</v>
      </c>
      <c r="J28" s="313">
        <v>81</v>
      </c>
      <c r="K28" s="313">
        <v>81.5</v>
      </c>
      <c r="L28" s="313">
        <v>82.2</v>
      </c>
      <c r="M28" s="298"/>
      <c r="N28" s="300">
        <v>1.9</v>
      </c>
      <c r="O28" s="293" t="s">
        <v>398</v>
      </c>
      <c r="P28" s="312" t="s">
        <v>204</v>
      </c>
      <c r="Q28" s="313">
        <v>79.5</v>
      </c>
      <c r="R28" s="313">
        <v>79</v>
      </c>
      <c r="S28" s="313">
        <v>82.8</v>
      </c>
      <c r="T28" s="313">
        <v>81.5</v>
      </c>
      <c r="U28" s="377">
        <v>79.2</v>
      </c>
      <c r="V28" s="377">
        <v>79</v>
      </c>
      <c r="W28" s="377">
        <v>80.599999999999994</v>
      </c>
      <c r="X28" s="377">
        <v>76.599999999999994</v>
      </c>
      <c r="Y28" s="377">
        <v>75.3</v>
      </c>
      <c r="Z28" s="377">
        <v>76.8</v>
      </c>
      <c r="AA28" s="377">
        <v>79</v>
      </c>
      <c r="AB28" s="377">
        <v>77.5</v>
      </c>
      <c r="AC28" s="377">
        <v>71.7</v>
      </c>
      <c r="AD28" s="377">
        <v>61.4</v>
      </c>
      <c r="AE28" s="377">
        <v>73.7</v>
      </c>
      <c r="AF28" s="377">
        <v>75.099999999999994</v>
      </c>
      <c r="AG28" s="377">
        <v>76.099999999999994</v>
      </c>
      <c r="AH28" s="377">
        <v>77.7</v>
      </c>
      <c r="AI28" s="377">
        <v>75.099999999999994</v>
      </c>
      <c r="AJ28" s="377">
        <v>78.7</v>
      </c>
      <c r="AK28" s="377">
        <v>80.400000000000006</v>
      </c>
      <c r="AL28" s="377">
        <v>79.099999999999994</v>
      </c>
      <c r="AM28" s="377">
        <v>81.7</v>
      </c>
      <c r="AN28" s="377">
        <v>79.2</v>
      </c>
      <c r="AO28" s="298"/>
      <c r="AP28" s="300">
        <v>1.9</v>
      </c>
      <c r="AQ28" s="293" t="s">
        <v>398</v>
      </c>
      <c r="AR28" s="312" t="s">
        <v>204</v>
      </c>
      <c r="AS28" s="377">
        <v>78.400000000000006</v>
      </c>
      <c r="AT28" s="377">
        <v>79.099999999999994</v>
      </c>
      <c r="AU28" s="377">
        <v>79</v>
      </c>
      <c r="AV28" s="377">
        <v>78.5</v>
      </c>
      <c r="AW28" s="377">
        <v>77.3</v>
      </c>
      <c r="AX28" s="377">
        <v>81.099999999999994</v>
      </c>
      <c r="AY28" s="377">
        <v>81.3</v>
      </c>
      <c r="AZ28" s="377">
        <v>79.7</v>
      </c>
      <c r="BB28" s="311"/>
      <c r="BC28" s="222"/>
      <c r="BE28" s="221"/>
    </row>
    <row r="29" spans="1:95" s="321" customFormat="1" ht="60" customHeight="1">
      <c r="A29" s="298"/>
      <c r="B29" s="300"/>
      <c r="C29" s="293"/>
      <c r="D29" s="351" t="s">
        <v>124</v>
      </c>
      <c r="E29" s="218"/>
      <c r="F29" s="218"/>
      <c r="G29" s="218"/>
      <c r="H29" s="218"/>
      <c r="I29" s="218"/>
      <c r="J29" s="218"/>
      <c r="K29" s="218"/>
      <c r="L29" s="218"/>
      <c r="M29" s="298"/>
      <c r="N29" s="300"/>
      <c r="O29" s="293"/>
      <c r="P29" s="351" t="s">
        <v>124</v>
      </c>
      <c r="Q29" s="218"/>
      <c r="R29" s="218"/>
      <c r="S29" s="218"/>
      <c r="T29" s="218"/>
      <c r="U29" s="378"/>
      <c r="V29" s="378"/>
      <c r="W29" s="378"/>
      <c r="X29" s="378"/>
      <c r="Y29" s="378"/>
      <c r="Z29" s="378"/>
      <c r="AA29" s="378"/>
      <c r="AB29" s="378"/>
      <c r="AC29" s="378"/>
      <c r="AD29" s="378"/>
      <c r="AE29" s="378"/>
      <c r="AF29" s="378"/>
      <c r="AG29" s="378"/>
      <c r="AH29" s="378"/>
      <c r="AI29" s="378"/>
      <c r="AJ29" s="378"/>
      <c r="AK29" s="378"/>
      <c r="AL29" s="378"/>
      <c r="AM29" s="378"/>
      <c r="AN29" s="378"/>
      <c r="AO29" s="298"/>
      <c r="AP29" s="300"/>
      <c r="AQ29" s="293"/>
      <c r="AR29" s="351" t="s">
        <v>124</v>
      </c>
      <c r="AS29" s="378"/>
      <c r="AT29" s="378"/>
      <c r="AU29" s="378"/>
      <c r="AV29" s="378"/>
      <c r="AW29" s="378"/>
      <c r="AX29" s="378"/>
      <c r="AY29" s="378"/>
      <c r="AZ29" s="378"/>
      <c r="BB29" s="309"/>
      <c r="BC29" s="323"/>
      <c r="BE29" s="322"/>
    </row>
    <row r="30" spans="1:95" s="315" customFormat="1" ht="48" customHeight="1">
      <c r="A30" s="299"/>
      <c r="B30" s="384" t="s">
        <v>399</v>
      </c>
      <c r="C30" s="294" t="s">
        <v>400</v>
      </c>
      <c r="D30" s="312" t="s">
        <v>205</v>
      </c>
      <c r="E30" s="313">
        <v>79.599999999999994</v>
      </c>
      <c r="F30" s="313">
        <v>76.7</v>
      </c>
      <c r="G30" s="313">
        <v>78.2</v>
      </c>
      <c r="H30" s="313">
        <v>77.099999999999994</v>
      </c>
      <c r="I30" s="313">
        <v>76.5</v>
      </c>
      <c r="J30" s="313">
        <v>77</v>
      </c>
      <c r="K30" s="313">
        <v>76.599999999999994</v>
      </c>
      <c r="L30" s="313">
        <v>76.599999999999994</v>
      </c>
      <c r="M30" s="299"/>
      <c r="N30" s="384" t="s">
        <v>399</v>
      </c>
      <c r="O30" s="294" t="s">
        <v>400</v>
      </c>
      <c r="P30" s="312" t="s">
        <v>205</v>
      </c>
      <c r="Q30" s="313">
        <v>79.7</v>
      </c>
      <c r="R30" s="313">
        <v>80.400000000000006</v>
      </c>
      <c r="S30" s="313">
        <v>82.5</v>
      </c>
      <c r="T30" s="313">
        <v>81.2</v>
      </c>
      <c r="U30" s="377">
        <v>81.3</v>
      </c>
      <c r="V30" s="377">
        <v>82</v>
      </c>
      <c r="W30" s="377">
        <v>79.5</v>
      </c>
      <c r="X30" s="377">
        <v>79.8</v>
      </c>
      <c r="Y30" s="377">
        <v>80.900000000000006</v>
      </c>
      <c r="Z30" s="377">
        <v>79.599999999999994</v>
      </c>
      <c r="AA30" s="377">
        <v>79.8</v>
      </c>
      <c r="AB30" s="377">
        <v>80.7</v>
      </c>
      <c r="AC30" s="377">
        <v>73.2</v>
      </c>
      <c r="AD30" s="377">
        <v>63.4</v>
      </c>
      <c r="AE30" s="377">
        <v>76</v>
      </c>
      <c r="AF30" s="377">
        <v>74.5</v>
      </c>
      <c r="AG30" s="377">
        <v>76.599999999999994</v>
      </c>
      <c r="AH30" s="377">
        <v>76.7</v>
      </c>
      <c r="AI30" s="377">
        <v>73.5</v>
      </c>
      <c r="AJ30" s="377">
        <v>81.7</v>
      </c>
      <c r="AK30" s="377">
        <v>82.2</v>
      </c>
      <c r="AL30" s="377">
        <v>80.8</v>
      </c>
      <c r="AM30" s="377">
        <v>85.2</v>
      </c>
      <c r="AN30" s="377">
        <v>82.9</v>
      </c>
      <c r="AO30" s="299"/>
      <c r="AP30" s="384" t="s">
        <v>399</v>
      </c>
      <c r="AQ30" s="294" t="s">
        <v>400</v>
      </c>
      <c r="AR30" s="312" t="s">
        <v>205</v>
      </c>
      <c r="AS30" s="377">
        <v>81</v>
      </c>
      <c r="AT30" s="377">
        <v>78</v>
      </c>
      <c r="AU30" s="377">
        <v>81.5</v>
      </c>
      <c r="AV30" s="377">
        <v>81</v>
      </c>
      <c r="AW30" s="377">
        <v>80.8</v>
      </c>
      <c r="AX30" s="377">
        <v>82.4</v>
      </c>
      <c r="AY30" s="377">
        <v>82.7</v>
      </c>
      <c r="AZ30" s="377">
        <v>82.4</v>
      </c>
      <c r="BC30" s="222"/>
      <c r="BE30" s="221"/>
    </row>
    <row r="31" spans="1:95" s="321" customFormat="1" ht="60" customHeight="1">
      <c r="A31" s="299"/>
      <c r="B31" s="384"/>
      <c r="C31" s="294"/>
      <c r="D31" s="351" t="s">
        <v>37</v>
      </c>
      <c r="E31" s="218"/>
      <c r="F31" s="218"/>
      <c r="G31" s="218"/>
      <c r="H31" s="218"/>
      <c r="I31" s="218"/>
      <c r="J31" s="218"/>
      <c r="K31" s="218"/>
      <c r="L31" s="218"/>
      <c r="M31" s="299"/>
      <c r="N31" s="384"/>
      <c r="O31" s="294"/>
      <c r="P31" s="351" t="s">
        <v>37</v>
      </c>
      <c r="Q31" s="218"/>
      <c r="R31" s="218"/>
      <c r="S31" s="218"/>
      <c r="T31" s="218"/>
      <c r="U31" s="378"/>
      <c r="V31" s="378"/>
      <c r="W31" s="378"/>
      <c r="X31" s="378"/>
      <c r="Y31" s="378"/>
      <c r="Z31" s="378"/>
      <c r="AA31" s="378"/>
      <c r="AB31" s="378"/>
      <c r="AC31" s="378"/>
      <c r="AD31" s="378"/>
      <c r="AE31" s="378"/>
      <c r="AF31" s="378"/>
      <c r="AG31" s="378"/>
      <c r="AH31" s="378"/>
      <c r="AI31" s="378"/>
      <c r="AJ31" s="378"/>
      <c r="AK31" s="378"/>
      <c r="AL31" s="378"/>
      <c r="AM31" s="378"/>
      <c r="AN31" s="378"/>
      <c r="AO31" s="299"/>
      <c r="AP31" s="384"/>
      <c r="AQ31" s="294"/>
      <c r="AR31" s="351" t="s">
        <v>37</v>
      </c>
      <c r="AS31" s="378"/>
      <c r="AT31" s="378"/>
      <c r="AU31" s="378"/>
      <c r="AV31" s="378"/>
      <c r="AW31" s="378"/>
      <c r="AX31" s="378"/>
      <c r="AY31" s="378"/>
      <c r="AZ31" s="378"/>
      <c r="BC31" s="323"/>
      <c r="BE31" s="322"/>
    </row>
    <row r="32" spans="1:95" s="315" customFormat="1" ht="48" customHeight="1">
      <c r="A32" s="298"/>
      <c r="B32" s="384" t="s">
        <v>401</v>
      </c>
      <c r="C32" s="293" t="s">
        <v>402</v>
      </c>
      <c r="D32" s="312" t="s">
        <v>38</v>
      </c>
      <c r="E32" s="313">
        <v>78.900000000000006</v>
      </c>
      <c r="F32" s="313">
        <v>79.599999999999994</v>
      </c>
      <c r="G32" s="313">
        <v>78.5</v>
      </c>
      <c r="H32" s="313">
        <v>76.900000000000006</v>
      </c>
      <c r="I32" s="313">
        <v>77.900000000000006</v>
      </c>
      <c r="J32" s="313">
        <v>77</v>
      </c>
      <c r="K32" s="313">
        <v>75.3</v>
      </c>
      <c r="L32" s="313">
        <v>77.099999999999994</v>
      </c>
      <c r="M32" s="298"/>
      <c r="N32" s="384" t="s">
        <v>401</v>
      </c>
      <c r="O32" s="293" t="s">
        <v>402</v>
      </c>
      <c r="P32" s="312" t="s">
        <v>38</v>
      </c>
      <c r="Q32" s="313">
        <v>77.900000000000006</v>
      </c>
      <c r="R32" s="313">
        <v>76.2</v>
      </c>
      <c r="S32" s="313">
        <v>74.400000000000006</v>
      </c>
      <c r="T32" s="313">
        <v>75.5</v>
      </c>
      <c r="U32" s="377">
        <v>79.2</v>
      </c>
      <c r="V32" s="377">
        <v>76.400000000000006</v>
      </c>
      <c r="W32" s="377">
        <v>75.599999999999994</v>
      </c>
      <c r="X32" s="377">
        <v>74.400000000000006</v>
      </c>
      <c r="Y32" s="377">
        <v>74.599999999999994</v>
      </c>
      <c r="Z32" s="377">
        <v>75.599999999999994</v>
      </c>
      <c r="AA32" s="377">
        <v>75</v>
      </c>
      <c r="AB32" s="377">
        <v>76.599999999999994</v>
      </c>
      <c r="AC32" s="377">
        <v>70.7</v>
      </c>
      <c r="AD32" s="377">
        <v>65.099999999999994</v>
      </c>
      <c r="AE32" s="377">
        <v>73</v>
      </c>
      <c r="AF32" s="377">
        <v>78.900000000000006</v>
      </c>
      <c r="AG32" s="377">
        <v>77.5</v>
      </c>
      <c r="AH32" s="377">
        <v>71.400000000000006</v>
      </c>
      <c r="AI32" s="377">
        <v>69.599999999999994</v>
      </c>
      <c r="AJ32" s="377">
        <v>78.7</v>
      </c>
      <c r="AK32" s="377">
        <v>81.7</v>
      </c>
      <c r="AL32" s="377">
        <v>82.3</v>
      </c>
      <c r="AM32" s="377">
        <v>83.1</v>
      </c>
      <c r="AN32" s="377">
        <v>79.8</v>
      </c>
      <c r="AO32" s="298"/>
      <c r="AP32" s="384" t="s">
        <v>401</v>
      </c>
      <c r="AQ32" s="293" t="s">
        <v>402</v>
      </c>
      <c r="AR32" s="312" t="s">
        <v>38</v>
      </c>
      <c r="AS32" s="377">
        <v>79.900000000000006</v>
      </c>
      <c r="AT32" s="377">
        <v>84.5</v>
      </c>
      <c r="AU32" s="377">
        <v>84.4</v>
      </c>
      <c r="AV32" s="377">
        <v>84.3</v>
      </c>
      <c r="AW32" s="377">
        <v>83.7</v>
      </c>
      <c r="AX32" s="377">
        <v>88.5</v>
      </c>
      <c r="AY32" s="377">
        <v>87.7</v>
      </c>
      <c r="AZ32" s="377">
        <v>86.9</v>
      </c>
      <c r="BC32" s="222"/>
      <c r="BE32" s="221"/>
    </row>
    <row r="33" spans="1:57" s="321" customFormat="1" ht="60" customHeight="1">
      <c r="A33" s="298"/>
      <c r="B33" s="384"/>
      <c r="C33" s="293"/>
      <c r="D33" s="351" t="s">
        <v>39</v>
      </c>
      <c r="E33" s="218"/>
      <c r="F33" s="218"/>
      <c r="G33" s="218"/>
      <c r="H33" s="218"/>
      <c r="I33" s="218"/>
      <c r="J33" s="218"/>
      <c r="K33" s="218"/>
      <c r="L33" s="218"/>
      <c r="M33" s="298"/>
      <c r="N33" s="384"/>
      <c r="O33" s="293"/>
      <c r="P33" s="351" t="s">
        <v>39</v>
      </c>
      <c r="Q33" s="218"/>
      <c r="R33" s="218"/>
      <c r="S33" s="218"/>
      <c r="T33" s="218"/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/>
      <c r="AK33" s="378"/>
      <c r="AL33" s="378"/>
      <c r="AM33" s="378"/>
      <c r="AN33" s="378"/>
      <c r="AO33" s="298"/>
      <c r="AP33" s="384"/>
      <c r="AQ33" s="293"/>
      <c r="AR33" s="351" t="s">
        <v>39</v>
      </c>
      <c r="AS33" s="378"/>
      <c r="AT33" s="378"/>
      <c r="AU33" s="378"/>
      <c r="AV33" s="378"/>
      <c r="AW33" s="378"/>
      <c r="AX33" s="378"/>
      <c r="AY33" s="378"/>
      <c r="AZ33" s="378"/>
      <c r="BC33" s="323"/>
      <c r="BE33" s="322"/>
    </row>
    <row r="34" spans="1:57" s="315" customFormat="1" ht="48" customHeight="1">
      <c r="A34" s="298"/>
      <c r="B34" s="384" t="s">
        <v>403</v>
      </c>
      <c r="C34" s="293" t="s">
        <v>404</v>
      </c>
      <c r="D34" s="312" t="s">
        <v>23</v>
      </c>
      <c r="E34" s="313">
        <v>77.3</v>
      </c>
      <c r="F34" s="313">
        <v>78.5</v>
      </c>
      <c r="G34" s="313">
        <v>77.8</v>
      </c>
      <c r="H34" s="313">
        <v>78.400000000000006</v>
      </c>
      <c r="I34" s="313">
        <v>78.2</v>
      </c>
      <c r="J34" s="313">
        <v>78.099999999999994</v>
      </c>
      <c r="K34" s="313">
        <v>79.8</v>
      </c>
      <c r="L34" s="313">
        <v>81.599999999999994</v>
      </c>
      <c r="M34" s="298"/>
      <c r="N34" s="384" t="s">
        <v>403</v>
      </c>
      <c r="O34" s="293" t="s">
        <v>404</v>
      </c>
      <c r="P34" s="312" t="s">
        <v>23</v>
      </c>
      <c r="Q34" s="313">
        <v>82.1</v>
      </c>
      <c r="R34" s="313">
        <v>80.3</v>
      </c>
      <c r="S34" s="313">
        <v>81.3</v>
      </c>
      <c r="T34" s="313">
        <v>82.2</v>
      </c>
      <c r="U34" s="377">
        <v>79.900000000000006</v>
      </c>
      <c r="V34" s="377">
        <v>80.2</v>
      </c>
      <c r="W34" s="377">
        <v>79.7</v>
      </c>
      <c r="X34" s="377">
        <v>80.2</v>
      </c>
      <c r="Y34" s="377">
        <v>80.099999999999994</v>
      </c>
      <c r="Z34" s="377">
        <v>78.3</v>
      </c>
      <c r="AA34" s="377">
        <v>79.599999999999994</v>
      </c>
      <c r="AB34" s="377">
        <v>81.599999999999994</v>
      </c>
      <c r="AC34" s="377">
        <v>75.900000000000006</v>
      </c>
      <c r="AD34" s="377">
        <v>51.2</v>
      </c>
      <c r="AE34" s="377">
        <v>72.8</v>
      </c>
      <c r="AF34" s="377">
        <v>75.5</v>
      </c>
      <c r="AG34" s="377">
        <v>74</v>
      </c>
      <c r="AH34" s="377">
        <v>67.599999999999994</v>
      </c>
      <c r="AI34" s="377">
        <v>63.7</v>
      </c>
      <c r="AJ34" s="377">
        <v>75.7</v>
      </c>
      <c r="AK34" s="377">
        <v>83.1</v>
      </c>
      <c r="AL34" s="377">
        <v>83.9</v>
      </c>
      <c r="AM34" s="377">
        <v>85.1</v>
      </c>
      <c r="AN34" s="377">
        <v>83</v>
      </c>
      <c r="AO34" s="298"/>
      <c r="AP34" s="384" t="s">
        <v>403</v>
      </c>
      <c r="AQ34" s="293" t="s">
        <v>404</v>
      </c>
      <c r="AR34" s="312" t="s">
        <v>23</v>
      </c>
      <c r="AS34" s="377">
        <v>80.3</v>
      </c>
      <c r="AT34" s="377">
        <v>79.3</v>
      </c>
      <c r="AU34" s="377">
        <v>78.099999999999994</v>
      </c>
      <c r="AV34" s="377">
        <v>87.3</v>
      </c>
      <c r="AW34" s="377">
        <v>88</v>
      </c>
      <c r="AX34" s="377">
        <v>85.8</v>
      </c>
      <c r="AY34" s="377">
        <v>83.6</v>
      </c>
      <c r="AZ34" s="377">
        <v>87.8</v>
      </c>
      <c r="BC34" s="222"/>
      <c r="BE34" s="221"/>
    </row>
    <row r="35" spans="1:57" s="321" customFormat="1" ht="60" customHeight="1">
      <c r="A35" s="298"/>
      <c r="B35" s="384"/>
      <c r="C35" s="293"/>
      <c r="D35" s="351" t="s">
        <v>91</v>
      </c>
      <c r="E35" s="218"/>
      <c r="F35" s="218"/>
      <c r="G35" s="218"/>
      <c r="H35" s="218"/>
      <c r="I35" s="218"/>
      <c r="J35" s="218"/>
      <c r="K35" s="218"/>
      <c r="L35" s="218"/>
      <c r="M35" s="298"/>
      <c r="N35" s="384"/>
      <c r="O35" s="293"/>
      <c r="P35" s="351" t="s">
        <v>91</v>
      </c>
      <c r="Q35" s="218"/>
      <c r="R35" s="218"/>
      <c r="S35" s="218"/>
      <c r="T35" s="218"/>
      <c r="U35" s="378"/>
      <c r="V35" s="378"/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78"/>
      <c r="AN35" s="378"/>
      <c r="AO35" s="298"/>
      <c r="AP35" s="384"/>
      <c r="AQ35" s="293"/>
      <c r="AR35" s="351" t="s">
        <v>91</v>
      </c>
      <c r="AS35" s="378"/>
      <c r="AT35" s="378"/>
      <c r="AU35" s="378"/>
      <c r="AV35" s="378"/>
      <c r="AW35" s="378"/>
      <c r="AX35" s="378"/>
      <c r="AY35" s="378"/>
      <c r="AZ35" s="378"/>
      <c r="BC35" s="323"/>
      <c r="BE35" s="322"/>
    </row>
    <row r="36" spans="1:57" s="305" customFormat="1" ht="40.049999999999997" customHeight="1" thickBot="1">
      <c r="A36" s="375" t="s">
        <v>111</v>
      </c>
      <c r="B36" s="301"/>
      <c r="C36" s="296"/>
      <c r="D36" s="390" t="s">
        <v>405</v>
      </c>
      <c r="E36" s="304">
        <v>76.599999999999994</v>
      </c>
      <c r="F36" s="304">
        <v>76</v>
      </c>
      <c r="G36" s="304">
        <v>75.5</v>
      </c>
      <c r="H36" s="304">
        <v>77</v>
      </c>
      <c r="I36" s="304">
        <v>75.2</v>
      </c>
      <c r="J36" s="304">
        <v>76.400000000000006</v>
      </c>
      <c r="K36" s="304">
        <v>74.2</v>
      </c>
      <c r="L36" s="304">
        <v>76.400000000000006</v>
      </c>
      <c r="M36" s="375" t="s">
        <v>111</v>
      </c>
      <c r="N36" s="301"/>
      <c r="O36" s="296"/>
      <c r="P36" s="390" t="s">
        <v>405</v>
      </c>
      <c r="Q36" s="304">
        <v>74.2</v>
      </c>
      <c r="R36" s="304">
        <v>73.599999999999994</v>
      </c>
      <c r="S36" s="304">
        <v>74.099999999999994</v>
      </c>
      <c r="T36" s="304">
        <v>74.8</v>
      </c>
      <c r="U36" s="373">
        <v>75.900000000000006</v>
      </c>
      <c r="V36" s="373">
        <v>76.5</v>
      </c>
      <c r="W36" s="373">
        <v>76</v>
      </c>
      <c r="X36" s="373">
        <v>76.2</v>
      </c>
      <c r="Y36" s="373">
        <v>75.7</v>
      </c>
      <c r="Z36" s="373">
        <v>75.900000000000006</v>
      </c>
      <c r="AA36" s="373">
        <v>76.3</v>
      </c>
      <c r="AB36" s="373">
        <v>76.5</v>
      </c>
      <c r="AC36" s="373">
        <v>70.2</v>
      </c>
      <c r="AD36" s="373">
        <v>57.9</v>
      </c>
      <c r="AE36" s="373">
        <v>72</v>
      </c>
      <c r="AF36" s="373">
        <v>72.7</v>
      </c>
      <c r="AG36" s="373">
        <v>74.5</v>
      </c>
      <c r="AH36" s="373">
        <v>67.8</v>
      </c>
      <c r="AI36" s="373">
        <v>63.5</v>
      </c>
      <c r="AJ36" s="373">
        <v>73.8</v>
      </c>
      <c r="AK36" s="373">
        <v>80.5</v>
      </c>
      <c r="AL36" s="373">
        <v>79.900000000000006</v>
      </c>
      <c r="AM36" s="373">
        <v>81.400000000000006</v>
      </c>
      <c r="AN36" s="373">
        <v>79.5</v>
      </c>
      <c r="AO36" s="375" t="s">
        <v>111</v>
      </c>
      <c r="AP36" s="301"/>
      <c r="AQ36" s="296"/>
      <c r="AR36" s="390" t="s">
        <v>405</v>
      </c>
      <c r="AS36" s="373">
        <v>80.900000000000006</v>
      </c>
      <c r="AT36" s="373">
        <v>80.3</v>
      </c>
      <c r="AU36" s="373">
        <v>81.7</v>
      </c>
      <c r="AV36" s="373">
        <v>82.9</v>
      </c>
      <c r="AW36" s="373">
        <v>83.6</v>
      </c>
      <c r="AX36" s="373">
        <v>83.7</v>
      </c>
      <c r="AY36" s="373">
        <v>83.8</v>
      </c>
      <c r="AZ36" s="373">
        <v>83.9</v>
      </c>
      <c r="BC36" s="222"/>
      <c r="BE36" s="221"/>
    </row>
    <row r="37" spans="1:57" s="309" customFormat="1" ht="60" customHeight="1">
      <c r="A37" s="375"/>
      <c r="B37" s="301"/>
      <c r="C37" s="296"/>
      <c r="D37" s="391" t="s">
        <v>406</v>
      </c>
      <c r="E37" s="218"/>
      <c r="F37" s="218"/>
      <c r="G37" s="218"/>
      <c r="H37" s="218"/>
      <c r="I37" s="218"/>
      <c r="J37" s="218"/>
      <c r="K37" s="218"/>
      <c r="L37" s="218"/>
      <c r="M37" s="375"/>
      <c r="N37" s="301"/>
      <c r="O37" s="296"/>
      <c r="P37" s="391" t="s">
        <v>406</v>
      </c>
      <c r="Q37" s="218"/>
      <c r="R37" s="218"/>
      <c r="S37" s="218"/>
      <c r="T37" s="218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  <c r="AJ37" s="381"/>
      <c r="AK37" s="381"/>
      <c r="AL37" s="381"/>
      <c r="AM37" s="381"/>
      <c r="AN37" s="381"/>
      <c r="AO37" s="375"/>
      <c r="AP37" s="301"/>
      <c r="AQ37" s="296"/>
      <c r="AR37" s="391" t="s">
        <v>406</v>
      </c>
      <c r="AS37" s="381"/>
      <c r="AT37" s="381"/>
      <c r="AU37" s="381"/>
      <c r="AV37" s="381"/>
      <c r="AW37" s="381"/>
      <c r="AX37" s="381"/>
      <c r="AY37" s="381"/>
      <c r="AZ37" s="381"/>
      <c r="BC37" s="323"/>
      <c r="BE37" s="322"/>
    </row>
    <row r="38" spans="1:57" s="315" customFormat="1" ht="40.049999999999997" customHeight="1">
      <c r="A38" s="298"/>
      <c r="B38" s="384" t="s">
        <v>407</v>
      </c>
      <c r="C38" s="622" t="s">
        <v>427</v>
      </c>
      <c r="D38" s="312" t="s">
        <v>473</v>
      </c>
      <c r="E38" s="406">
        <v>75.2</v>
      </c>
      <c r="F38" s="406">
        <v>77.5</v>
      </c>
      <c r="G38" s="406">
        <v>76.8</v>
      </c>
      <c r="H38" s="406">
        <v>73.400000000000006</v>
      </c>
      <c r="I38" s="406">
        <v>76.099999999999994</v>
      </c>
      <c r="J38" s="406">
        <v>76.7</v>
      </c>
      <c r="K38" s="406">
        <v>75.900000000000006</v>
      </c>
      <c r="L38" s="406">
        <v>75.8</v>
      </c>
      <c r="M38" s="298"/>
      <c r="N38" s="384" t="s">
        <v>407</v>
      </c>
      <c r="O38" s="622" t="s">
        <v>427</v>
      </c>
      <c r="P38" s="312" t="s">
        <v>473</v>
      </c>
      <c r="Q38" s="406">
        <v>76.599999999999994</v>
      </c>
      <c r="R38" s="406">
        <v>77.400000000000006</v>
      </c>
      <c r="S38" s="406">
        <v>76</v>
      </c>
      <c r="T38" s="406">
        <v>76</v>
      </c>
      <c r="U38" s="377">
        <v>75.599999999999994</v>
      </c>
      <c r="V38" s="377">
        <v>75.5</v>
      </c>
      <c r="W38" s="377">
        <v>73.900000000000006</v>
      </c>
      <c r="X38" s="377">
        <v>76.5</v>
      </c>
      <c r="Y38" s="377">
        <v>75.2</v>
      </c>
      <c r="Z38" s="377">
        <v>75.599999999999994</v>
      </c>
      <c r="AA38" s="377">
        <v>75.099999999999994</v>
      </c>
      <c r="AB38" s="377">
        <v>74.2</v>
      </c>
      <c r="AC38" s="377">
        <v>73.8</v>
      </c>
      <c r="AD38" s="377">
        <v>73.400000000000006</v>
      </c>
      <c r="AE38" s="377">
        <v>76.8</v>
      </c>
      <c r="AF38" s="377">
        <v>77.7</v>
      </c>
      <c r="AG38" s="377">
        <v>76.099999999999994</v>
      </c>
      <c r="AH38" s="377">
        <v>76</v>
      </c>
      <c r="AI38" s="377">
        <v>75.3</v>
      </c>
      <c r="AJ38" s="377">
        <v>73.5</v>
      </c>
      <c r="AK38" s="377">
        <v>79.099999999999994</v>
      </c>
      <c r="AL38" s="377">
        <v>78.8</v>
      </c>
      <c r="AM38" s="377">
        <v>83.9</v>
      </c>
      <c r="AN38" s="377">
        <v>81.900000000000006</v>
      </c>
      <c r="AO38" s="298"/>
      <c r="AP38" s="384" t="s">
        <v>407</v>
      </c>
      <c r="AQ38" s="622" t="s">
        <v>427</v>
      </c>
      <c r="AR38" s="312" t="s">
        <v>473</v>
      </c>
      <c r="AS38" s="377">
        <v>83.8</v>
      </c>
      <c r="AT38" s="377">
        <v>80.599999999999994</v>
      </c>
      <c r="AU38" s="377">
        <v>83.2</v>
      </c>
      <c r="AV38" s="377">
        <v>83</v>
      </c>
      <c r="AW38" s="377">
        <v>83.3</v>
      </c>
      <c r="AX38" s="377">
        <v>83.5</v>
      </c>
      <c r="AY38" s="377">
        <v>85.1</v>
      </c>
      <c r="AZ38" s="377">
        <v>84.8</v>
      </c>
      <c r="BC38" s="221"/>
      <c r="BE38" s="221"/>
    </row>
    <row r="39" spans="1:57" s="321" customFormat="1" ht="60" customHeight="1">
      <c r="A39" s="298"/>
      <c r="B39" s="384"/>
      <c r="C39" s="622"/>
      <c r="D39" s="351" t="s">
        <v>474</v>
      </c>
      <c r="E39" s="396"/>
      <c r="F39" s="396"/>
      <c r="G39" s="396"/>
      <c r="H39" s="396"/>
      <c r="I39" s="396"/>
      <c r="J39" s="396"/>
      <c r="K39" s="396"/>
      <c r="L39" s="396"/>
      <c r="M39" s="298"/>
      <c r="N39" s="384"/>
      <c r="O39" s="622"/>
      <c r="P39" s="351" t="s">
        <v>474</v>
      </c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6"/>
      <c r="AJ39" s="396"/>
      <c r="AK39" s="396"/>
      <c r="AL39" s="396"/>
      <c r="AM39" s="396"/>
      <c r="AN39" s="396"/>
      <c r="AO39" s="298"/>
      <c r="AP39" s="384"/>
      <c r="AQ39" s="622"/>
      <c r="AR39" s="351" t="s">
        <v>474</v>
      </c>
      <c r="AS39" s="396"/>
      <c r="AT39" s="396"/>
      <c r="AU39" s="396"/>
      <c r="AV39" s="396"/>
      <c r="AW39" s="396"/>
      <c r="AX39" s="396"/>
      <c r="AY39" s="396"/>
      <c r="AZ39" s="396"/>
      <c r="BC39" s="322"/>
      <c r="BE39" s="322"/>
    </row>
    <row r="40" spans="1:57" s="315" customFormat="1" ht="48" customHeight="1">
      <c r="A40" s="299"/>
      <c r="B40" s="384" t="s">
        <v>408</v>
      </c>
      <c r="C40" s="294" t="s">
        <v>409</v>
      </c>
      <c r="D40" s="312" t="s">
        <v>7</v>
      </c>
      <c r="E40" s="313">
        <v>74.2</v>
      </c>
      <c r="F40" s="313">
        <v>77.3</v>
      </c>
      <c r="G40" s="313">
        <v>73.3</v>
      </c>
      <c r="H40" s="313">
        <v>76.8</v>
      </c>
      <c r="I40" s="313">
        <v>74.3</v>
      </c>
      <c r="J40" s="313">
        <v>81.5</v>
      </c>
      <c r="K40" s="313">
        <v>75.5</v>
      </c>
      <c r="L40" s="313">
        <v>75.400000000000006</v>
      </c>
      <c r="M40" s="299"/>
      <c r="N40" s="384" t="s">
        <v>408</v>
      </c>
      <c r="O40" s="294" t="s">
        <v>409</v>
      </c>
      <c r="P40" s="312" t="s">
        <v>7</v>
      </c>
      <c r="Q40" s="313">
        <v>64.599999999999994</v>
      </c>
      <c r="R40" s="313">
        <v>69.2</v>
      </c>
      <c r="S40" s="313">
        <v>72.599999999999994</v>
      </c>
      <c r="T40" s="313">
        <v>62.7</v>
      </c>
      <c r="U40" s="377">
        <v>63.9</v>
      </c>
      <c r="V40" s="377">
        <v>73</v>
      </c>
      <c r="W40" s="377">
        <v>77</v>
      </c>
      <c r="X40" s="377">
        <v>73.5</v>
      </c>
      <c r="Y40" s="377">
        <v>67.599999999999994</v>
      </c>
      <c r="Z40" s="377">
        <v>70.099999999999994</v>
      </c>
      <c r="AA40" s="377">
        <v>71.599999999999994</v>
      </c>
      <c r="AB40" s="377">
        <v>76.400000000000006</v>
      </c>
      <c r="AC40" s="377">
        <v>68</v>
      </c>
      <c r="AD40" s="377">
        <v>54.5</v>
      </c>
      <c r="AE40" s="377">
        <v>67.5</v>
      </c>
      <c r="AF40" s="377">
        <v>71.2</v>
      </c>
      <c r="AG40" s="377">
        <v>66.900000000000006</v>
      </c>
      <c r="AH40" s="377">
        <v>62.7</v>
      </c>
      <c r="AI40" s="377">
        <v>64.099999999999994</v>
      </c>
      <c r="AJ40" s="377">
        <v>75.5</v>
      </c>
      <c r="AK40" s="377">
        <v>83.2</v>
      </c>
      <c r="AL40" s="377">
        <v>80.5</v>
      </c>
      <c r="AM40" s="377">
        <v>81.8</v>
      </c>
      <c r="AN40" s="377">
        <v>80.7</v>
      </c>
      <c r="AO40" s="299"/>
      <c r="AP40" s="384" t="s">
        <v>408</v>
      </c>
      <c r="AQ40" s="294" t="s">
        <v>409</v>
      </c>
      <c r="AR40" s="312" t="s">
        <v>7</v>
      </c>
      <c r="AS40" s="377">
        <v>77.900000000000006</v>
      </c>
      <c r="AT40" s="377">
        <v>80.400000000000006</v>
      </c>
      <c r="AU40" s="377">
        <v>80.2</v>
      </c>
      <c r="AV40" s="377">
        <v>81.8</v>
      </c>
      <c r="AW40" s="377">
        <v>81.099999999999994</v>
      </c>
      <c r="AX40" s="377">
        <v>81.900000000000006</v>
      </c>
      <c r="AY40" s="377">
        <v>80.599999999999994</v>
      </c>
      <c r="AZ40" s="377">
        <v>82.7</v>
      </c>
      <c r="BB40" s="221"/>
      <c r="BC40" s="222"/>
      <c r="BD40" s="221"/>
      <c r="BE40" s="229"/>
    </row>
    <row r="41" spans="1:57" s="321" customFormat="1" ht="60" customHeight="1">
      <c r="A41" s="299"/>
      <c r="B41" s="384"/>
      <c r="C41" s="294"/>
      <c r="D41" s="393" t="s">
        <v>8</v>
      </c>
      <c r="E41" s="218"/>
      <c r="F41" s="218"/>
      <c r="G41" s="218"/>
      <c r="H41" s="218"/>
      <c r="I41" s="218"/>
      <c r="J41" s="218"/>
      <c r="K41" s="218"/>
      <c r="L41" s="218"/>
      <c r="M41" s="299"/>
      <c r="N41" s="384"/>
      <c r="O41" s="294"/>
      <c r="P41" s="393" t="s">
        <v>8</v>
      </c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99"/>
      <c r="AP41" s="384"/>
      <c r="AQ41" s="294"/>
      <c r="AR41" s="393" t="s">
        <v>8</v>
      </c>
      <c r="AS41" s="218"/>
      <c r="AT41" s="218"/>
      <c r="AU41" s="218"/>
      <c r="AV41" s="218"/>
      <c r="AW41" s="218"/>
      <c r="AX41" s="218"/>
      <c r="AY41" s="218"/>
      <c r="AZ41" s="218"/>
      <c r="BB41" s="322"/>
      <c r="BC41" s="323"/>
      <c r="BD41" s="322"/>
      <c r="BE41" s="355"/>
    </row>
    <row r="42" spans="1:57" s="315" customFormat="1" ht="48" customHeight="1">
      <c r="A42" s="298"/>
      <c r="B42" s="384" t="s">
        <v>410</v>
      </c>
      <c r="C42" s="293" t="s">
        <v>411</v>
      </c>
      <c r="D42" s="312" t="s">
        <v>9</v>
      </c>
      <c r="E42" s="313">
        <v>66.599999999999994</v>
      </c>
      <c r="F42" s="313">
        <v>74.2</v>
      </c>
      <c r="G42" s="313">
        <v>77.2</v>
      </c>
      <c r="H42" s="313">
        <v>75.099999999999994</v>
      </c>
      <c r="I42" s="313">
        <v>67.8</v>
      </c>
      <c r="J42" s="313">
        <v>86.6</v>
      </c>
      <c r="K42" s="313">
        <v>71.099999999999994</v>
      </c>
      <c r="L42" s="313">
        <v>68.3</v>
      </c>
      <c r="M42" s="298"/>
      <c r="N42" s="384" t="s">
        <v>410</v>
      </c>
      <c r="O42" s="293" t="s">
        <v>411</v>
      </c>
      <c r="P42" s="312" t="s">
        <v>9</v>
      </c>
      <c r="Q42" s="313">
        <v>80</v>
      </c>
      <c r="R42" s="313">
        <v>78.5</v>
      </c>
      <c r="S42" s="313">
        <v>77.2</v>
      </c>
      <c r="T42" s="313">
        <v>56.2</v>
      </c>
      <c r="U42" s="377">
        <v>62.4</v>
      </c>
      <c r="V42" s="377">
        <v>66.3</v>
      </c>
      <c r="W42" s="377">
        <v>66.599999999999994</v>
      </c>
      <c r="X42" s="377">
        <v>66</v>
      </c>
      <c r="Y42" s="377">
        <v>78.099999999999994</v>
      </c>
      <c r="Z42" s="377">
        <v>77.400000000000006</v>
      </c>
      <c r="AA42" s="377">
        <v>77.2</v>
      </c>
      <c r="AB42" s="377">
        <v>74.8</v>
      </c>
      <c r="AC42" s="377">
        <v>66.8</v>
      </c>
      <c r="AD42" s="377">
        <v>47.9</v>
      </c>
      <c r="AE42" s="377">
        <v>70.400000000000006</v>
      </c>
      <c r="AF42" s="377">
        <v>53.6</v>
      </c>
      <c r="AG42" s="377">
        <v>80.3</v>
      </c>
      <c r="AH42" s="377">
        <v>55.1</v>
      </c>
      <c r="AI42" s="377">
        <v>32.1</v>
      </c>
      <c r="AJ42" s="377">
        <v>77.900000000000006</v>
      </c>
      <c r="AK42" s="377">
        <v>98.2</v>
      </c>
      <c r="AL42" s="377">
        <v>91.7</v>
      </c>
      <c r="AM42" s="377">
        <v>68.8</v>
      </c>
      <c r="AN42" s="377">
        <v>77.8</v>
      </c>
      <c r="AO42" s="298"/>
      <c r="AP42" s="384" t="s">
        <v>410</v>
      </c>
      <c r="AQ42" s="293" t="s">
        <v>411</v>
      </c>
      <c r="AR42" s="312" t="s">
        <v>9</v>
      </c>
      <c r="AS42" s="377">
        <v>93.6</v>
      </c>
      <c r="AT42" s="377">
        <v>89.5</v>
      </c>
      <c r="AU42" s="377">
        <v>84.4</v>
      </c>
      <c r="AV42" s="377">
        <v>89.8</v>
      </c>
      <c r="AW42" s="377">
        <v>94.8</v>
      </c>
      <c r="AX42" s="377">
        <v>94.7</v>
      </c>
      <c r="AY42" s="377">
        <v>88.4</v>
      </c>
      <c r="AZ42" s="377">
        <v>92</v>
      </c>
      <c r="BB42" s="350"/>
      <c r="BC42" s="222"/>
      <c r="BD42" s="350"/>
      <c r="BE42" s="221"/>
    </row>
    <row r="43" spans="1:57" s="321" customFormat="1" ht="60" customHeight="1">
      <c r="A43" s="298"/>
      <c r="B43" s="384"/>
      <c r="C43" s="293"/>
      <c r="D43" s="393" t="s">
        <v>10</v>
      </c>
      <c r="E43" s="218"/>
      <c r="F43" s="218"/>
      <c r="G43" s="218"/>
      <c r="H43" s="218"/>
      <c r="I43" s="218"/>
      <c r="J43" s="218"/>
      <c r="K43" s="218"/>
      <c r="L43" s="218"/>
      <c r="M43" s="298"/>
      <c r="N43" s="384"/>
      <c r="O43" s="293"/>
      <c r="P43" s="393" t="s">
        <v>10</v>
      </c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98"/>
      <c r="AP43" s="384"/>
      <c r="AQ43" s="293"/>
      <c r="AR43" s="393" t="s">
        <v>10</v>
      </c>
      <c r="AS43" s="218"/>
      <c r="AT43" s="218"/>
      <c r="AU43" s="218"/>
      <c r="AV43" s="218"/>
      <c r="AW43" s="218"/>
      <c r="AX43" s="218"/>
      <c r="AY43" s="218"/>
      <c r="AZ43" s="218"/>
      <c r="BB43" s="356"/>
      <c r="BC43" s="323"/>
      <c r="BD43" s="356"/>
      <c r="BE43" s="322"/>
    </row>
    <row r="44" spans="1:57" s="311" customFormat="1" ht="48" customHeight="1">
      <c r="A44" s="298"/>
      <c r="B44" s="384" t="s">
        <v>412</v>
      </c>
      <c r="C44" s="293" t="s">
        <v>413</v>
      </c>
      <c r="D44" s="312" t="s">
        <v>198</v>
      </c>
      <c r="E44" s="313">
        <v>82.1</v>
      </c>
      <c r="F44" s="313">
        <v>82</v>
      </c>
      <c r="G44" s="313">
        <v>82.4</v>
      </c>
      <c r="H44" s="313">
        <v>82.1</v>
      </c>
      <c r="I44" s="313">
        <v>82.8</v>
      </c>
      <c r="J44" s="313">
        <v>83.4</v>
      </c>
      <c r="K44" s="313">
        <v>82.8</v>
      </c>
      <c r="L44" s="313">
        <v>83.8</v>
      </c>
      <c r="M44" s="298"/>
      <c r="N44" s="384" t="s">
        <v>412</v>
      </c>
      <c r="O44" s="293" t="s">
        <v>413</v>
      </c>
      <c r="P44" s="312" t="s">
        <v>198</v>
      </c>
      <c r="Q44" s="313">
        <v>83.7</v>
      </c>
      <c r="R44" s="313">
        <v>81.3</v>
      </c>
      <c r="S44" s="313">
        <v>79.7</v>
      </c>
      <c r="T44" s="313">
        <v>79.3</v>
      </c>
      <c r="U44" s="377">
        <v>80.599999999999994</v>
      </c>
      <c r="V44" s="377">
        <v>83.9</v>
      </c>
      <c r="W44" s="377">
        <v>83.5</v>
      </c>
      <c r="X44" s="377">
        <v>79.400000000000006</v>
      </c>
      <c r="Y44" s="377">
        <v>75.900000000000006</v>
      </c>
      <c r="Z44" s="377">
        <v>79.2</v>
      </c>
      <c r="AA44" s="377">
        <v>79.8</v>
      </c>
      <c r="AB44" s="377">
        <v>82.1</v>
      </c>
      <c r="AC44" s="377">
        <v>72.400000000000006</v>
      </c>
      <c r="AD44" s="377">
        <v>61.5</v>
      </c>
      <c r="AE44" s="377">
        <v>72.8</v>
      </c>
      <c r="AF44" s="377">
        <v>75.7</v>
      </c>
      <c r="AG44" s="377">
        <v>73.2</v>
      </c>
      <c r="AH44" s="377">
        <v>71.400000000000006</v>
      </c>
      <c r="AI44" s="377">
        <v>66.900000000000006</v>
      </c>
      <c r="AJ44" s="377">
        <v>73.400000000000006</v>
      </c>
      <c r="AK44" s="377">
        <v>87.7</v>
      </c>
      <c r="AL44" s="377">
        <v>86.9</v>
      </c>
      <c r="AM44" s="377">
        <v>92.4</v>
      </c>
      <c r="AN44" s="377">
        <v>92.8</v>
      </c>
      <c r="AO44" s="298"/>
      <c r="AP44" s="384" t="s">
        <v>412</v>
      </c>
      <c r="AQ44" s="293" t="s">
        <v>413</v>
      </c>
      <c r="AR44" s="312" t="s">
        <v>198</v>
      </c>
      <c r="AS44" s="377">
        <v>86.1</v>
      </c>
      <c r="AT44" s="377">
        <v>79.900000000000006</v>
      </c>
      <c r="AU44" s="377">
        <v>80.099999999999994</v>
      </c>
      <c r="AV44" s="377">
        <v>82.1</v>
      </c>
      <c r="AW44" s="377">
        <v>87.7</v>
      </c>
      <c r="AX44" s="377">
        <v>84.4</v>
      </c>
      <c r="AY44" s="377">
        <v>83.1</v>
      </c>
      <c r="AZ44" s="377">
        <v>84.3</v>
      </c>
      <c r="BB44" s="350"/>
      <c r="BC44" s="222"/>
      <c r="BD44" s="350"/>
      <c r="BE44" s="226"/>
    </row>
    <row r="45" spans="1:57" s="309" customFormat="1" ht="60" customHeight="1">
      <c r="A45" s="298"/>
      <c r="B45" s="384"/>
      <c r="C45" s="293"/>
      <c r="D45" s="393" t="s">
        <v>17</v>
      </c>
      <c r="E45" s="218"/>
      <c r="F45" s="218"/>
      <c r="G45" s="218"/>
      <c r="H45" s="218"/>
      <c r="I45" s="218"/>
      <c r="J45" s="218"/>
      <c r="K45" s="218"/>
      <c r="L45" s="218"/>
      <c r="M45" s="298"/>
      <c r="N45" s="384"/>
      <c r="O45" s="293"/>
      <c r="P45" s="393" t="s">
        <v>17</v>
      </c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98"/>
      <c r="AP45" s="384"/>
      <c r="AQ45" s="293"/>
      <c r="AR45" s="393" t="s">
        <v>17</v>
      </c>
      <c r="AS45" s="218"/>
      <c r="AT45" s="218"/>
      <c r="AU45" s="218"/>
      <c r="AV45" s="218"/>
      <c r="AW45" s="218"/>
      <c r="AX45" s="218"/>
      <c r="AY45" s="218"/>
      <c r="AZ45" s="218"/>
      <c r="BB45" s="356"/>
      <c r="BC45" s="323"/>
      <c r="BD45" s="356"/>
      <c r="BE45" s="327"/>
    </row>
    <row r="46" spans="1:57" s="315" customFormat="1" ht="48" customHeight="1">
      <c r="A46" s="298"/>
      <c r="B46" s="384" t="s">
        <v>414</v>
      </c>
      <c r="C46" s="293" t="s">
        <v>415</v>
      </c>
      <c r="D46" s="312" t="s">
        <v>21</v>
      </c>
      <c r="E46" s="313">
        <v>77.2</v>
      </c>
      <c r="F46" s="313">
        <v>78.099999999999994</v>
      </c>
      <c r="G46" s="313">
        <v>76.099999999999994</v>
      </c>
      <c r="H46" s="313">
        <v>77.8</v>
      </c>
      <c r="I46" s="313">
        <v>78.2</v>
      </c>
      <c r="J46" s="313">
        <v>80.8</v>
      </c>
      <c r="K46" s="313">
        <v>80.400000000000006</v>
      </c>
      <c r="L46" s="313">
        <v>80.2</v>
      </c>
      <c r="M46" s="298"/>
      <c r="N46" s="384" t="s">
        <v>414</v>
      </c>
      <c r="O46" s="293" t="s">
        <v>415</v>
      </c>
      <c r="P46" s="312" t="s">
        <v>21</v>
      </c>
      <c r="Q46" s="313">
        <v>77.7</v>
      </c>
      <c r="R46" s="313">
        <v>78.099999999999994</v>
      </c>
      <c r="S46" s="313">
        <v>78.099999999999994</v>
      </c>
      <c r="T46" s="313">
        <v>78.8</v>
      </c>
      <c r="U46" s="377">
        <v>81.2</v>
      </c>
      <c r="V46" s="377">
        <v>80.7</v>
      </c>
      <c r="W46" s="377">
        <v>81.2</v>
      </c>
      <c r="X46" s="377">
        <v>80.7</v>
      </c>
      <c r="Y46" s="377">
        <v>78.2</v>
      </c>
      <c r="Z46" s="377">
        <v>79.099999999999994</v>
      </c>
      <c r="AA46" s="377">
        <v>78.7</v>
      </c>
      <c r="AB46" s="377">
        <v>80.2</v>
      </c>
      <c r="AC46" s="377">
        <v>74.400000000000006</v>
      </c>
      <c r="AD46" s="377">
        <v>68.400000000000006</v>
      </c>
      <c r="AE46" s="377">
        <v>75.7</v>
      </c>
      <c r="AF46" s="377">
        <v>77.099999999999994</v>
      </c>
      <c r="AG46" s="377">
        <v>77.599999999999994</v>
      </c>
      <c r="AH46" s="377">
        <v>75.3</v>
      </c>
      <c r="AI46" s="377">
        <v>70.400000000000006</v>
      </c>
      <c r="AJ46" s="377">
        <v>73.3</v>
      </c>
      <c r="AK46" s="377">
        <v>82.7</v>
      </c>
      <c r="AL46" s="377">
        <v>79.3</v>
      </c>
      <c r="AM46" s="377">
        <v>78.400000000000006</v>
      </c>
      <c r="AN46" s="377">
        <v>76.599999999999994</v>
      </c>
      <c r="AO46" s="298"/>
      <c r="AP46" s="384" t="s">
        <v>414</v>
      </c>
      <c r="AQ46" s="293" t="s">
        <v>415</v>
      </c>
      <c r="AR46" s="312" t="s">
        <v>21</v>
      </c>
      <c r="AS46" s="377">
        <v>77.3</v>
      </c>
      <c r="AT46" s="377">
        <v>76.599999999999994</v>
      </c>
      <c r="AU46" s="377">
        <v>77.7</v>
      </c>
      <c r="AV46" s="377">
        <v>78.900000000000006</v>
      </c>
      <c r="AW46" s="377">
        <v>78.099999999999994</v>
      </c>
      <c r="AX46" s="377">
        <v>77.099999999999994</v>
      </c>
      <c r="AY46" s="377">
        <v>78.400000000000006</v>
      </c>
      <c r="AZ46" s="377">
        <v>79</v>
      </c>
      <c r="BB46" s="227"/>
      <c r="BC46" s="222"/>
      <c r="BD46" s="227"/>
      <c r="BE46" s="221"/>
    </row>
    <row r="47" spans="1:57" s="321" customFormat="1" ht="60" customHeight="1">
      <c r="A47" s="298"/>
      <c r="B47" s="384"/>
      <c r="C47" s="293"/>
      <c r="D47" s="393" t="s">
        <v>93</v>
      </c>
      <c r="E47" s="218"/>
      <c r="F47" s="218"/>
      <c r="G47" s="218"/>
      <c r="H47" s="218"/>
      <c r="I47" s="218"/>
      <c r="J47" s="218"/>
      <c r="K47" s="218"/>
      <c r="L47" s="218"/>
      <c r="M47" s="298"/>
      <c r="N47" s="384"/>
      <c r="O47" s="293"/>
      <c r="P47" s="393" t="s">
        <v>93</v>
      </c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98"/>
      <c r="AP47" s="384"/>
      <c r="AQ47" s="293"/>
      <c r="AR47" s="393" t="s">
        <v>93</v>
      </c>
      <c r="AS47" s="218"/>
      <c r="AT47" s="218"/>
      <c r="AU47" s="218"/>
      <c r="AV47" s="218"/>
      <c r="AW47" s="218"/>
      <c r="AX47" s="218"/>
      <c r="AY47" s="218"/>
      <c r="AZ47" s="218"/>
      <c r="BB47" s="330"/>
      <c r="BC47" s="323"/>
      <c r="BD47" s="330"/>
      <c r="BE47" s="322"/>
    </row>
    <row r="48" spans="1:57" s="315" customFormat="1" ht="48" customHeight="1">
      <c r="A48" s="299"/>
      <c r="B48" s="384" t="s">
        <v>416</v>
      </c>
      <c r="C48" s="294" t="s">
        <v>417</v>
      </c>
      <c r="D48" s="312" t="s">
        <v>22</v>
      </c>
      <c r="E48" s="313">
        <v>78.900000000000006</v>
      </c>
      <c r="F48" s="313">
        <v>78.900000000000006</v>
      </c>
      <c r="G48" s="313">
        <v>76.599999999999994</v>
      </c>
      <c r="H48" s="313">
        <v>78.3</v>
      </c>
      <c r="I48" s="313">
        <v>75.099999999999994</v>
      </c>
      <c r="J48" s="313">
        <v>75.400000000000006</v>
      </c>
      <c r="K48" s="313">
        <v>77.900000000000006</v>
      </c>
      <c r="L48" s="313">
        <v>78.2</v>
      </c>
      <c r="M48" s="299"/>
      <c r="N48" s="384" t="s">
        <v>416</v>
      </c>
      <c r="O48" s="294" t="s">
        <v>417</v>
      </c>
      <c r="P48" s="312" t="s">
        <v>22</v>
      </c>
      <c r="Q48" s="313">
        <v>74.599999999999994</v>
      </c>
      <c r="R48" s="313">
        <v>79</v>
      </c>
      <c r="S48" s="313">
        <v>79.099999999999994</v>
      </c>
      <c r="T48" s="313">
        <v>75.400000000000006</v>
      </c>
      <c r="U48" s="377">
        <v>74.900000000000006</v>
      </c>
      <c r="V48" s="377">
        <v>79.2</v>
      </c>
      <c r="W48" s="377">
        <v>78.7</v>
      </c>
      <c r="X48" s="377">
        <v>72.8</v>
      </c>
      <c r="Y48" s="377">
        <v>75.5</v>
      </c>
      <c r="Z48" s="377">
        <v>78.599999999999994</v>
      </c>
      <c r="AA48" s="377">
        <v>78.2</v>
      </c>
      <c r="AB48" s="377">
        <v>75.900000000000006</v>
      </c>
      <c r="AC48" s="377">
        <v>73.8</v>
      </c>
      <c r="AD48" s="377">
        <v>62.9</v>
      </c>
      <c r="AE48" s="377">
        <v>72.599999999999994</v>
      </c>
      <c r="AF48" s="377">
        <v>70.099999999999994</v>
      </c>
      <c r="AG48" s="377">
        <v>74.400000000000006</v>
      </c>
      <c r="AH48" s="377">
        <v>69.400000000000006</v>
      </c>
      <c r="AI48" s="377">
        <v>65.099999999999994</v>
      </c>
      <c r="AJ48" s="377">
        <v>74.5</v>
      </c>
      <c r="AK48" s="377">
        <v>78</v>
      </c>
      <c r="AL48" s="377">
        <v>82.8</v>
      </c>
      <c r="AM48" s="377">
        <v>84.5</v>
      </c>
      <c r="AN48" s="377">
        <v>82.8</v>
      </c>
      <c r="AO48" s="299"/>
      <c r="AP48" s="384" t="s">
        <v>416</v>
      </c>
      <c r="AQ48" s="294" t="s">
        <v>417</v>
      </c>
      <c r="AR48" s="312" t="s">
        <v>22</v>
      </c>
      <c r="AS48" s="377">
        <v>81.5</v>
      </c>
      <c r="AT48" s="377">
        <v>83.2</v>
      </c>
      <c r="AU48" s="377">
        <v>83.4</v>
      </c>
      <c r="AV48" s="377">
        <v>84.8</v>
      </c>
      <c r="AW48" s="377">
        <v>84.1</v>
      </c>
      <c r="AX48" s="377">
        <v>85</v>
      </c>
      <c r="AY48" s="377">
        <v>85.2</v>
      </c>
      <c r="AZ48" s="377">
        <v>86.3</v>
      </c>
      <c r="BB48" s="227"/>
      <c r="BC48" s="222"/>
      <c r="BD48" s="227"/>
      <c r="BE48" s="221"/>
    </row>
    <row r="49" spans="1:57" s="321" customFormat="1" ht="60" customHeight="1">
      <c r="A49" s="299"/>
      <c r="B49" s="384"/>
      <c r="C49" s="294"/>
      <c r="D49" s="393" t="s">
        <v>92</v>
      </c>
      <c r="E49" s="218"/>
      <c r="F49" s="218"/>
      <c r="G49" s="218"/>
      <c r="H49" s="218"/>
      <c r="I49" s="218"/>
      <c r="J49" s="218"/>
      <c r="K49" s="218"/>
      <c r="L49" s="218"/>
      <c r="M49" s="299"/>
      <c r="N49" s="384"/>
      <c r="O49" s="294"/>
      <c r="P49" s="393" t="s">
        <v>92</v>
      </c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99"/>
      <c r="AP49" s="384"/>
      <c r="AQ49" s="294"/>
      <c r="AR49" s="393" t="s">
        <v>92</v>
      </c>
      <c r="AS49" s="218"/>
      <c r="AT49" s="218"/>
      <c r="AU49" s="218"/>
      <c r="AV49" s="218"/>
      <c r="AW49" s="218"/>
      <c r="AX49" s="218"/>
      <c r="AY49" s="218"/>
      <c r="AZ49" s="218"/>
      <c r="BB49" s="330"/>
      <c r="BC49" s="323"/>
      <c r="BD49" s="330"/>
      <c r="BE49" s="322"/>
    </row>
    <row r="50" spans="1:57" s="321" customFormat="1" ht="85.05" customHeight="1">
      <c r="A50" s="216"/>
      <c r="B50" s="392" t="s">
        <v>418</v>
      </c>
      <c r="C50" s="318" t="s">
        <v>419</v>
      </c>
      <c r="D50" s="217" t="s">
        <v>26</v>
      </c>
      <c r="E50" s="218">
        <v>72.2</v>
      </c>
      <c r="F50" s="218">
        <v>72.3</v>
      </c>
      <c r="G50" s="218">
        <v>72.2</v>
      </c>
      <c r="H50" s="218">
        <v>72.599999999999994</v>
      </c>
      <c r="I50" s="218">
        <v>73.5</v>
      </c>
      <c r="J50" s="218">
        <v>78.099999999999994</v>
      </c>
      <c r="K50" s="218">
        <v>73.5</v>
      </c>
      <c r="L50" s="218">
        <v>73.599999999999994</v>
      </c>
      <c r="M50" s="216"/>
      <c r="N50" s="392" t="s">
        <v>418</v>
      </c>
      <c r="O50" s="318" t="s">
        <v>419</v>
      </c>
      <c r="P50" s="217" t="s">
        <v>26</v>
      </c>
      <c r="Q50" s="218">
        <v>69.3</v>
      </c>
      <c r="R50" s="218">
        <v>71.2</v>
      </c>
      <c r="S50" s="218">
        <v>72.5</v>
      </c>
      <c r="T50" s="218">
        <v>76.5</v>
      </c>
      <c r="U50" s="380">
        <v>74.8</v>
      </c>
      <c r="V50" s="380">
        <v>72.900000000000006</v>
      </c>
      <c r="W50" s="380">
        <v>76</v>
      </c>
      <c r="X50" s="380">
        <v>74.599999999999994</v>
      </c>
      <c r="Y50" s="380">
        <v>72.900000000000006</v>
      </c>
      <c r="Z50" s="380">
        <v>75</v>
      </c>
      <c r="AA50" s="380">
        <v>74.5</v>
      </c>
      <c r="AB50" s="380">
        <v>70.599999999999994</v>
      </c>
      <c r="AC50" s="380">
        <v>73</v>
      </c>
      <c r="AD50" s="380">
        <v>70.5</v>
      </c>
      <c r="AE50" s="380">
        <v>76</v>
      </c>
      <c r="AF50" s="380">
        <v>75.099999999999994</v>
      </c>
      <c r="AG50" s="380">
        <v>72.900000000000006</v>
      </c>
      <c r="AH50" s="380">
        <v>71.2</v>
      </c>
      <c r="AI50" s="380">
        <v>74.400000000000006</v>
      </c>
      <c r="AJ50" s="380">
        <v>71.2</v>
      </c>
      <c r="AK50" s="380">
        <v>76.7</v>
      </c>
      <c r="AL50" s="380">
        <v>79.8</v>
      </c>
      <c r="AM50" s="380">
        <v>86.4</v>
      </c>
      <c r="AN50" s="380">
        <v>77</v>
      </c>
      <c r="AO50" s="216"/>
      <c r="AP50" s="392" t="s">
        <v>418</v>
      </c>
      <c r="AQ50" s="318" t="s">
        <v>419</v>
      </c>
      <c r="AR50" s="217" t="s">
        <v>26</v>
      </c>
      <c r="AS50" s="380">
        <v>82.8</v>
      </c>
      <c r="AT50" s="380">
        <v>82.7</v>
      </c>
      <c r="AU50" s="380">
        <v>83.3</v>
      </c>
      <c r="AV50" s="380">
        <v>83.2</v>
      </c>
      <c r="AW50" s="380">
        <v>85.2</v>
      </c>
      <c r="AX50" s="380">
        <v>85.6</v>
      </c>
      <c r="AY50" s="380">
        <v>86.2</v>
      </c>
      <c r="AZ50" s="380">
        <v>83.9</v>
      </c>
      <c r="BB50" s="330"/>
      <c r="BC50" s="323"/>
      <c r="BD50" s="330"/>
      <c r="BE50" s="322"/>
    </row>
    <row r="51" spans="1:57" s="321" customFormat="1" ht="95.1" customHeight="1">
      <c r="A51" s="298"/>
      <c r="B51" s="384"/>
      <c r="C51" s="293"/>
      <c r="D51" s="393" t="s">
        <v>469</v>
      </c>
      <c r="E51" s="218"/>
      <c r="F51" s="218"/>
      <c r="G51" s="218"/>
      <c r="H51" s="218"/>
      <c r="I51" s="218"/>
      <c r="J51" s="218"/>
      <c r="K51" s="218"/>
      <c r="L51" s="218"/>
      <c r="M51" s="298"/>
      <c r="N51" s="384"/>
      <c r="O51" s="293"/>
      <c r="P51" s="393" t="s">
        <v>469</v>
      </c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98"/>
      <c r="AP51" s="384"/>
      <c r="AQ51" s="293"/>
      <c r="AR51" s="393" t="s">
        <v>469</v>
      </c>
      <c r="AS51" s="218"/>
      <c r="AT51" s="218"/>
      <c r="AU51" s="218"/>
      <c r="AV51" s="218"/>
      <c r="AW51" s="218"/>
      <c r="AX51" s="218"/>
      <c r="AY51" s="218"/>
      <c r="AZ51" s="218"/>
      <c r="BB51" s="330"/>
      <c r="BC51" s="323"/>
      <c r="BD51" s="330"/>
      <c r="BE51" s="322"/>
    </row>
    <row r="52" spans="1:57" s="311" customFormat="1" ht="48" customHeight="1">
      <c r="A52" s="298"/>
      <c r="B52" s="384" t="s">
        <v>420</v>
      </c>
      <c r="C52" s="293" t="s">
        <v>421</v>
      </c>
      <c r="D52" s="312" t="s">
        <v>201</v>
      </c>
      <c r="E52" s="313">
        <v>75.2</v>
      </c>
      <c r="F52" s="313">
        <v>72.5</v>
      </c>
      <c r="G52" s="313">
        <v>74.099999999999994</v>
      </c>
      <c r="H52" s="313">
        <v>74.099999999999994</v>
      </c>
      <c r="I52" s="313">
        <v>75.8</v>
      </c>
      <c r="J52" s="313">
        <v>76.099999999999994</v>
      </c>
      <c r="K52" s="313">
        <v>74.5</v>
      </c>
      <c r="L52" s="313">
        <v>76.400000000000006</v>
      </c>
      <c r="M52" s="298"/>
      <c r="N52" s="384" t="s">
        <v>420</v>
      </c>
      <c r="O52" s="293" t="s">
        <v>421</v>
      </c>
      <c r="P52" s="312" t="s">
        <v>201</v>
      </c>
      <c r="Q52" s="313">
        <v>73.5</v>
      </c>
      <c r="R52" s="313">
        <v>71.599999999999994</v>
      </c>
      <c r="S52" s="313">
        <v>71.3</v>
      </c>
      <c r="T52" s="313">
        <v>73.099999999999994</v>
      </c>
      <c r="U52" s="377">
        <v>72.7</v>
      </c>
      <c r="V52" s="377">
        <v>72.400000000000006</v>
      </c>
      <c r="W52" s="377">
        <v>73.8</v>
      </c>
      <c r="X52" s="377">
        <v>72.099999999999994</v>
      </c>
      <c r="Y52" s="377">
        <v>71.8</v>
      </c>
      <c r="Z52" s="377">
        <v>71.599999999999994</v>
      </c>
      <c r="AA52" s="377">
        <v>72</v>
      </c>
      <c r="AB52" s="377">
        <v>72.900000000000006</v>
      </c>
      <c r="AC52" s="377">
        <v>64.400000000000006</v>
      </c>
      <c r="AD52" s="377">
        <v>53.3</v>
      </c>
      <c r="AE52" s="377">
        <v>69.099999999999994</v>
      </c>
      <c r="AF52" s="377">
        <v>69.7</v>
      </c>
      <c r="AG52" s="377">
        <v>71.400000000000006</v>
      </c>
      <c r="AH52" s="377">
        <v>65.8</v>
      </c>
      <c r="AI52" s="377">
        <v>63.6</v>
      </c>
      <c r="AJ52" s="377">
        <v>70.900000000000006</v>
      </c>
      <c r="AK52" s="377">
        <v>78.900000000000006</v>
      </c>
      <c r="AL52" s="377">
        <v>80.599999999999994</v>
      </c>
      <c r="AM52" s="377">
        <v>81.8</v>
      </c>
      <c r="AN52" s="377">
        <v>79.099999999999994</v>
      </c>
      <c r="AO52" s="298"/>
      <c r="AP52" s="384" t="s">
        <v>420</v>
      </c>
      <c r="AQ52" s="293" t="s">
        <v>421</v>
      </c>
      <c r="AR52" s="312" t="s">
        <v>201</v>
      </c>
      <c r="AS52" s="377">
        <v>77.400000000000006</v>
      </c>
      <c r="AT52" s="377">
        <v>80.5</v>
      </c>
      <c r="AU52" s="377">
        <v>83.4</v>
      </c>
      <c r="AV52" s="377">
        <v>85.7</v>
      </c>
      <c r="AW52" s="377">
        <v>85.5</v>
      </c>
      <c r="AX52" s="377">
        <v>83.6</v>
      </c>
      <c r="AY52" s="377">
        <v>85.7</v>
      </c>
      <c r="AZ52" s="377">
        <v>86.6</v>
      </c>
      <c r="BB52" s="227"/>
      <c r="BC52" s="222"/>
      <c r="BD52" s="227"/>
      <c r="BE52" s="221"/>
    </row>
    <row r="53" spans="1:57" s="309" customFormat="1" ht="60" customHeight="1">
      <c r="A53" s="298"/>
      <c r="B53" s="384"/>
      <c r="C53" s="293"/>
      <c r="D53" s="351" t="s">
        <v>326</v>
      </c>
      <c r="E53" s="218"/>
      <c r="F53" s="218"/>
      <c r="G53" s="218"/>
      <c r="H53" s="218"/>
      <c r="I53" s="218"/>
      <c r="J53" s="218"/>
      <c r="K53" s="218"/>
      <c r="L53" s="218"/>
      <c r="M53" s="298"/>
      <c r="N53" s="384"/>
      <c r="O53" s="293"/>
      <c r="P53" s="351" t="s">
        <v>326</v>
      </c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98"/>
      <c r="AP53" s="384"/>
      <c r="AQ53" s="293"/>
      <c r="AR53" s="351" t="s">
        <v>326</v>
      </c>
      <c r="AS53" s="218"/>
      <c r="AT53" s="218"/>
      <c r="AU53" s="218"/>
      <c r="AV53" s="218"/>
      <c r="AW53" s="218"/>
      <c r="AX53" s="218"/>
      <c r="AY53" s="218"/>
      <c r="AZ53" s="218"/>
      <c r="BB53" s="330"/>
      <c r="BC53" s="323"/>
      <c r="BD53" s="330"/>
      <c r="BE53" s="322"/>
    </row>
    <row r="54" spans="1:57" s="315" customFormat="1" ht="48" customHeight="1">
      <c r="A54" s="298"/>
      <c r="B54" s="384" t="s">
        <v>422</v>
      </c>
      <c r="C54" s="297">
        <v>24</v>
      </c>
      <c r="D54" s="312" t="s">
        <v>202</v>
      </c>
      <c r="E54" s="313">
        <v>78.599999999999994</v>
      </c>
      <c r="F54" s="313">
        <v>75.400000000000006</v>
      </c>
      <c r="G54" s="313">
        <v>73.5</v>
      </c>
      <c r="H54" s="313">
        <v>77.2</v>
      </c>
      <c r="I54" s="313">
        <v>73.599999999999994</v>
      </c>
      <c r="J54" s="313">
        <v>79.099999999999994</v>
      </c>
      <c r="K54" s="313">
        <v>74.900000000000006</v>
      </c>
      <c r="L54" s="313">
        <v>78.900000000000006</v>
      </c>
      <c r="M54" s="298"/>
      <c r="N54" s="384" t="s">
        <v>422</v>
      </c>
      <c r="O54" s="297">
        <v>24</v>
      </c>
      <c r="P54" s="312" t="s">
        <v>202</v>
      </c>
      <c r="Q54" s="313">
        <v>78.3</v>
      </c>
      <c r="R54" s="313">
        <v>75</v>
      </c>
      <c r="S54" s="313">
        <v>79</v>
      </c>
      <c r="T54" s="313">
        <v>79</v>
      </c>
      <c r="U54" s="377">
        <v>77.400000000000006</v>
      </c>
      <c r="V54" s="377">
        <v>76.599999999999994</v>
      </c>
      <c r="W54" s="377">
        <v>77.599999999999994</v>
      </c>
      <c r="X54" s="377">
        <v>76.8</v>
      </c>
      <c r="Y54" s="377">
        <v>73.3</v>
      </c>
      <c r="Z54" s="377">
        <v>75.599999999999994</v>
      </c>
      <c r="AA54" s="377">
        <v>77.5</v>
      </c>
      <c r="AB54" s="377">
        <v>76.5</v>
      </c>
      <c r="AC54" s="377">
        <v>69</v>
      </c>
      <c r="AD54" s="377">
        <v>60.3</v>
      </c>
      <c r="AE54" s="377">
        <v>70.5</v>
      </c>
      <c r="AF54" s="377">
        <v>72.2</v>
      </c>
      <c r="AG54" s="377">
        <v>72.2</v>
      </c>
      <c r="AH54" s="377">
        <v>65.400000000000006</v>
      </c>
      <c r="AI54" s="377">
        <v>64.599999999999994</v>
      </c>
      <c r="AJ54" s="377">
        <v>72.8</v>
      </c>
      <c r="AK54" s="377">
        <v>78.2</v>
      </c>
      <c r="AL54" s="377">
        <v>76.400000000000006</v>
      </c>
      <c r="AM54" s="377">
        <v>78.599999999999994</v>
      </c>
      <c r="AN54" s="377">
        <v>75.7</v>
      </c>
      <c r="AO54" s="298"/>
      <c r="AP54" s="384" t="s">
        <v>422</v>
      </c>
      <c r="AQ54" s="297">
        <v>24</v>
      </c>
      <c r="AR54" s="312" t="s">
        <v>202</v>
      </c>
      <c r="AS54" s="377">
        <v>78.400000000000006</v>
      </c>
      <c r="AT54" s="377">
        <v>77.900000000000006</v>
      </c>
      <c r="AU54" s="377">
        <v>79</v>
      </c>
      <c r="AV54" s="377">
        <v>80.3</v>
      </c>
      <c r="AW54" s="377">
        <v>79.099999999999994</v>
      </c>
      <c r="AX54" s="377">
        <v>78.8</v>
      </c>
      <c r="AY54" s="377">
        <v>79.7</v>
      </c>
      <c r="AZ54" s="377">
        <v>80.599999999999994</v>
      </c>
      <c r="BB54" s="227"/>
      <c r="BC54" s="222"/>
      <c r="BD54" s="227"/>
      <c r="BE54" s="221"/>
    </row>
    <row r="55" spans="1:57" s="321" customFormat="1" ht="60" customHeight="1">
      <c r="A55" s="298"/>
      <c r="B55" s="384"/>
      <c r="C55" s="297"/>
      <c r="D55" s="351" t="s">
        <v>32</v>
      </c>
      <c r="E55" s="218"/>
      <c r="F55" s="218"/>
      <c r="G55" s="218"/>
      <c r="H55" s="218"/>
      <c r="I55" s="218"/>
      <c r="J55" s="218"/>
      <c r="K55" s="218"/>
      <c r="L55" s="218"/>
      <c r="M55" s="298"/>
      <c r="N55" s="384"/>
      <c r="O55" s="297"/>
      <c r="P55" s="351" t="s">
        <v>32</v>
      </c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218"/>
      <c r="AN55" s="218"/>
      <c r="AO55" s="298"/>
      <c r="AP55" s="384"/>
      <c r="AQ55" s="297"/>
      <c r="AR55" s="351" t="s">
        <v>32</v>
      </c>
      <c r="AS55" s="218"/>
      <c r="AT55" s="218"/>
      <c r="AU55" s="218"/>
      <c r="AV55" s="218"/>
      <c r="AW55" s="218"/>
      <c r="AX55" s="218"/>
      <c r="AY55" s="218"/>
      <c r="AZ55" s="218"/>
      <c r="BB55" s="330"/>
      <c r="BC55" s="323"/>
      <c r="BD55" s="330"/>
      <c r="BE55" s="322"/>
    </row>
    <row r="56" spans="1:57" s="315" customFormat="1" ht="48" customHeight="1">
      <c r="A56" s="298"/>
      <c r="B56" s="384" t="s">
        <v>423</v>
      </c>
      <c r="C56" s="297">
        <v>25</v>
      </c>
      <c r="D56" s="394" t="s">
        <v>33</v>
      </c>
      <c r="E56" s="313">
        <v>76.599999999999994</v>
      </c>
      <c r="F56" s="313">
        <v>77.2</v>
      </c>
      <c r="G56" s="313">
        <v>77.3</v>
      </c>
      <c r="H56" s="313">
        <v>78.400000000000006</v>
      </c>
      <c r="I56" s="313">
        <v>76</v>
      </c>
      <c r="J56" s="313">
        <v>75.7</v>
      </c>
      <c r="K56" s="313">
        <v>75.2</v>
      </c>
      <c r="L56" s="313">
        <v>77.099999999999994</v>
      </c>
      <c r="M56" s="298"/>
      <c r="N56" s="384" t="s">
        <v>423</v>
      </c>
      <c r="O56" s="297">
        <v>25</v>
      </c>
      <c r="P56" s="394" t="s">
        <v>33</v>
      </c>
      <c r="Q56" s="313">
        <v>73.3</v>
      </c>
      <c r="R56" s="313">
        <v>73.3</v>
      </c>
      <c r="S56" s="313">
        <v>73.3</v>
      </c>
      <c r="T56" s="313">
        <v>75.3</v>
      </c>
      <c r="U56" s="377">
        <v>77.099999999999994</v>
      </c>
      <c r="V56" s="377">
        <v>76.7</v>
      </c>
      <c r="W56" s="377">
        <v>77.2</v>
      </c>
      <c r="X56" s="377">
        <v>77.3</v>
      </c>
      <c r="Y56" s="377">
        <v>76.2</v>
      </c>
      <c r="Z56" s="377">
        <v>75.8</v>
      </c>
      <c r="AA56" s="377">
        <v>75.5</v>
      </c>
      <c r="AB56" s="377">
        <v>75.5</v>
      </c>
      <c r="AC56" s="377">
        <v>72.2</v>
      </c>
      <c r="AD56" s="377">
        <v>61.9</v>
      </c>
      <c r="AE56" s="377">
        <v>74.7</v>
      </c>
      <c r="AF56" s="377">
        <v>74.5</v>
      </c>
      <c r="AG56" s="377">
        <v>75.5</v>
      </c>
      <c r="AH56" s="377">
        <v>69.7</v>
      </c>
      <c r="AI56" s="377">
        <v>66.2</v>
      </c>
      <c r="AJ56" s="377">
        <v>72.900000000000006</v>
      </c>
      <c r="AK56" s="377">
        <v>80.7</v>
      </c>
      <c r="AL56" s="377">
        <v>79.3</v>
      </c>
      <c r="AM56" s="377">
        <v>79.5</v>
      </c>
      <c r="AN56" s="377">
        <v>80.900000000000006</v>
      </c>
      <c r="AO56" s="298"/>
      <c r="AP56" s="384" t="s">
        <v>423</v>
      </c>
      <c r="AQ56" s="297">
        <v>25</v>
      </c>
      <c r="AR56" s="394" t="s">
        <v>33</v>
      </c>
      <c r="AS56" s="377">
        <v>80.599999999999994</v>
      </c>
      <c r="AT56" s="377">
        <v>79.7</v>
      </c>
      <c r="AU56" s="377">
        <v>81.7</v>
      </c>
      <c r="AV56" s="377">
        <v>83.1</v>
      </c>
      <c r="AW56" s="377">
        <v>83.2</v>
      </c>
      <c r="AX56" s="377">
        <v>83.7</v>
      </c>
      <c r="AY56" s="377">
        <v>84.6</v>
      </c>
      <c r="AZ56" s="377">
        <v>85.7</v>
      </c>
      <c r="BB56" s="227"/>
      <c r="BC56" s="222"/>
      <c r="BD56" s="227"/>
      <c r="BE56" s="221"/>
    </row>
    <row r="57" spans="1:57" s="321" customFormat="1" ht="100.05" customHeight="1">
      <c r="A57" s="298"/>
      <c r="B57" s="384"/>
      <c r="C57" s="297"/>
      <c r="D57" s="319" t="s">
        <v>34</v>
      </c>
      <c r="E57" s="218"/>
      <c r="F57" s="218"/>
      <c r="G57" s="218"/>
      <c r="H57" s="218"/>
      <c r="I57" s="218"/>
      <c r="J57" s="218"/>
      <c r="K57" s="218"/>
      <c r="L57" s="218"/>
      <c r="M57" s="298"/>
      <c r="N57" s="384"/>
      <c r="O57" s="297"/>
      <c r="P57" s="319" t="s">
        <v>34</v>
      </c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98"/>
      <c r="AP57" s="384"/>
      <c r="AQ57" s="297"/>
      <c r="AR57" s="319" t="s">
        <v>34</v>
      </c>
      <c r="AS57" s="218"/>
      <c r="AT57" s="218"/>
      <c r="AU57" s="218"/>
      <c r="AV57" s="218"/>
      <c r="AW57" s="218"/>
      <c r="AX57" s="218"/>
      <c r="AY57" s="218"/>
      <c r="AZ57" s="218"/>
      <c r="BB57" s="330"/>
      <c r="BC57" s="323"/>
      <c r="BD57" s="330"/>
      <c r="BE57" s="322"/>
    </row>
    <row r="58" spans="1:57" s="315" customFormat="1" ht="48" customHeight="1">
      <c r="A58" s="298"/>
      <c r="B58" s="384" t="s">
        <v>424</v>
      </c>
      <c r="C58" s="297">
        <v>29</v>
      </c>
      <c r="D58" s="394" t="s">
        <v>207</v>
      </c>
      <c r="E58" s="313">
        <v>76.400000000000006</v>
      </c>
      <c r="F58" s="313">
        <v>77.5</v>
      </c>
      <c r="G58" s="313">
        <v>76.900000000000006</v>
      </c>
      <c r="H58" s="313">
        <v>79.599999999999994</v>
      </c>
      <c r="I58" s="313">
        <v>74.599999999999994</v>
      </c>
      <c r="J58" s="313">
        <v>73.5</v>
      </c>
      <c r="K58" s="313">
        <v>70.400000000000006</v>
      </c>
      <c r="L58" s="313">
        <v>72.7</v>
      </c>
      <c r="M58" s="298"/>
      <c r="N58" s="384" t="s">
        <v>424</v>
      </c>
      <c r="O58" s="297">
        <v>29</v>
      </c>
      <c r="P58" s="394" t="s">
        <v>207</v>
      </c>
      <c r="Q58" s="313">
        <v>70.099999999999994</v>
      </c>
      <c r="R58" s="313">
        <v>70.8</v>
      </c>
      <c r="S58" s="313">
        <v>69</v>
      </c>
      <c r="T58" s="313">
        <v>72.400000000000006</v>
      </c>
      <c r="U58" s="377">
        <v>77.900000000000006</v>
      </c>
      <c r="V58" s="377">
        <v>80.599999999999994</v>
      </c>
      <c r="W58" s="377">
        <v>74.7</v>
      </c>
      <c r="X58" s="377">
        <v>78.3</v>
      </c>
      <c r="Y58" s="377">
        <v>80.099999999999994</v>
      </c>
      <c r="Z58" s="377">
        <v>77.599999999999994</v>
      </c>
      <c r="AA58" s="377">
        <v>78.5</v>
      </c>
      <c r="AB58" s="377">
        <v>79.400000000000006</v>
      </c>
      <c r="AC58" s="377">
        <v>68.8</v>
      </c>
      <c r="AD58" s="377">
        <v>46.5</v>
      </c>
      <c r="AE58" s="377">
        <v>71.400000000000006</v>
      </c>
      <c r="AF58" s="377">
        <v>72.900000000000006</v>
      </c>
      <c r="AG58" s="377">
        <v>77.8</v>
      </c>
      <c r="AH58" s="377">
        <v>64.900000000000006</v>
      </c>
      <c r="AI58" s="377">
        <v>55.2</v>
      </c>
      <c r="AJ58" s="377">
        <v>77.900000000000006</v>
      </c>
      <c r="AK58" s="377">
        <v>82.6</v>
      </c>
      <c r="AL58" s="377">
        <v>81.599999999999994</v>
      </c>
      <c r="AM58" s="377">
        <v>86.3</v>
      </c>
      <c r="AN58" s="377">
        <v>81.3</v>
      </c>
      <c r="AO58" s="298"/>
      <c r="AP58" s="384" t="s">
        <v>424</v>
      </c>
      <c r="AQ58" s="297">
        <v>29</v>
      </c>
      <c r="AR58" s="394" t="s">
        <v>207</v>
      </c>
      <c r="AS58" s="377">
        <v>86.1</v>
      </c>
      <c r="AT58" s="377">
        <v>82.1</v>
      </c>
      <c r="AU58" s="377">
        <v>81.599999999999994</v>
      </c>
      <c r="AV58" s="377">
        <v>81.3</v>
      </c>
      <c r="AW58" s="377">
        <v>86.1</v>
      </c>
      <c r="AX58" s="377">
        <v>88.3</v>
      </c>
      <c r="AY58" s="377">
        <v>84.1</v>
      </c>
      <c r="AZ58" s="377">
        <v>79.900000000000006</v>
      </c>
      <c r="BB58" s="227"/>
      <c r="BC58" s="222"/>
      <c r="BD58" s="227"/>
      <c r="BE58" s="221"/>
    </row>
    <row r="59" spans="1:57" s="321" customFormat="1" ht="60" customHeight="1">
      <c r="A59" s="298"/>
      <c r="B59" s="384"/>
      <c r="C59" s="297"/>
      <c r="D59" s="351" t="s">
        <v>41</v>
      </c>
      <c r="E59" s="218"/>
      <c r="F59" s="218"/>
      <c r="G59" s="218"/>
      <c r="H59" s="218"/>
      <c r="I59" s="218"/>
      <c r="J59" s="218"/>
      <c r="K59" s="218"/>
      <c r="L59" s="218"/>
      <c r="M59" s="298"/>
      <c r="N59" s="384"/>
      <c r="O59" s="297"/>
      <c r="P59" s="351" t="s">
        <v>41</v>
      </c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98"/>
      <c r="AP59" s="384"/>
      <c r="AQ59" s="297"/>
      <c r="AR59" s="351" t="s">
        <v>41</v>
      </c>
      <c r="AS59" s="218"/>
      <c r="AT59" s="218"/>
      <c r="AU59" s="218"/>
      <c r="AV59" s="218"/>
      <c r="AW59" s="218"/>
      <c r="AX59" s="218"/>
      <c r="AY59" s="218"/>
      <c r="AZ59" s="218"/>
      <c r="BB59" s="330"/>
      <c r="BC59" s="323"/>
      <c r="BD59" s="330"/>
      <c r="BE59" s="322"/>
    </row>
    <row r="60" spans="1:57" s="315" customFormat="1" ht="48" customHeight="1">
      <c r="A60" s="298"/>
      <c r="B60" s="384" t="s">
        <v>425</v>
      </c>
      <c r="C60" s="297">
        <v>30</v>
      </c>
      <c r="D60" s="394" t="s">
        <v>208</v>
      </c>
      <c r="E60" s="313">
        <v>78.8</v>
      </c>
      <c r="F60" s="313">
        <v>75.900000000000006</v>
      </c>
      <c r="G60" s="313">
        <v>73.599999999999994</v>
      </c>
      <c r="H60" s="313">
        <v>72.7</v>
      </c>
      <c r="I60" s="313">
        <v>77.099999999999994</v>
      </c>
      <c r="J60" s="313">
        <v>71.5</v>
      </c>
      <c r="K60" s="313">
        <v>71.900000000000006</v>
      </c>
      <c r="L60" s="313">
        <v>77.7</v>
      </c>
      <c r="M60" s="298"/>
      <c r="N60" s="384" t="s">
        <v>425</v>
      </c>
      <c r="O60" s="297">
        <v>30</v>
      </c>
      <c r="P60" s="394" t="s">
        <v>208</v>
      </c>
      <c r="Q60" s="313">
        <v>79.8</v>
      </c>
      <c r="R60" s="313">
        <v>74.099999999999994</v>
      </c>
      <c r="S60" s="313">
        <v>77.8</v>
      </c>
      <c r="T60" s="313">
        <v>79.099999999999994</v>
      </c>
      <c r="U60" s="377">
        <v>75.2</v>
      </c>
      <c r="V60" s="377">
        <v>73</v>
      </c>
      <c r="W60" s="377">
        <v>73.099999999999994</v>
      </c>
      <c r="X60" s="377">
        <v>77.900000000000006</v>
      </c>
      <c r="Y60" s="377">
        <v>79.8</v>
      </c>
      <c r="Z60" s="377">
        <v>79.599999999999994</v>
      </c>
      <c r="AA60" s="377">
        <v>78.5</v>
      </c>
      <c r="AB60" s="377">
        <v>76</v>
      </c>
      <c r="AC60" s="377">
        <v>76</v>
      </c>
      <c r="AD60" s="377">
        <v>60.2</v>
      </c>
      <c r="AE60" s="377">
        <v>68.8</v>
      </c>
      <c r="AF60" s="377">
        <v>73.400000000000006</v>
      </c>
      <c r="AG60" s="377">
        <v>72.8</v>
      </c>
      <c r="AH60" s="377">
        <v>73.099999999999994</v>
      </c>
      <c r="AI60" s="377">
        <v>69.400000000000006</v>
      </c>
      <c r="AJ60" s="377">
        <v>72.400000000000006</v>
      </c>
      <c r="AK60" s="377">
        <v>78.099999999999994</v>
      </c>
      <c r="AL60" s="377">
        <v>82</v>
      </c>
      <c r="AM60" s="377">
        <v>82.3</v>
      </c>
      <c r="AN60" s="377">
        <v>82.8</v>
      </c>
      <c r="AO60" s="298"/>
      <c r="AP60" s="384" t="s">
        <v>425</v>
      </c>
      <c r="AQ60" s="297">
        <v>30</v>
      </c>
      <c r="AR60" s="394" t="s">
        <v>208</v>
      </c>
      <c r="AS60" s="377">
        <v>80</v>
      </c>
      <c r="AT60" s="377">
        <v>78.8</v>
      </c>
      <c r="AU60" s="377">
        <v>79.8</v>
      </c>
      <c r="AV60" s="377">
        <v>83</v>
      </c>
      <c r="AW60" s="377">
        <v>84.1</v>
      </c>
      <c r="AX60" s="377">
        <v>83.4</v>
      </c>
      <c r="AY60" s="377">
        <v>83.7</v>
      </c>
      <c r="AZ60" s="377">
        <v>84.2</v>
      </c>
      <c r="BB60" s="227"/>
      <c r="BC60" s="222"/>
      <c r="BD60" s="227"/>
      <c r="BE60" s="221"/>
    </row>
    <row r="61" spans="1:57" s="321" customFormat="1" ht="60" customHeight="1">
      <c r="A61" s="298"/>
      <c r="B61" s="384"/>
      <c r="C61" s="297"/>
      <c r="D61" s="351" t="s">
        <v>43</v>
      </c>
      <c r="E61" s="218"/>
      <c r="F61" s="218"/>
      <c r="G61" s="218"/>
      <c r="H61" s="218"/>
      <c r="I61" s="218"/>
      <c r="J61" s="218"/>
      <c r="K61" s="218"/>
      <c r="L61" s="218"/>
      <c r="M61" s="298"/>
      <c r="N61" s="384"/>
      <c r="O61" s="297"/>
      <c r="P61" s="351" t="s">
        <v>43</v>
      </c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98"/>
      <c r="AP61" s="384"/>
      <c r="AQ61" s="297"/>
      <c r="AR61" s="351" t="s">
        <v>43</v>
      </c>
      <c r="AS61" s="218"/>
      <c r="AT61" s="218"/>
      <c r="AU61" s="218"/>
      <c r="AV61" s="218"/>
      <c r="AW61" s="218"/>
      <c r="AX61" s="218"/>
      <c r="AY61" s="218"/>
      <c r="AZ61" s="218"/>
      <c r="BB61" s="330"/>
      <c r="BC61" s="323"/>
      <c r="BD61" s="330"/>
      <c r="BE61" s="322"/>
    </row>
    <row r="62" spans="1:57" s="311" customFormat="1" ht="48" customHeight="1">
      <c r="A62" s="298"/>
      <c r="B62" s="384" t="s">
        <v>426</v>
      </c>
      <c r="C62" s="297">
        <v>32</v>
      </c>
      <c r="D62" s="394" t="s">
        <v>44</v>
      </c>
      <c r="E62" s="313">
        <v>79</v>
      </c>
      <c r="F62" s="313">
        <v>75.400000000000006</v>
      </c>
      <c r="G62" s="313">
        <v>76.5</v>
      </c>
      <c r="H62" s="313">
        <v>74.599999999999994</v>
      </c>
      <c r="I62" s="313">
        <v>73.400000000000006</v>
      </c>
      <c r="J62" s="313">
        <v>77.8</v>
      </c>
      <c r="K62" s="313">
        <v>75.3</v>
      </c>
      <c r="L62" s="313">
        <v>77.2</v>
      </c>
      <c r="M62" s="298"/>
      <c r="N62" s="384" t="s">
        <v>426</v>
      </c>
      <c r="O62" s="297">
        <v>32</v>
      </c>
      <c r="P62" s="394" t="s">
        <v>44</v>
      </c>
      <c r="Q62" s="313">
        <v>77.599999999999994</v>
      </c>
      <c r="R62" s="313">
        <v>76.2</v>
      </c>
      <c r="S62" s="313">
        <v>77.5</v>
      </c>
      <c r="T62" s="313">
        <v>75</v>
      </c>
      <c r="U62" s="377">
        <v>74.3</v>
      </c>
      <c r="V62" s="377">
        <v>73.7</v>
      </c>
      <c r="W62" s="377">
        <v>73</v>
      </c>
      <c r="X62" s="377">
        <v>74.599999999999994</v>
      </c>
      <c r="Y62" s="377">
        <v>75.099999999999994</v>
      </c>
      <c r="Z62" s="377">
        <v>77.400000000000006</v>
      </c>
      <c r="AA62" s="377">
        <v>76</v>
      </c>
      <c r="AB62" s="377">
        <v>76.599999999999994</v>
      </c>
      <c r="AC62" s="377">
        <v>72</v>
      </c>
      <c r="AD62" s="377">
        <v>65.900000000000006</v>
      </c>
      <c r="AE62" s="377">
        <v>77</v>
      </c>
      <c r="AF62" s="377">
        <v>75.599999999999994</v>
      </c>
      <c r="AG62" s="377">
        <v>75</v>
      </c>
      <c r="AH62" s="377">
        <v>71.8</v>
      </c>
      <c r="AI62" s="377">
        <v>68.099999999999994</v>
      </c>
      <c r="AJ62" s="377">
        <v>72.8</v>
      </c>
      <c r="AK62" s="377">
        <v>75.900000000000006</v>
      </c>
      <c r="AL62" s="377">
        <v>75.900000000000006</v>
      </c>
      <c r="AM62" s="377">
        <v>77.900000000000006</v>
      </c>
      <c r="AN62" s="377">
        <v>77.8</v>
      </c>
      <c r="AO62" s="298"/>
      <c r="AP62" s="384" t="s">
        <v>426</v>
      </c>
      <c r="AQ62" s="297">
        <v>32</v>
      </c>
      <c r="AR62" s="394" t="s">
        <v>44</v>
      </c>
      <c r="AS62" s="377">
        <v>80.599999999999994</v>
      </c>
      <c r="AT62" s="377">
        <v>79.099999999999994</v>
      </c>
      <c r="AU62" s="377">
        <v>81.5</v>
      </c>
      <c r="AV62" s="377">
        <v>82.7</v>
      </c>
      <c r="AW62" s="377">
        <v>82.1</v>
      </c>
      <c r="AX62" s="377">
        <v>82</v>
      </c>
      <c r="AY62" s="377">
        <v>81.900000000000006</v>
      </c>
      <c r="AZ62" s="377">
        <v>83.2</v>
      </c>
      <c r="BB62" s="227"/>
      <c r="BC62" s="222"/>
      <c r="BD62" s="227"/>
      <c r="BE62" s="221"/>
    </row>
    <row r="63" spans="1:57" s="309" customFormat="1" ht="60" customHeight="1">
      <c r="A63" s="298"/>
      <c r="B63" s="384"/>
      <c r="C63" s="297"/>
      <c r="D63" s="351" t="s">
        <v>45</v>
      </c>
      <c r="E63" s="218"/>
      <c r="F63" s="218"/>
      <c r="G63" s="218"/>
      <c r="H63" s="218"/>
      <c r="I63" s="218"/>
      <c r="J63" s="218"/>
      <c r="K63" s="218"/>
      <c r="L63" s="218"/>
      <c r="M63" s="298"/>
      <c r="N63" s="384"/>
      <c r="O63" s="297"/>
      <c r="P63" s="351" t="s">
        <v>45</v>
      </c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98"/>
      <c r="AP63" s="384"/>
      <c r="AQ63" s="297"/>
      <c r="AR63" s="351" t="s">
        <v>45</v>
      </c>
      <c r="AS63" s="218"/>
      <c r="AT63" s="218"/>
      <c r="AU63" s="218"/>
      <c r="AV63" s="218"/>
      <c r="AW63" s="218"/>
      <c r="AX63" s="218"/>
      <c r="AY63" s="218"/>
      <c r="AZ63" s="218"/>
      <c r="BB63" s="330"/>
      <c r="BC63" s="323"/>
      <c r="BD63" s="330"/>
      <c r="BE63" s="322"/>
    </row>
    <row r="64" spans="1:57" s="315" customFormat="1" ht="48" customHeight="1">
      <c r="A64" s="298"/>
      <c r="B64" s="384" t="s">
        <v>468</v>
      </c>
      <c r="C64" s="293">
        <v>33</v>
      </c>
      <c r="D64" s="312" t="s">
        <v>209</v>
      </c>
      <c r="E64" s="313">
        <v>68.7</v>
      </c>
      <c r="F64" s="313">
        <v>62.6</v>
      </c>
      <c r="G64" s="313">
        <v>69.599999999999994</v>
      </c>
      <c r="H64" s="313">
        <v>70.8</v>
      </c>
      <c r="I64" s="313">
        <v>75.8</v>
      </c>
      <c r="J64" s="313">
        <v>73.5</v>
      </c>
      <c r="K64" s="313">
        <v>77.099999999999994</v>
      </c>
      <c r="L64" s="313">
        <v>78.099999999999994</v>
      </c>
      <c r="M64" s="298"/>
      <c r="N64" s="384" t="s">
        <v>468</v>
      </c>
      <c r="O64" s="293">
        <v>33</v>
      </c>
      <c r="P64" s="312" t="s">
        <v>209</v>
      </c>
      <c r="Q64" s="313">
        <v>76.2</v>
      </c>
      <c r="R64" s="313">
        <v>78.3</v>
      </c>
      <c r="S64" s="313">
        <v>78.099999999999994</v>
      </c>
      <c r="T64" s="313">
        <v>79</v>
      </c>
      <c r="U64" s="377">
        <v>78.900000000000006</v>
      </c>
      <c r="V64" s="377">
        <v>75.400000000000006</v>
      </c>
      <c r="W64" s="377">
        <v>76.599999999999994</v>
      </c>
      <c r="X64" s="377">
        <v>72.3</v>
      </c>
      <c r="Y64" s="377">
        <v>71.5</v>
      </c>
      <c r="Z64" s="377">
        <v>72.400000000000006</v>
      </c>
      <c r="AA64" s="377">
        <v>74.599999999999994</v>
      </c>
      <c r="AB64" s="377">
        <v>78.7</v>
      </c>
      <c r="AC64" s="377">
        <v>73.7</v>
      </c>
      <c r="AD64" s="377">
        <v>66</v>
      </c>
      <c r="AE64" s="377">
        <v>75.599999999999994</v>
      </c>
      <c r="AF64" s="377">
        <v>75.3</v>
      </c>
      <c r="AG64" s="377">
        <v>76</v>
      </c>
      <c r="AH64" s="377">
        <v>71.5</v>
      </c>
      <c r="AI64" s="377">
        <v>66.400000000000006</v>
      </c>
      <c r="AJ64" s="377">
        <v>74.8</v>
      </c>
      <c r="AK64" s="377">
        <v>82.3</v>
      </c>
      <c r="AL64" s="377">
        <v>76.099999999999994</v>
      </c>
      <c r="AM64" s="377">
        <v>80.2</v>
      </c>
      <c r="AN64" s="377">
        <v>75.7</v>
      </c>
      <c r="AO64" s="298"/>
      <c r="AP64" s="384" t="s">
        <v>468</v>
      </c>
      <c r="AQ64" s="293">
        <v>33</v>
      </c>
      <c r="AR64" s="312" t="s">
        <v>209</v>
      </c>
      <c r="AS64" s="377">
        <v>82.8</v>
      </c>
      <c r="AT64" s="377">
        <v>78.900000000000006</v>
      </c>
      <c r="AU64" s="377">
        <v>82.4</v>
      </c>
      <c r="AV64" s="377">
        <v>84.5</v>
      </c>
      <c r="AW64" s="377">
        <v>84.8</v>
      </c>
      <c r="AX64" s="377">
        <v>83.6</v>
      </c>
      <c r="AY64" s="377">
        <v>84.8</v>
      </c>
      <c r="AZ64" s="377">
        <v>86.4</v>
      </c>
    </row>
    <row r="65" spans="1:52" s="321" customFormat="1" ht="60" customHeight="1">
      <c r="A65" s="298"/>
      <c r="B65" s="384"/>
      <c r="C65" s="293"/>
      <c r="D65" s="351" t="s">
        <v>47</v>
      </c>
      <c r="E65" s="351"/>
      <c r="F65" s="214"/>
      <c r="G65" s="214"/>
      <c r="H65" s="214"/>
      <c r="I65" s="214"/>
      <c r="J65" s="214"/>
      <c r="K65" s="214"/>
      <c r="L65" s="214"/>
      <c r="M65" s="298"/>
      <c r="N65" s="384"/>
      <c r="O65" s="293"/>
      <c r="P65" s="351" t="s">
        <v>47</v>
      </c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98"/>
      <c r="AP65" s="384"/>
      <c r="AQ65" s="293"/>
      <c r="AR65" s="351" t="s">
        <v>47</v>
      </c>
      <c r="AS65" s="214"/>
      <c r="AT65" s="214"/>
      <c r="AU65" s="214"/>
      <c r="AV65" s="214"/>
      <c r="AW65" s="214"/>
      <c r="AX65" s="214"/>
      <c r="AY65" s="214"/>
      <c r="AZ65" s="214"/>
    </row>
    <row r="66" spans="1:52" s="397" customFormat="1" ht="15" customHeight="1" thickBot="1">
      <c r="A66" s="342"/>
      <c r="B66" s="343"/>
      <c r="C66" s="345"/>
      <c r="D66" s="346"/>
      <c r="E66" s="346"/>
      <c r="F66" s="346"/>
      <c r="G66" s="346"/>
      <c r="H66" s="346"/>
      <c r="I66" s="346"/>
      <c r="J66" s="346"/>
      <c r="K66" s="346"/>
      <c r="L66" s="346"/>
      <c r="M66" s="342"/>
      <c r="N66" s="343"/>
      <c r="O66" s="345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J66" s="346"/>
      <c r="AK66" s="346"/>
      <c r="AL66" s="346"/>
      <c r="AM66" s="346"/>
      <c r="AN66" s="346"/>
      <c r="AO66" s="342"/>
      <c r="AP66" s="343"/>
      <c r="AQ66" s="345"/>
      <c r="AR66" s="346"/>
      <c r="AS66" s="346"/>
      <c r="AT66" s="346"/>
      <c r="AU66" s="346"/>
      <c r="AV66" s="346"/>
      <c r="AW66" s="346"/>
      <c r="AX66" s="346"/>
      <c r="AY66" s="346"/>
      <c r="AZ66" s="346"/>
    </row>
    <row r="67" spans="1:52" s="219" customFormat="1" ht="48" customHeight="1">
      <c r="A67" s="193"/>
      <c r="B67" s="231"/>
      <c r="C67" s="193"/>
      <c r="D67" s="193"/>
      <c r="E67" s="193"/>
      <c r="F67" s="218"/>
      <c r="G67" s="218"/>
      <c r="H67" s="218"/>
      <c r="I67" s="218"/>
      <c r="J67" s="218"/>
      <c r="K67" s="218"/>
      <c r="L67" s="218"/>
      <c r="M67" s="193"/>
      <c r="N67" s="231"/>
      <c r="O67" s="193"/>
      <c r="P67" s="193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398"/>
      <c r="AJ67" s="398"/>
      <c r="AK67" s="398"/>
      <c r="AL67" s="398"/>
      <c r="AM67" s="398"/>
      <c r="AN67" s="218"/>
      <c r="AO67" s="193"/>
      <c r="AP67" s="231"/>
      <c r="AQ67" s="193"/>
      <c r="AR67" s="193"/>
      <c r="AS67" s="218"/>
      <c r="AT67" s="398"/>
      <c r="AU67" s="398"/>
      <c r="AV67" s="398"/>
      <c r="AW67" s="218"/>
      <c r="AX67" s="398"/>
      <c r="AY67" s="398"/>
      <c r="AZ67" s="398"/>
    </row>
    <row r="68" spans="1:52" s="219" customFormat="1" ht="48" customHeight="1">
      <c r="A68" s="193"/>
      <c r="B68" s="231"/>
      <c r="C68" s="193"/>
      <c r="D68" s="193"/>
      <c r="E68" s="193"/>
      <c r="M68" s="193"/>
      <c r="N68" s="231"/>
      <c r="O68" s="193"/>
      <c r="P68" s="193"/>
      <c r="AO68" s="193"/>
      <c r="AP68" s="231"/>
      <c r="AQ68" s="193"/>
      <c r="AR68" s="193"/>
    </row>
    <row r="69" spans="1:52" s="219" customFormat="1" ht="48" customHeight="1">
      <c r="A69" s="193"/>
      <c r="B69" s="194"/>
      <c r="C69" s="193"/>
      <c r="D69" s="193"/>
      <c r="E69" s="193"/>
      <c r="M69" s="193"/>
      <c r="N69" s="194"/>
      <c r="O69" s="193"/>
      <c r="P69" s="193"/>
      <c r="AO69" s="193"/>
      <c r="AP69" s="194"/>
      <c r="AQ69" s="193"/>
      <c r="AR69" s="193"/>
    </row>
    <row r="70" spans="1:52" s="219" customFormat="1" ht="48" customHeight="1">
      <c r="A70" s="193"/>
      <c r="B70" s="194"/>
      <c r="C70" s="193"/>
      <c r="D70" s="193"/>
      <c r="E70" s="193"/>
      <c r="M70" s="193"/>
      <c r="N70" s="194"/>
      <c r="O70" s="193"/>
      <c r="P70" s="193"/>
      <c r="AO70" s="193"/>
      <c r="AP70" s="194"/>
      <c r="AQ70" s="193"/>
      <c r="AR70" s="193"/>
    </row>
    <row r="71" spans="1:52" s="219" customFormat="1" ht="48" customHeight="1">
      <c r="A71" s="193"/>
      <c r="B71" s="194"/>
      <c r="C71" s="193"/>
      <c r="D71" s="193"/>
      <c r="E71" s="193"/>
      <c r="M71" s="193"/>
      <c r="N71" s="194"/>
      <c r="O71" s="193"/>
      <c r="P71" s="193"/>
      <c r="AO71" s="193"/>
      <c r="AP71" s="194"/>
      <c r="AQ71" s="193"/>
      <c r="AR71" s="193"/>
    </row>
    <row r="72" spans="1:52" ht="48" customHeight="1"/>
    <row r="73" spans="1:52" ht="48" customHeight="1">
      <c r="B73" s="231"/>
      <c r="N73" s="231"/>
      <c r="AP73" s="231"/>
    </row>
    <row r="74" spans="1:52">
      <c r="B74" s="231"/>
      <c r="N74" s="231"/>
      <c r="AP74" s="231"/>
    </row>
    <row r="75" spans="1:52">
      <c r="B75" s="231"/>
      <c r="N75" s="231"/>
      <c r="AP75" s="231"/>
    </row>
    <row r="79" spans="1:52">
      <c r="Q79" s="232"/>
    </row>
    <row r="80" spans="1:52">
      <c r="F80" s="233"/>
      <c r="G80" s="233"/>
      <c r="H80" s="233"/>
      <c r="I80" s="233"/>
      <c r="J80" s="233"/>
      <c r="K80" s="233"/>
      <c r="L80" s="233"/>
      <c r="Q80" s="232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S80" s="233"/>
      <c r="AT80" s="233"/>
      <c r="AU80" s="233"/>
      <c r="AV80" s="233"/>
      <c r="AW80" s="233"/>
      <c r="AX80" s="233"/>
      <c r="AY80" s="233"/>
      <c r="AZ80" s="233"/>
    </row>
    <row r="81" spans="17:17">
      <c r="Q81" s="232"/>
    </row>
    <row r="82" spans="17:17">
      <c r="Q82" s="232"/>
    </row>
    <row r="83" spans="17:17">
      <c r="Q83" s="232"/>
    </row>
    <row r="84" spans="17:17">
      <c r="Q84" s="232"/>
    </row>
    <row r="96" spans="17:17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15">
    <mergeCell ref="C38:C39"/>
    <mergeCell ref="P5:P6"/>
    <mergeCell ref="O38:O39"/>
    <mergeCell ref="M5:N6"/>
    <mergeCell ref="O5:O6"/>
    <mergeCell ref="A2:B2"/>
    <mergeCell ref="A5:B6"/>
    <mergeCell ref="C5:C6"/>
    <mergeCell ref="D5:D6"/>
    <mergeCell ref="M2:N2"/>
    <mergeCell ref="AO2:AP2"/>
    <mergeCell ref="AO5:AP6"/>
    <mergeCell ref="AQ5:AQ6"/>
    <mergeCell ref="AR5:AR6"/>
    <mergeCell ref="AQ38:AQ39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firstPageNumber="13" fitToWidth="0" orientation="portrait" useFirstPageNumber="1" r:id="rId1"/>
  <headerFooter differentOddEven="1" scaleWithDoc="0"/>
  <colBreaks count="2" manualBreakCount="2">
    <brk id="24" max="65" man="1"/>
    <brk id="40" max="6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Z104"/>
  <sheetViews>
    <sheetView view="pageBreakPreview" topLeftCell="ED1" zoomScale="25" zoomScaleNormal="25" zoomScaleSheetLayoutView="25" workbookViewId="0">
      <selection sqref="A1:XFD1048576"/>
    </sheetView>
  </sheetViews>
  <sheetFormatPr defaultColWidth="9.21875" defaultRowHeight="39.6"/>
  <cols>
    <col min="1" max="1" width="10.77734375" style="193" hidden="1" customWidth="1"/>
    <col min="2" max="2" width="15.77734375" style="194" hidden="1" customWidth="1"/>
    <col min="3" max="3" width="35.77734375" style="193" hidden="1" customWidth="1"/>
    <col min="4" max="4" width="146.77734375" style="193" hidden="1" customWidth="1"/>
    <col min="5" max="12" width="32.77734375" style="193" hidden="1" customWidth="1"/>
    <col min="13" max="28" width="29.21875" style="193" hidden="1" customWidth="1"/>
    <col min="29" max="29" width="10.77734375" style="193" customWidth="1"/>
    <col min="30" max="30" width="15.77734375" style="194" customWidth="1"/>
    <col min="31" max="31" width="35.77734375" style="193" customWidth="1"/>
    <col min="32" max="32" width="150.77734375" style="193" customWidth="1"/>
    <col min="33" max="41" width="27.33203125" style="193" customWidth="1"/>
    <col min="42" max="42" width="10.77734375" style="193" customWidth="1"/>
    <col min="43" max="43" width="15.77734375" style="194" customWidth="1"/>
    <col min="44" max="44" width="35.77734375" style="193" customWidth="1"/>
    <col min="45" max="45" width="150.77734375" style="193" customWidth="1"/>
    <col min="46" max="55" width="25.77734375" style="193" customWidth="1"/>
    <col min="56" max="64" width="28.21875" style="193" customWidth="1"/>
    <col min="65" max="65" width="28.21875" style="399" customWidth="1"/>
    <col min="66" max="66" width="28.21875" style="193" customWidth="1"/>
    <col min="67" max="67" width="28.21875" style="400" customWidth="1"/>
    <col min="68" max="71" width="28.21875" style="193" customWidth="1"/>
    <col min="72" max="72" width="10.77734375" style="193" customWidth="1"/>
    <col min="73" max="73" width="15.77734375" style="194" customWidth="1"/>
    <col min="74" max="74" width="35.77734375" style="193" customWidth="1"/>
    <col min="75" max="75" width="150.77734375" style="193" customWidth="1"/>
    <col min="76" max="85" width="25.77734375" style="193" customWidth="1"/>
    <col min="86" max="101" width="28.21875" style="193" customWidth="1"/>
    <col min="102" max="102" width="10.77734375" style="193" customWidth="1"/>
    <col min="103" max="103" width="15.77734375" style="194" customWidth="1"/>
    <col min="104" max="104" width="35.77734375" style="193" customWidth="1"/>
    <col min="105" max="105" width="150.77734375" style="193" customWidth="1"/>
    <col min="106" max="115" width="25.77734375" style="193" customWidth="1"/>
    <col min="116" max="131" width="28.21875" style="193" customWidth="1"/>
    <col min="132" max="132" width="10.77734375" style="193" customWidth="1"/>
    <col min="133" max="133" width="15.77734375" style="194" customWidth="1"/>
    <col min="134" max="134" width="35.77734375" style="193" customWidth="1"/>
    <col min="135" max="135" width="150.77734375" style="193" customWidth="1"/>
    <col min="136" max="144" width="27.33203125" style="193" customWidth="1"/>
    <col min="145" max="16384" width="9.21875" style="193"/>
  </cols>
  <sheetData>
    <row r="1" spans="1:260" ht="18" customHeight="1"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G1" s="362"/>
      <c r="AH1" s="362"/>
      <c r="AI1" s="362"/>
      <c r="AJ1" s="362"/>
      <c r="AK1" s="362"/>
      <c r="AL1" s="362"/>
      <c r="AM1" s="362"/>
      <c r="AN1" s="362"/>
      <c r="AO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  <c r="BS1" s="362"/>
      <c r="BX1" s="362"/>
      <c r="BY1" s="362"/>
      <c r="BZ1" s="362"/>
      <c r="CA1" s="362"/>
      <c r="CB1" s="362"/>
      <c r="CC1" s="362"/>
      <c r="CD1" s="362"/>
      <c r="CE1" s="362"/>
      <c r="CF1" s="362"/>
      <c r="CG1" s="362"/>
      <c r="CH1" s="362"/>
      <c r="CI1" s="362"/>
      <c r="CJ1" s="362"/>
      <c r="CK1" s="362"/>
      <c r="CL1" s="362"/>
      <c r="CM1" s="362"/>
      <c r="CN1" s="362"/>
      <c r="CO1" s="362"/>
      <c r="CP1" s="362"/>
      <c r="CQ1" s="362"/>
      <c r="CR1" s="362"/>
      <c r="CS1" s="362"/>
      <c r="CT1" s="362"/>
      <c r="CU1" s="362"/>
      <c r="CV1" s="362"/>
      <c r="CW1" s="362"/>
      <c r="DB1" s="362"/>
      <c r="DC1" s="362"/>
      <c r="DD1" s="362"/>
      <c r="DE1" s="362"/>
      <c r="DF1" s="362"/>
      <c r="DG1" s="362"/>
      <c r="DH1" s="362"/>
      <c r="DI1" s="362"/>
      <c r="DJ1" s="362"/>
      <c r="DK1" s="362"/>
      <c r="DL1" s="362"/>
      <c r="DM1" s="362"/>
      <c r="DN1" s="362"/>
      <c r="DO1" s="362"/>
      <c r="DP1" s="362"/>
      <c r="DQ1" s="362"/>
      <c r="DR1" s="362"/>
      <c r="DS1" s="362"/>
      <c r="DT1" s="362"/>
      <c r="DU1" s="362"/>
      <c r="DV1" s="362"/>
      <c r="DW1" s="362"/>
      <c r="DX1" s="362"/>
      <c r="DY1" s="362"/>
      <c r="DZ1" s="362"/>
      <c r="EA1" s="362"/>
      <c r="EF1" s="362"/>
      <c r="EG1" s="362"/>
      <c r="EH1" s="362"/>
      <c r="EI1" s="362"/>
      <c r="EJ1" s="362"/>
      <c r="EK1" s="362"/>
      <c r="EL1" s="362"/>
      <c r="EM1" s="362"/>
      <c r="EN1" s="362"/>
    </row>
    <row r="2" spans="1:260" ht="48" customHeight="1">
      <c r="A2" s="607"/>
      <c r="B2" s="607"/>
      <c r="C2" s="427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607"/>
      <c r="AD2" s="607"/>
      <c r="AE2" s="427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607"/>
      <c r="AQ2" s="607"/>
      <c r="AR2" s="427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607"/>
      <c r="BU2" s="607"/>
      <c r="BV2" s="427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2"/>
      <c r="CW2" s="192"/>
      <c r="CX2" s="607"/>
      <c r="CY2" s="607"/>
      <c r="CZ2" s="427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6"/>
      <c r="DN2" s="196"/>
      <c r="DO2" s="196"/>
      <c r="DP2" s="192"/>
      <c r="DQ2" s="192"/>
      <c r="DR2" s="192"/>
      <c r="DS2" s="192"/>
      <c r="DT2" s="192"/>
      <c r="DU2" s="192"/>
      <c r="DV2" s="192"/>
      <c r="DW2" s="192"/>
      <c r="DX2" s="192"/>
      <c r="DY2" s="196"/>
      <c r="DZ2" s="196"/>
      <c r="EA2" s="196"/>
      <c r="EB2" s="607"/>
      <c r="EC2" s="607"/>
      <c r="ED2" s="427"/>
      <c r="EE2" s="192"/>
      <c r="EF2" s="192"/>
      <c r="EG2" s="192"/>
      <c r="EH2" s="192"/>
      <c r="EI2" s="192"/>
      <c r="EJ2" s="192"/>
      <c r="EK2" s="192"/>
      <c r="EL2" s="192"/>
      <c r="EM2" s="192"/>
      <c r="EN2" s="192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</row>
    <row r="3" spans="1:260" ht="48" customHeight="1">
      <c r="A3" s="428"/>
      <c r="B3" s="428"/>
      <c r="C3" s="176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428"/>
      <c r="AD3" s="428"/>
      <c r="AE3" s="176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428"/>
      <c r="AQ3" s="428"/>
      <c r="AR3" s="176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428"/>
      <c r="BU3" s="428"/>
      <c r="BV3" s="176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428"/>
      <c r="CY3" s="428"/>
      <c r="CZ3" s="176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402"/>
      <c r="DN3" s="402"/>
      <c r="DO3" s="402"/>
      <c r="DP3" s="138"/>
      <c r="DQ3" s="138"/>
      <c r="DR3" s="138"/>
      <c r="DS3" s="138"/>
      <c r="DT3" s="138"/>
      <c r="DU3" s="138"/>
      <c r="DV3" s="138"/>
      <c r="DW3" s="138"/>
      <c r="DX3" s="138"/>
      <c r="DY3" s="402"/>
      <c r="DZ3" s="402"/>
      <c r="EA3" s="402"/>
      <c r="EB3" s="428"/>
      <c r="EC3" s="428"/>
      <c r="ED3" s="176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</row>
    <row r="4" spans="1:260" s="203" customFormat="1" ht="27" customHeight="1">
      <c r="A4" s="193"/>
      <c r="B4" s="198"/>
      <c r="C4" s="199"/>
      <c r="D4" s="200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3"/>
      <c r="AD4" s="198"/>
      <c r="AE4" s="199"/>
      <c r="AF4" s="200"/>
      <c r="AG4" s="201"/>
      <c r="AH4" s="201"/>
      <c r="AI4" s="201"/>
      <c r="AJ4" s="202"/>
      <c r="AK4" s="201"/>
      <c r="AL4" s="201"/>
      <c r="AM4" s="201"/>
      <c r="AN4" s="201"/>
      <c r="AO4" s="201"/>
      <c r="AP4" s="193"/>
      <c r="AQ4" s="198"/>
      <c r="AR4" s="199"/>
      <c r="AS4" s="200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193"/>
      <c r="BU4" s="198"/>
      <c r="BV4" s="199"/>
      <c r="BW4" s="200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193"/>
      <c r="CY4" s="198"/>
      <c r="CZ4" s="199"/>
      <c r="DA4" s="200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193"/>
      <c r="EC4" s="198"/>
      <c r="ED4" s="199"/>
      <c r="EE4" s="200"/>
      <c r="EF4" s="201"/>
      <c r="EG4" s="201"/>
      <c r="EH4" s="201"/>
      <c r="EI4" s="201"/>
      <c r="EJ4" s="201"/>
      <c r="EK4" s="201"/>
      <c r="EL4" s="201"/>
      <c r="EM4" s="201"/>
      <c r="EN4" s="201"/>
    </row>
    <row r="5" spans="1:260" s="563" customFormat="1" ht="49.5" customHeight="1">
      <c r="A5" s="593" t="s">
        <v>481</v>
      </c>
      <c r="B5" s="593"/>
      <c r="C5" s="621" t="s">
        <v>482</v>
      </c>
      <c r="D5" s="621" t="s">
        <v>480</v>
      </c>
      <c r="E5" s="551" t="s">
        <v>330</v>
      </c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 t="s">
        <v>331</v>
      </c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93" t="s">
        <v>487</v>
      </c>
      <c r="AD5" s="593"/>
      <c r="AE5" s="621" t="s">
        <v>482</v>
      </c>
      <c r="AF5" s="621" t="s">
        <v>480</v>
      </c>
      <c r="AG5" s="551" t="s">
        <v>332</v>
      </c>
      <c r="AH5" s="551"/>
      <c r="AI5" s="551"/>
      <c r="AJ5" s="551"/>
      <c r="AK5" s="551"/>
      <c r="AL5" s="551"/>
      <c r="AM5" s="551"/>
      <c r="AN5" s="551"/>
      <c r="AO5" s="551"/>
      <c r="AP5" s="593" t="s">
        <v>487</v>
      </c>
      <c r="AQ5" s="593"/>
      <c r="AR5" s="621" t="s">
        <v>482</v>
      </c>
      <c r="AS5" s="621" t="s">
        <v>480</v>
      </c>
      <c r="AT5" s="551" t="s">
        <v>332</v>
      </c>
      <c r="AU5" s="551"/>
      <c r="AV5" s="551"/>
      <c r="AW5" s="551" t="s">
        <v>333</v>
      </c>
      <c r="AX5" s="551"/>
      <c r="AY5" s="551"/>
      <c r="AZ5" s="551"/>
      <c r="BA5" s="551"/>
      <c r="BB5" s="551"/>
      <c r="BC5" s="551"/>
      <c r="BD5" s="551"/>
      <c r="BE5" s="551"/>
      <c r="BF5" s="551"/>
      <c r="BG5" s="551"/>
      <c r="BH5" s="551"/>
      <c r="BI5" s="551" t="s">
        <v>334</v>
      </c>
      <c r="BJ5" s="551"/>
      <c r="BK5" s="551"/>
      <c r="BL5" s="551"/>
      <c r="BM5" s="551"/>
      <c r="BN5" s="551"/>
      <c r="BO5" s="551"/>
      <c r="BP5" s="551"/>
      <c r="BQ5" s="551"/>
      <c r="BR5" s="551"/>
      <c r="BS5" s="551"/>
      <c r="BT5" s="593" t="s">
        <v>487</v>
      </c>
      <c r="BU5" s="593"/>
      <c r="BV5" s="621" t="s">
        <v>482</v>
      </c>
      <c r="BW5" s="621" t="s">
        <v>480</v>
      </c>
      <c r="BX5" s="551" t="s">
        <v>334</v>
      </c>
      <c r="BY5" s="551" t="s">
        <v>335</v>
      </c>
      <c r="BZ5" s="551"/>
      <c r="CA5" s="551"/>
      <c r="CB5" s="551"/>
      <c r="CC5" s="551"/>
      <c r="CD5" s="551"/>
      <c r="CE5" s="551"/>
      <c r="CF5" s="551"/>
      <c r="CG5" s="551"/>
      <c r="CH5" s="551"/>
      <c r="CI5" s="551"/>
      <c r="CJ5" s="551"/>
      <c r="CK5" s="551" t="s">
        <v>336</v>
      </c>
      <c r="CL5" s="551"/>
      <c r="CM5" s="551"/>
      <c r="CN5" s="551"/>
      <c r="CO5" s="551"/>
      <c r="CP5" s="551"/>
      <c r="CQ5" s="551"/>
      <c r="CR5" s="551"/>
      <c r="CS5" s="551"/>
      <c r="CT5" s="551"/>
      <c r="CU5" s="551"/>
      <c r="CV5" s="551"/>
      <c r="CW5" s="551" t="s">
        <v>347</v>
      </c>
      <c r="CX5" s="593" t="s">
        <v>487</v>
      </c>
      <c r="CY5" s="593"/>
      <c r="CZ5" s="621" t="s">
        <v>482</v>
      </c>
      <c r="DA5" s="621" t="s">
        <v>480</v>
      </c>
      <c r="DB5" s="551" t="s">
        <v>347</v>
      </c>
      <c r="DC5" s="551"/>
      <c r="DD5" s="551"/>
      <c r="DE5" s="551"/>
      <c r="DF5" s="551"/>
      <c r="DG5" s="551"/>
      <c r="DH5" s="551"/>
      <c r="DI5" s="551"/>
      <c r="DJ5" s="551"/>
      <c r="DK5" s="551"/>
      <c r="DL5" s="551"/>
      <c r="DM5" s="551" t="s">
        <v>385</v>
      </c>
      <c r="DN5" s="551"/>
      <c r="DO5" s="551"/>
      <c r="DP5" s="551"/>
      <c r="DQ5" s="551"/>
      <c r="DR5" s="551"/>
      <c r="DS5" s="551"/>
      <c r="DT5" s="551"/>
      <c r="DU5" s="551"/>
      <c r="DV5" s="551"/>
      <c r="DW5" s="551"/>
      <c r="DX5" s="551"/>
      <c r="DY5" s="551" t="s">
        <v>491</v>
      </c>
      <c r="DZ5" s="551"/>
      <c r="EA5" s="551"/>
      <c r="EB5" s="593" t="s">
        <v>487</v>
      </c>
      <c r="EC5" s="593"/>
      <c r="ED5" s="621" t="s">
        <v>482</v>
      </c>
      <c r="EE5" s="621" t="s">
        <v>480</v>
      </c>
      <c r="EF5" s="551" t="s">
        <v>491</v>
      </c>
      <c r="EG5" s="551"/>
      <c r="EH5" s="551"/>
      <c r="EI5" s="551"/>
      <c r="EJ5" s="551"/>
      <c r="EK5" s="551"/>
      <c r="EL5" s="551"/>
      <c r="EM5" s="551"/>
      <c r="EN5" s="551"/>
    </row>
    <row r="6" spans="1:260" s="564" customFormat="1" ht="115.5" customHeight="1">
      <c r="A6" s="593"/>
      <c r="B6" s="593"/>
      <c r="C6" s="621"/>
      <c r="D6" s="621"/>
      <c r="E6" s="554" t="s">
        <v>338</v>
      </c>
      <c r="F6" s="554" t="s">
        <v>339</v>
      </c>
      <c r="G6" s="554" t="s">
        <v>153</v>
      </c>
      <c r="H6" s="554" t="s">
        <v>340</v>
      </c>
      <c r="I6" s="554" t="s">
        <v>155</v>
      </c>
      <c r="J6" s="554" t="s">
        <v>156</v>
      </c>
      <c r="K6" s="554" t="s">
        <v>341</v>
      </c>
      <c r="L6" s="554" t="s">
        <v>342</v>
      </c>
      <c r="M6" s="554" t="s">
        <v>343</v>
      </c>
      <c r="N6" s="555" t="s">
        <v>344</v>
      </c>
      <c r="O6" s="555" t="s">
        <v>345</v>
      </c>
      <c r="P6" s="555" t="s">
        <v>346</v>
      </c>
      <c r="Q6" s="554" t="s">
        <v>338</v>
      </c>
      <c r="R6" s="554" t="s">
        <v>339</v>
      </c>
      <c r="S6" s="554" t="s">
        <v>153</v>
      </c>
      <c r="T6" s="554" t="s">
        <v>340</v>
      </c>
      <c r="U6" s="554" t="s">
        <v>155</v>
      </c>
      <c r="V6" s="554" t="s">
        <v>156</v>
      </c>
      <c r="W6" s="554" t="s">
        <v>341</v>
      </c>
      <c r="X6" s="554" t="s">
        <v>342</v>
      </c>
      <c r="Y6" s="554" t="s">
        <v>343</v>
      </c>
      <c r="Z6" s="555" t="s">
        <v>344</v>
      </c>
      <c r="AA6" s="555" t="s">
        <v>345</v>
      </c>
      <c r="AB6" s="555" t="s">
        <v>346</v>
      </c>
      <c r="AC6" s="593"/>
      <c r="AD6" s="593"/>
      <c r="AE6" s="621"/>
      <c r="AF6" s="621"/>
      <c r="AG6" s="554" t="s">
        <v>338</v>
      </c>
      <c r="AH6" s="554" t="s">
        <v>339</v>
      </c>
      <c r="AI6" s="554" t="s">
        <v>153</v>
      </c>
      <c r="AJ6" s="554" t="s">
        <v>340</v>
      </c>
      <c r="AK6" s="554" t="s">
        <v>155</v>
      </c>
      <c r="AL6" s="554" t="s">
        <v>156</v>
      </c>
      <c r="AM6" s="554" t="s">
        <v>341</v>
      </c>
      <c r="AN6" s="554" t="s">
        <v>342</v>
      </c>
      <c r="AO6" s="554" t="s">
        <v>343</v>
      </c>
      <c r="AP6" s="593"/>
      <c r="AQ6" s="593"/>
      <c r="AR6" s="621"/>
      <c r="AS6" s="621"/>
      <c r="AT6" s="555" t="s">
        <v>344</v>
      </c>
      <c r="AU6" s="555" t="s">
        <v>345</v>
      </c>
      <c r="AV6" s="555" t="s">
        <v>346</v>
      </c>
      <c r="AW6" s="554" t="s">
        <v>338</v>
      </c>
      <c r="AX6" s="554" t="s">
        <v>339</v>
      </c>
      <c r="AY6" s="554" t="s">
        <v>153</v>
      </c>
      <c r="AZ6" s="554" t="s">
        <v>340</v>
      </c>
      <c r="BA6" s="554" t="s">
        <v>155</v>
      </c>
      <c r="BB6" s="554" t="s">
        <v>156</v>
      </c>
      <c r="BC6" s="554" t="s">
        <v>341</v>
      </c>
      <c r="BD6" s="554" t="s">
        <v>342</v>
      </c>
      <c r="BE6" s="554" t="s">
        <v>343</v>
      </c>
      <c r="BF6" s="555" t="s">
        <v>344</v>
      </c>
      <c r="BG6" s="555" t="s">
        <v>345</v>
      </c>
      <c r="BH6" s="555" t="s">
        <v>346</v>
      </c>
      <c r="BI6" s="554" t="s">
        <v>338</v>
      </c>
      <c r="BJ6" s="554" t="s">
        <v>339</v>
      </c>
      <c r="BK6" s="554" t="s">
        <v>153</v>
      </c>
      <c r="BL6" s="554" t="s">
        <v>340</v>
      </c>
      <c r="BM6" s="554" t="s">
        <v>155</v>
      </c>
      <c r="BN6" s="554" t="s">
        <v>156</v>
      </c>
      <c r="BO6" s="554" t="s">
        <v>341</v>
      </c>
      <c r="BP6" s="554" t="s">
        <v>342</v>
      </c>
      <c r="BQ6" s="554" t="s">
        <v>343</v>
      </c>
      <c r="BR6" s="555" t="s">
        <v>344</v>
      </c>
      <c r="BS6" s="555" t="s">
        <v>345</v>
      </c>
      <c r="BT6" s="593"/>
      <c r="BU6" s="593"/>
      <c r="BV6" s="621"/>
      <c r="BW6" s="621"/>
      <c r="BX6" s="555" t="s">
        <v>346</v>
      </c>
      <c r="BY6" s="554" t="s">
        <v>338</v>
      </c>
      <c r="BZ6" s="554" t="s">
        <v>339</v>
      </c>
      <c r="CA6" s="554" t="s">
        <v>153</v>
      </c>
      <c r="CB6" s="554" t="s">
        <v>340</v>
      </c>
      <c r="CC6" s="554" t="s">
        <v>155</v>
      </c>
      <c r="CD6" s="554" t="s">
        <v>156</v>
      </c>
      <c r="CE6" s="554" t="s">
        <v>341</v>
      </c>
      <c r="CF6" s="554" t="s">
        <v>342</v>
      </c>
      <c r="CG6" s="554" t="s">
        <v>343</v>
      </c>
      <c r="CH6" s="555" t="s">
        <v>344</v>
      </c>
      <c r="CI6" s="555" t="s">
        <v>345</v>
      </c>
      <c r="CJ6" s="555" t="s">
        <v>346</v>
      </c>
      <c r="CK6" s="554" t="s">
        <v>338</v>
      </c>
      <c r="CL6" s="554" t="s">
        <v>339</v>
      </c>
      <c r="CM6" s="554" t="s">
        <v>153</v>
      </c>
      <c r="CN6" s="554" t="s">
        <v>340</v>
      </c>
      <c r="CO6" s="554" t="s">
        <v>155</v>
      </c>
      <c r="CP6" s="554" t="s">
        <v>156</v>
      </c>
      <c r="CQ6" s="554" t="s">
        <v>341</v>
      </c>
      <c r="CR6" s="554" t="s">
        <v>342</v>
      </c>
      <c r="CS6" s="554" t="s">
        <v>343</v>
      </c>
      <c r="CT6" s="555" t="s">
        <v>344</v>
      </c>
      <c r="CU6" s="555" t="s">
        <v>345</v>
      </c>
      <c r="CV6" s="555" t="s">
        <v>346</v>
      </c>
      <c r="CW6" s="554" t="s">
        <v>338</v>
      </c>
      <c r="CX6" s="593"/>
      <c r="CY6" s="593"/>
      <c r="CZ6" s="621"/>
      <c r="DA6" s="621"/>
      <c r="DB6" s="554" t="s">
        <v>339</v>
      </c>
      <c r="DC6" s="554" t="s">
        <v>153</v>
      </c>
      <c r="DD6" s="554" t="s">
        <v>340</v>
      </c>
      <c r="DE6" s="554" t="s">
        <v>155</v>
      </c>
      <c r="DF6" s="554" t="s">
        <v>156</v>
      </c>
      <c r="DG6" s="554" t="s">
        <v>341</v>
      </c>
      <c r="DH6" s="554" t="s">
        <v>342</v>
      </c>
      <c r="DI6" s="554" t="s">
        <v>343</v>
      </c>
      <c r="DJ6" s="555" t="s">
        <v>344</v>
      </c>
      <c r="DK6" s="555" t="s">
        <v>345</v>
      </c>
      <c r="DL6" s="555" t="s">
        <v>346</v>
      </c>
      <c r="DM6" s="554" t="s">
        <v>338</v>
      </c>
      <c r="DN6" s="554" t="s">
        <v>339</v>
      </c>
      <c r="DO6" s="554" t="s">
        <v>153</v>
      </c>
      <c r="DP6" s="554" t="s">
        <v>340</v>
      </c>
      <c r="DQ6" s="554" t="s">
        <v>155</v>
      </c>
      <c r="DR6" s="554" t="s">
        <v>156</v>
      </c>
      <c r="DS6" s="554" t="s">
        <v>341</v>
      </c>
      <c r="DT6" s="554" t="s">
        <v>342</v>
      </c>
      <c r="DU6" s="554" t="s">
        <v>343</v>
      </c>
      <c r="DV6" s="555" t="s">
        <v>344</v>
      </c>
      <c r="DW6" s="555" t="s">
        <v>345</v>
      </c>
      <c r="DX6" s="555" t="s">
        <v>346</v>
      </c>
      <c r="DY6" s="554" t="s">
        <v>338</v>
      </c>
      <c r="DZ6" s="554" t="s">
        <v>339</v>
      </c>
      <c r="EA6" s="554" t="s">
        <v>153</v>
      </c>
      <c r="EB6" s="593"/>
      <c r="EC6" s="593"/>
      <c r="ED6" s="621"/>
      <c r="EE6" s="621"/>
      <c r="EF6" s="554" t="s">
        <v>340</v>
      </c>
      <c r="EG6" s="554" t="s">
        <v>155</v>
      </c>
      <c r="EH6" s="554" t="s">
        <v>156</v>
      </c>
      <c r="EI6" s="554" t="s">
        <v>341</v>
      </c>
      <c r="EJ6" s="554" t="s">
        <v>342</v>
      </c>
      <c r="EK6" s="554" t="s">
        <v>343</v>
      </c>
      <c r="EL6" s="555" t="s">
        <v>344</v>
      </c>
      <c r="EM6" s="555" t="s">
        <v>345</v>
      </c>
      <c r="EN6" s="555" t="s">
        <v>346</v>
      </c>
    </row>
    <row r="7" spans="1:260" s="209" customFormat="1" ht="15" customHeight="1">
      <c r="A7" s="365"/>
      <c r="B7" s="365"/>
      <c r="C7" s="366"/>
      <c r="D7" s="206"/>
      <c r="E7" s="207"/>
      <c r="F7" s="207"/>
      <c r="G7" s="207"/>
      <c r="H7" s="206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6"/>
      <c r="U7" s="207"/>
      <c r="V7" s="207"/>
      <c r="W7" s="207"/>
      <c r="X7" s="207"/>
      <c r="Y7" s="207"/>
      <c r="Z7" s="207"/>
      <c r="AA7" s="207"/>
      <c r="AB7" s="207"/>
      <c r="AC7" s="365"/>
      <c r="AD7" s="365"/>
      <c r="AE7" s="366"/>
      <c r="AF7" s="206"/>
      <c r="AG7" s="207"/>
      <c r="AH7" s="207"/>
      <c r="AI7" s="207"/>
      <c r="AJ7" s="206"/>
      <c r="AK7" s="207"/>
      <c r="AL7" s="207"/>
      <c r="AM7" s="207"/>
      <c r="AN7" s="207"/>
      <c r="AO7" s="207"/>
      <c r="AP7" s="365"/>
      <c r="AQ7" s="365"/>
      <c r="AR7" s="366"/>
      <c r="AS7" s="206"/>
      <c r="AT7" s="207"/>
      <c r="AU7" s="207"/>
      <c r="AV7" s="207"/>
      <c r="AW7" s="207"/>
      <c r="AX7" s="207"/>
      <c r="AY7" s="207"/>
      <c r="AZ7" s="206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6"/>
      <c r="BM7" s="207"/>
      <c r="BN7" s="207"/>
      <c r="BO7" s="207"/>
      <c r="BP7" s="207"/>
      <c r="BQ7" s="207"/>
      <c r="BR7" s="207"/>
      <c r="BS7" s="207"/>
      <c r="BT7" s="365"/>
      <c r="BU7" s="365"/>
      <c r="BV7" s="366"/>
      <c r="BW7" s="206"/>
      <c r="BX7" s="207"/>
      <c r="BY7" s="207"/>
      <c r="BZ7" s="207"/>
      <c r="CA7" s="207"/>
      <c r="CB7" s="206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6"/>
      <c r="CO7" s="207"/>
      <c r="CP7" s="207"/>
      <c r="CQ7" s="207"/>
      <c r="CR7" s="207"/>
      <c r="CS7" s="207"/>
      <c r="CT7" s="207"/>
      <c r="CU7" s="207"/>
      <c r="CV7" s="207"/>
      <c r="CW7" s="207"/>
      <c r="CX7" s="365"/>
      <c r="CY7" s="365"/>
      <c r="CZ7" s="366"/>
      <c r="DA7" s="206"/>
      <c r="DB7" s="207"/>
      <c r="DC7" s="207"/>
      <c r="DD7" s="206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6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365"/>
      <c r="EC7" s="365"/>
      <c r="ED7" s="366"/>
      <c r="EE7" s="206"/>
      <c r="EF7" s="206"/>
      <c r="EG7" s="207"/>
      <c r="EH7" s="207"/>
      <c r="EI7" s="207"/>
      <c r="EJ7" s="207"/>
      <c r="EK7" s="207"/>
      <c r="EL7" s="207"/>
      <c r="EM7" s="207"/>
      <c r="EN7" s="207"/>
    </row>
    <row r="8" spans="1:260" s="305" customFormat="1" ht="48" customHeight="1">
      <c r="A8" s="302"/>
      <c r="B8" s="303"/>
      <c r="C8" s="291" t="s">
        <v>318</v>
      </c>
      <c r="D8" s="372" t="s">
        <v>319</v>
      </c>
      <c r="E8" s="304">
        <v>80.7</v>
      </c>
      <c r="F8" s="304">
        <v>79.2</v>
      </c>
      <c r="G8" s="304">
        <v>80.900000000000006</v>
      </c>
      <c r="H8" s="304">
        <v>79.5</v>
      </c>
      <c r="I8" s="304">
        <v>80.099999999999994</v>
      </c>
      <c r="J8" s="304">
        <v>80.2</v>
      </c>
      <c r="K8" s="304">
        <v>80.3</v>
      </c>
      <c r="L8" s="304">
        <v>79.099999999999994</v>
      </c>
      <c r="M8" s="304">
        <v>81.099999999999994</v>
      </c>
      <c r="N8" s="304">
        <v>82.3</v>
      </c>
      <c r="O8" s="304">
        <v>78.599999999999994</v>
      </c>
      <c r="P8" s="304">
        <v>79.599999999999994</v>
      </c>
      <c r="Q8" s="304">
        <v>80.5</v>
      </c>
      <c r="R8" s="304">
        <v>78.7</v>
      </c>
      <c r="S8" s="304">
        <v>81.7</v>
      </c>
      <c r="T8" s="304">
        <v>79.099999999999994</v>
      </c>
      <c r="U8" s="304">
        <v>80</v>
      </c>
      <c r="V8" s="304">
        <v>80.8</v>
      </c>
      <c r="W8" s="304">
        <v>77.900000000000006</v>
      </c>
      <c r="X8" s="304">
        <v>79.400000000000006</v>
      </c>
      <c r="Y8" s="304">
        <v>80.3</v>
      </c>
      <c r="Z8" s="304">
        <v>81</v>
      </c>
      <c r="AA8" s="304">
        <v>81.2</v>
      </c>
      <c r="AB8" s="304">
        <v>81.599999999999994</v>
      </c>
      <c r="AC8" s="302"/>
      <c r="AD8" s="303"/>
      <c r="AE8" s="291" t="s">
        <v>318</v>
      </c>
      <c r="AF8" s="372" t="s">
        <v>319</v>
      </c>
      <c r="AG8" s="304">
        <v>79.400000000000006</v>
      </c>
      <c r="AH8" s="304">
        <v>78.5</v>
      </c>
      <c r="AI8" s="304">
        <v>79.3</v>
      </c>
      <c r="AJ8" s="304">
        <v>76.3</v>
      </c>
      <c r="AK8" s="304">
        <v>78</v>
      </c>
      <c r="AL8" s="304">
        <v>78.7</v>
      </c>
      <c r="AM8" s="304">
        <v>80.099999999999994</v>
      </c>
      <c r="AN8" s="304">
        <v>80.3</v>
      </c>
      <c r="AO8" s="304">
        <v>79.8</v>
      </c>
      <c r="AP8" s="302"/>
      <c r="AQ8" s="303"/>
      <c r="AR8" s="291" t="s">
        <v>318</v>
      </c>
      <c r="AS8" s="372" t="s">
        <v>319</v>
      </c>
      <c r="AT8" s="304">
        <v>79.7</v>
      </c>
      <c r="AU8" s="304">
        <v>80.400000000000006</v>
      </c>
      <c r="AV8" s="304">
        <v>79.900000000000006</v>
      </c>
      <c r="AW8" s="304">
        <v>80.2</v>
      </c>
      <c r="AX8" s="304">
        <v>77.7</v>
      </c>
      <c r="AY8" s="304">
        <v>81.099999999999994</v>
      </c>
      <c r="AZ8" s="304">
        <v>79.7</v>
      </c>
      <c r="BA8" s="304">
        <v>80</v>
      </c>
      <c r="BB8" s="304">
        <v>78.599999999999994</v>
      </c>
      <c r="BC8" s="304">
        <v>80.7</v>
      </c>
      <c r="BD8" s="304">
        <v>78.900000000000006</v>
      </c>
      <c r="BE8" s="304">
        <v>77.8</v>
      </c>
      <c r="BF8" s="304">
        <v>78.099999999999994</v>
      </c>
      <c r="BG8" s="304">
        <v>78.3</v>
      </c>
      <c r="BH8" s="304">
        <v>78.5</v>
      </c>
      <c r="BI8" s="304">
        <v>76.599999999999994</v>
      </c>
      <c r="BJ8" s="304">
        <v>75.8</v>
      </c>
      <c r="BK8" s="304">
        <v>76.099999999999994</v>
      </c>
      <c r="BL8" s="304">
        <v>77</v>
      </c>
      <c r="BM8" s="304">
        <v>78.2</v>
      </c>
      <c r="BN8" s="304">
        <v>77.900000000000006</v>
      </c>
      <c r="BO8" s="304">
        <v>79.400000000000006</v>
      </c>
      <c r="BP8" s="304">
        <v>78.400000000000006</v>
      </c>
      <c r="BQ8" s="304">
        <v>78.400000000000006</v>
      </c>
      <c r="BR8" s="304">
        <v>78.8</v>
      </c>
      <c r="BS8" s="304">
        <v>79.099999999999994</v>
      </c>
      <c r="BT8" s="302"/>
      <c r="BU8" s="303"/>
      <c r="BV8" s="291" t="s">
        <v>318</v>
      </c>
      <c r="BW8" s="372" t="s">
        <v>319</v>
      </c>
      <c r="BX8" s="304">
        <v>78.400000000000006</v>
      </c>
      <c r="BY8" s="304">
        <v>74.599999999999994</v>
      </c>
      <c r="BZ8" s="304">
        <v>74.7</v>
      </c>
      <c r="CA8" s="304">
        <v>64.400000000000006</v>
      </c>
      <c r="CB8" s="304">
        <v>47.7</v>
      </c>
      <c r="CC8" s="304">
        <v>63.9</v>
      </c>
      <c r="CD8" s="304">
        <v>70.900000000000006</v>
      </c>
      <c r="CE8" s="304">
        <v>72.2</v>
      </c>
      <c r="CF8" s="304">
        <v>72.400000000000006</v>
      </c>
      <c r="CG8" s="304">
        <v>74.400000000000006</v>
      </c>
      <c r="CH8" s="304">
        <v>75.099999999999994</v>
      </c>
      <c r="CI8" s="304">
        <v>72.8</v>
      </c>
      <c r="CJ8" s="304">
        <v>74.5</v>
      </c>
      <c r="CK8" s="304">
        <v>76.5</v>
      </c>
      <c r="CL8" s="304">
        <v>75.8</v>
      </c>
      <c r="CM8" s="304">
        <v>77.7</v>
      </c>
      <c r="CN8" s="304">
        <v>76.900000000000006</v>
      </c>
      <c r="CO8" s="304">
        <v>76.099999999999994</v>
      </c>
      <c r="CP8" s="304">
        <v>70</v>
      </c>
      <c r="CQ8" s="304">
        <v>67.599999999999994</v>
      </c>
      <c r="CR8" s="304">
        <v>68.5</v>
      </c>
      <c r="CS8" s="304">
        <v>72.7</v>
      </c>
      <c r="CT8" s="304">
        <v>74.5</v>
      </c>
      <c r="CU8" s="304">
        <v>75.2</v>
      </c>
      <c r="CV8" s="304">
        <v>75.7</v>
      </c>
      <c r="CW8" s="304">
        <v>81.3</v>
      </c>
      <c r="CX8" s="302"/>
      <c r="CY8" s="303"/>
      <c r="CZ8" s="291" t="s">
        <v>318</v>
      </c>
      <c r="DA8" s="372" t="s">
        <v>319</v>
      </c>
      <c r="DB8" s="304">
        <v>80.2</v>
      </c>
      <c r="DC8" s="304">
        <v>81.7</v>
      </c>
      <c r="DD8" s="304">
        <v>80.400000000000006</v>
      </c>
      <c r="DE8" s="304">
        <v>77.400000000000006</v>
      </c>
      <c r="DF8" s="304">
        <v>79.099999999999994</v>
      </c>
      <c r="DG8" s="304">
        <v>80.900000000000006</v>
      </c>
      <c r="DH8" s="304">
        <v>81.2</v>
      </c>
      <c r="DI8" s="304">
        <v>81.7</v>
      </c>
      <c r="DJ8" s="304">
        <v>80.099999999999994</v>
      </c>
      <c r="DK8" s="304">
        <v>80.400000000000006</v>
      </c>
      <c r="DL8" s="304">
        <v>80.2</v>
      </c>
      <c r="DM8" s="304">
        <v>79.3</v>
      </c>
      <c r="DN8" s="304">
        <v>79.2</v>
      </c>
      <c r="DO8" s="304">
        <v>80.8</v>
      </c>
      <c r="DP8" s="304">
        <v>76.5</v>
      </c>
      <c r="DQ8" s="304">
        <v>79.2</v>
      </c>
      <c r="DR8" s="304">
        <v>79.2</v>
      </c>
      <c r="DS8" s="304">
        <v>78.599999999999994</v>
      </c>
      <c r="DT8" s="304">
        <v>79.599999999999994</v>
      </c>
      <c r="DU8" s="304">
        <v>80.099999999999994</v>
      </c>
      <c r="DV8" s="304">
        <v>80.400000000000006</v>
      </c>
      <c r="DW8" s="304">
        <v>80.099999999999994</v>
      </c>
      <c r="DX8" s="304">
        <v>79.2</v>
      </c>
      <c r="DY8" s="304">
        <v>80.900000000000006</v>
      </c>
      <c r="DZ8" s="304">
        <v>79.8</v>
      </c>
      <c r="EA8" s="304">
        <v>81.7</v>
      </c>
      <c r="EB8" s="302"/>
      <c r="EC8" s="303"/>
      <c r="ED8" s="291" t="s">
        <v>318</v>
      </c>
      <c r="EE8" s="372" t="s">
        <v>319</v>
      </c>
      <c r="EF8" s="304">
        <v>80.3</v>
      </c>
      <c r="EG8" s="304">
        <v>82.7</v>
      </c>
      <c r="EH8" s="304">
        <v>83.2</v>
      </c>
      <c r="EI8" s="304">
        <v>82.2</v>
      </c>
      <c r="EJ8" s="304">
        <v>82.8</v>
      </c>
      <c r="EK8" s="304">
        <v>82.3</v>
      </c>
      <c r="EL8" s="304">
        <v>81.900000000000006</v>
      </c>
      <c r="EM8" s="304">
        <v>82.2</v>
      </c>
      <c r="EN8" s="304">
        <v>81.400000000000006</v>
      </c>
    </row>
    <row r="9" spans="1:260" s="367" customFormat="1" ht="60" customHeight="1">
      <c r="A9" s="302"/>
      <c r="B9" s="303"/>
      <c r="C9" s="291"/>
      <c r="D9" s="250" t="s">
        <v>320</v>
      </c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302"/>
      <c r="AD9" s="303"/>
      <c r="AE9" s="291"/>
      <c r="AF9" s="250" t="s">
        <v>320</v>
      </c>
      <c r="AG9" s="214"/>
      <c r="AH9" s="214"/>
      <c r="AI9" s="214"/>
      <c r="AJ9" s="214"/>
      <c r="AK9" s="214"/>
      <c r="AL9" s="214"/>
      <c r="AM9" s="214"/>
      <c r="AN9" s="214"/>
      <c r="AO9" s="214"/>
      <c r="AP9" s="302"/>
      <c r="AQ9" s="303"/>
      <c r="AR9" s="291"/>
      <c r="AS9" s="250" t="s">
        <v>320</v>
      </c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302"/>
      <c r="BU9" s="303"/>
      <c r="BV9" s="291"/>
      <c r="BW9" s="250" t="s">
        <v>320</v>
      </c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302"/>
      <c r="CY9" s="303"/>
      <c r="CZ9" s="291"/>
      <c r="DA9" s="250" t="s">
        <v>320</v>
      </c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4"/>
      <c r="EB9" s="302"/>
      <c r="EC9" s="303"/>
      <c r="ED9" s="291"/>
      <c r="EE9" s="250" t="s">
        <v>320</v>
      </c>
      <c r="EF9" s="214"/>
      <c r="EG9" s="214"/>
      <c r="EH9" s="214"/>
      <c r="EI9" s="214"/>
      <c r="EJ9" s="214"/>
      <c r="EK9" s="214"/>
      <c r="EL9" s="214"/>
      <c r="EM9" s="214"/>
      <c r="EN9" s="214"/>
    </row>
    <row r="10" spans="1:260" s="305" customFormat="1" ht="48" customHeight="1">
      <c r="A10" s="375" t="s">
        <v>110</v>
      </c>
      <c r="B10" s="303"/>
      <c r="C10" s="291"/>
      <c r="D10" s="372" t="s">
        <v>388</v>
      </c>
      <c r="E10" s="304">
        <v>81.900000000000006</v>
      </c>
      <c r="F10" s="304">
        <v>80.7</v>
      </c>
      <c r="G10" s="304">
        <v>82.2</v>
      </c>
      <c r="H10" s="304">
        <v>80.7</v>
      </c>
      <c r="I10" s="304">
        <v>81.2</v>
      </c>
      <c r="J10" s="304">
        <v>82.3</v>
      </c>
      <c r="K10" s="304">
        <v>82.5</v>
      </c>
      <c r="L10" s="304">
        <v>80.099999999999994</v>
      </c>
      <c r="M10" s="304">
        <v>83.2</v>
      </c>
      <c r="N10" s="304">
        <v>84</v>
      </c>
      <c r="O10" s="304">
        <v>79.400000000000006</v>
      </c>
      <c r="P10" s="304">
        <v>80.7</v>
      </c>
      <c r="Q10" s="304">
        <v>82.2</v>
      </c>
      <c r="R10" s="304">
        <v>81</v>
      </c>
      <c r="S10" s="304">
        <v>83.5</v>
      </c>
      <c r="T10" s="304">
        <v>80.099999999999994</v>
      </c>
      <c r="U10" s="304">
        <v>81.2</v>
      </c>
      <c r="V10" s="304">
        <v>82.8</v>
      </c>
      <c r="W10" s="304">
        <v>79.8</v>
      </c>
      <c r="X10" s="304">
        <v>81.2</v>
      </c>
      <c r="Y10" s="304">
        <v>82.3</v>
      </c>
      <c r="Z10" s="304">
        <v>83</v>
      </c>
      <c r="AA10" s="304">
        <v>83</v>
      </c>
      <c r="AB10" s="304">
        <v>83.4</v>
      </c>
      <c r="AC10" s="375" t="s">
        <v>110</v>
      </c>
      <c r="AD10" s="303"/>
      <c r="AE10" s="291"/>
      <c r="AF10" s="372" t="s">
        <v>388</v>
      </c>
      <c r="AG10" s="304">
        <v>81.099999999999994</v>
      </c>
      <c r="AH10" s="304">
        <v>80.7</v>
      </c>
      <c r="AI10" s="304">
        <v>81.3</v>
      </c>
      <c r="AJ10" s="304">
        <v>77.5</v>
      </c>
      <c r="AK10" s="304">
        <v>79.400000000000006</v>
      </c>
      <c r="AL10" s="304">
        <v>81</v>
      </c>
      <c r="AM10" s="304">
        <v>82</v>
      </c>
      <c r="AN10" s="304">
        <v>82.7</v>
      </c>
      <c r="AO10" s="304">
        <v>82.7</v>
      </c>
      <c r="AP10" s="375" t="s">
        <v>110</v>
      </c>
      <c r="AQ10" s="303"/>
      <c r="AR10" s="291"/>
      <c r="AS10" s="372" t="s">
        <v>388</v>
      </c>
      <c r="AT10" s="304">
        <v>82.5</v>
      </c>
      <c r="AU10" s="304">
        <v>82.3</v>
      </c>
      <c r="AV10" s="304">
        <v>81.7</v>
      </c>
      <c r="AW10" s="304">
        <v>81.400000000000006</v>
      </c>
      <c r="AX10" s="304">
        <v>79.3</v>
      </c>
      <c r="AY10" s="304">
        <v>82.8</v>
      </c>
      <c r="AZ10" s="304">
        <v>80.8</v>
      </c>
      <c r="BA10" s="304">
        <v>81.2</v>
      </c>
      <c r="BB10" s="304">
        <v>80</v>
      </c>
      <c r="BC10" s="304">
        <v>81.7</v>
      </c>
      <c r="BD10" s="304">
        <v>80</v>
      </c>
      <c r="BE10" s="304">
        <v>79.599999999999994</v>
      </c>
      <c r="BF10" s="304">
        <v>78.7</v>
      </c>
      <c r="BG10" s="304">
        <v>79.2</v>
      </c>
      <c r="BH10" s="304">
        <v>79.599999999999994</v>
      </c>
      <c r="BI10" s="304">
        <v>76.8</v>
      </c>
      <c r="BJ10" s="304">
        <v>76.2</v>
      </c>
      <c r="BK10" s="304">
        <v>76</v>
      </c>
      <c r="BL10" s="304">
        <v>76.8</v>
      </c>
      <c r="BM10" s="304">
        <v>78.8</v>
      </c>
      <c r="BN10" s="304">
        <v>79.5</v>
      </c>
      <c r="BO10" s="304">
        <v>80.5</v>
      </c>
      <c r="BP10" s="304">
        <v>79.400000000000006</v>
      </c>
      <c r="BQ10" s="304">
        <v>79.400000000000006</v>
      </c>
      <c r="BR10" s="304">
        <v>79.400000000000006</v>
      </c>
      <c r="BS10" s="304">
        <v>79.900000000000006</v>
      </c>
      <c r="BT10" s="375" t="s">
        <v>110</v>
      </c>
      <c r="BU10" s="303"/>
      <c r="BV10" s="291"/>
      <c r="BW10" s="372" t="s">
        <v>388</v>
      </c>
      <c r="BX10" s="304">
        <v>79.7</v>
      </c>
      <c r="BY10" s="304">
        <v>74.599999999999994</v>
      </c>
      <c r="BZ10" s="304">
        <v>75.3</v>
      </c>
      <c r="CA10" s="304">
        <v>65</v>
      </c>
      <c r="CB10" s="304">
        <v>48.9</v>
      </c>
      <c r="CC10" s="304">
        <v>65.3</v>
      </c>
      <c r="CD10" s="304">
        <v>71.7</v>
      </c>
      <c r="CE10" s="304">
        <v>72.5</v>
      </c>
      <c r="CF10" s="304">
        <v>72.900000000000006</v>
      </c>
      <c r="CG10" s="304">
        <v>74.8</v>
      </c>
      <c r="CH10" s="304">
        <v>75.900000000000006</v>
      </c>
      <c r="CI10" s="304">
        <v>73.2</v>
      </c>
      <c r="CJ10" s="304">
        <v>75</v>
      </c>
      <c r="CK10" s="304">
        <v>77.2</v>
      </c>
      <c r="CL10" s="304">
        <v>77.3</v>
      </c>
      <c r="CM10" s="304">
        <v>78.2</v>
      </c>
      <c r="CN10" s="304">
        <v>77.5</v>
      </c>
      <c r="CO10" s="304">
        <v>77.7</v>
      </c>
      <c r="CP10" s="304">
        <v>75.400000000000006</v>
      </c>
      <c r="CQ10" s="304">
        <v>72.2</v>
      </c>
      <c r="CR10" s="304">
        <v>70.8</v>
      </c>
      <c r="CS10" s="304">
        <v>73.099999999999994</v>
      </c>
      <c r="CT10" s="304">
        <v>74.3</v>
      </c>
      <c r="CU10" s="304">
        <v>75.900000000000006</v>
      </c>
      <c r="CV10" s="304">
        <v>76.8</v>
      </c>
      <c r="CW10" s="304">
        <v>81.599999999999994</v>
      </c>
      <c r="CX10" s="375" t="s">
        <v>110</v>
      </c>
      <c r="CY10" s="303"/>
      <c r="CZ10" s="291"/>
      <c r="DA10" s="372" t="s">
        <v>388</v>
      </c>
      <c r="DB10" s="304">
        <v>80.8</v>
      </c>
      <c r="DC10" s="304">
        <v>81.5</v>
      </c>
      <c r="DD10" s="304">
        <v>80.8</v>
      </c>
      <c r="DE10" s="304">
        <v>76.8</v>
      </c>
      <c r="DF10" s="304">
        <v>78.2</v>
      </c>
      <c r="DG10" s="304">
        <v>80.8</v>
      </c>
      <c r="DH10" s="304">
        <v>80.900000000000006</v>
      </c>
      <c r="DI10" s="304">
        <v>81.900000000000006</v>
      </c>
      <c r="DJ10" s="304">
        <v>80</v>
      </c>
      <c r="DK10" s="304">
        <v>80.3</v>
      </c>
      <c r="DL10" s="304">
        <v>81.099999999999994</v>
      </c>
      <c r="DM10" s="304">
        <v>79.5</v>
      </c>
      <c r="DN10" s="304">
        <v>78.5</v>
      </c>
      <c r="DO10" s="304">
        <v>80</v>
      </c>
      <c r="DP10" s="304">
        <v>75.599999999999994</v>
      </c>
      <c r="DQ10" s="304">
        <v>78.099999999999994</v>
      </c>
      <c r="DR10" s="304">
        <v>78.400000000000006</v>
      </c>
      <c r="DS10" s="304">
        <v>77.599999999999994</v>
      </c>
      <c r="DT10" s="304">
        <v>78.5</v>
      </c>
      <c r="DU10" s="304">
        <v>78.900000000000006</v>
      </c>
      <c r="DV10" s="304">
        <v>79.3</v>
      </c>
      <c r="DW10" s="304">
        <v>78.7</v>
      </c>
      <c r="DX10" s="304">
        <v>77.400000000000006</v>
      </c>
      <c r="DY10" s="304">
        <v>79.3</v>
      </c>
      <c r="DZ10" s="304">
        <v>78.3</v>
      </c>
      <c r="EA10" s="304">
        <v>80.900000000000006</v>
      </c>
      <c r="EB10" s="375" t="s">
        <v>110</v>
      </c>
      <c r="EC10" s="303"/>
      <c r="ED10" s="291"/>
      <c r="EE10" s="372" t="s">
        <v>388</v>
      </c>
      <c r="EF10" s="304">
        <v>78.599999999999994</v>
      </c>
      <c r="EG10" s="304">
        <v>82</v>
      </c>
      <c r="EH10" s="304">
        <v>83.2</v>
      </c>
      <c r="EI10" s="304">
        <v>81.599999999999994</v>
      </c>
      <c r="EJ10" s="304">
        <v>82.1</v>
      </c>
      <c r="EK10" s="304">
        <v>81.599999999999994</v>
      </c>
      <c r="EL10" s="304">
        <v>81.099999999999994</v>
      </c>
      <c r="EM10" s="304">
        <v>81.400000000000006</v>
      </c>
      <c r="EN10" s="304">
        <v>80.2</v>
      </c>
    </row>
    <row r="11" spans="1:260" s="367" customFormat="1" ht="60" customHeight="1">
      <c r="A11" s="375"/>
      <c r="B11" s="303"/>
      <c r="C11" s="291"/>
      <c r="D11" s="376" t="s">
        <v>389</v>
      </c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375"/>
      <c r="AD11" s="303"/>
      <c r="AE11" s="291"/>
      <c r="AF11" s="376" t="s">
        <v>389</v>
      </c>
      <c r="AG11" s="210"/>
      <c r="AH11" s="210"/>
      <c r="AI11" s="210"/>
      <c r="AJ11" s="210"/>
      <c r="AK11" s="210"/>
      <c r="AL11" s="210"/>
      <c r="AM11" s="210"/>
      <c r="AN11" s="210"/>
      <c r="AO11" s="210"/>
      <c r="AP11" s="375"/>
      <c r="AQ11" s="303"/>
      <c r="AR11" s="291"/>
      <c r="AS11" s="376" t="s">
        <v>389</v>
      </c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375"/>
      <c r="BU11" s="303"/>
      <c r="BV11" s="291"/>
      <c r="BW11" s="376" t="s">
        <v>389</v>
      </c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375"/>
      <c r="CY11" s="303"/>
      <c r="CZ11" s="291"/>
      <c r="DA11" s="376" t="s">
        <v>389</v>
      </c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375"/>
      <c r="EC11" s="303"/>
      <c r="ED11" s="291"/>
      <c r="EE11" s="376" t="s">
        <v>389</v>
      </c>
      <c r="EF11" s="214"/>
      <c r="EG11" s="214"/>
      <c r="EH11" s="214"/>
      <c r="EI11" s="214"/>
      <c r="EJ11" s="214"/>
      <c r="EK11" s="214"/>
      <c r="EL11" s="214"/>
      <c r="EM11" s="214"/>
      <c r="EN11" s="214"/>
    </row>
    <row r="12" spans="1:260" s="309" customFormat="1" ht="85.05" customHeight="1">
      <c r="A12" s="216"/>
      <c r="B12" s="316">
        <v>1.1000000000000001</v>
      </c>
      <c r="C12" s="318" t="s">
        <v>230</v>
      </c>
      <c r="D12" s="217" t="s">
        <v>53</v>
      </c>
      <c r="E12" s="218">
        <v>62.9</v>
      </c>
      <c r="F12" s="218">
        <v>59.6</v>
      </c>
      <c r="G12" s="218">
        <v>75.099999999999994</v>
      </c>
      <c r="H12" s="218">
        <v>75.2</v>
      </c>
      <c r="I12" s="218">
        <v>78.5</v>
      </c>
      <c r="J12" s="218">
        <v>81.5</v>
      </c>
      <c r="K12" s="218">
        <v>76.5</v>
      </c>
      <c r="L12" s="218">
        <v>84.1</v>
      </c>
      <c r="M12" s="218">
        <v>80.900000000000006</v>
      </c>
      <c r="N12" s="218">
        <v>78.400000000000006</v>
      </c>
      <c r="O12" s="218">
        <v>71.599999999999994</v>
      </c>
      <c r="P12" s="218">
        <v>66.7</v>
      </c>
      <c r="Q12" s="218">
        <v>70</v>
      </c>
      <c r="R12" s="218">
        <v>65.7</v>
      </c>
      <c r="S12" s="218">
        <v>73.099999999999994</v>
      </c>
      <c r="T12" s="218">
        <v>71.3</v>
      </c>
      <c r="U12" s="218">
        <v>74.8</v>
      </c>
      <c r="V12" s="218">
        <v>71.599999999999994</v>
      </c>
      <c r="W12" s="218">
        <v>71.900000000000006</v>
      </c>
      <c r="X12" s="218">
        <v>77.599999999999994</v>
      </c>
      <c r="Y12" s="218">
        <v>74.5</v>
      </c>
      <c r="Z12" s="218">
        <v>80.099999999999994</v>
      </c>
      <c r="AA12" s="218">
        <v>80</v>
      </c>
      <c r="AB12" s="218">
        <v>74.599999999999994</v>
      </c>
      <c r="AC12" s="216"/>
      <c r="AD12" s="316">
        <v>1.1000000000000001</v>
      </c>
      <c r="AE12" s="318" t="s">
        <v>230</v>
      </c>
      <c r="AF12" s="217" t="s">
        <v>53</v>
      </c>
      <c r="AG12" s="218">
        <v>65.7</v>
      </c>
      <c r="AH12" s="218">
        <v>66.900000000000006</v>
      </c>
      <c r="AI12" s="218">
        <v>72.099999999999994</v>
      </c>
      <c r="AJ12" s="218">
        <v>81.5</v>
      </c>
      <c r="AK12" s="218">
        <v>79.5</v>
      </c>
      <c r="AL12" s="218">
        <v>76.099999999999994</v>
      </c>
      <c r="AM12" s="218">
        <v>77.7</v>
      </c>
      <c r="AN12" s="218">
        <v>77.8</v>
      </c>
      <c r="AO12" s="218">
        <v>78.599999999999994</v>
      </c>
      <c r="AP12" s="216"/>
      <c r="AQ12" s="316">
        <v>1.1000000000000001</v>
      </c>
      <c r="AR12" s="318" t="s">
        <v>230</v>
      </c>
      <c r="AS12" s="217" t="s">
        <v>53</v>
      </c>
      <c r="AT12" s="218">
        <v>81.8</v>
      </c>
      <c r="AU12" s="218">
        <v>75.3</v>
      </c>
      <c r="AV12" s="218">
        <v>79.400000000000006</v>
      </c>
      <c r="AW12" s="218">
        <v>80.599999999999994</v>
      </c>
      <c r="AX12" s="218">
        <v>69.5</v>
      </c>
      <c r="AY12" s="218">
        <v>80.3</v>
      </c>
      <c r="AZ12" s="218">
        <v>81</v>
      </c>
      <c r="BA12" s="218">
        <v>76</v>
      </c>
      <c r="BB12" s="218">
        <v>69.7</v>
      </c>
      <c r="BC12" s="218">
        <v>78.8</v>
      </c>
      <c r="BD12" s="218">
        <v>79.5</v>
      </c>
      <c r="BE12" s="218">
        <v>77.5</v>
      </c>
      <c r="BF12" s="218">
        <v>85.9</v>
      </c>
      <c r="BG12" s="218">
        <v>84.1</v>
      </c>
      <c r="BH12" s="218">
        <v>81.599999999999994</v>
      </c>
      <c r="BI12" s="218">
        <v>67.7</v>
      </c>
      <c r="BJ12" s="218">
        <v>80.099999999999994</v>
      </c>
      <c r="BK12" s="218">
        <v>70.900000000000006</v>
      </c>
      <c r="BL12" s="218">
        <v>71.7</v>
      </c>
      <c r="BM12" s="218">
        <v>79.2</v>
      </c>
      <c r="BN12" s="218">
        <v>70.3</v>
      </c>
      <c r="BO12" s="218">
        <v>71.3</v>
      </c>
      <c r="BP12" s="218">
        <v>71.599999999999994</v>
      </c>
      <c r="BQ12" s="218">
        <v>71.8</v>
      </c>
      <c r="BR12" s="218">
        <v>68.599999999999994</v>
      </c>
      <c r="BS12" s="218">
        <v>66.400000000000006</v>
      </c>
      <c r="BT12" s="216"/>
      <c r="BU12" s="316">
        <v>1.1000000000000001</v>
      </c>
      <c r="BV12" s="318" t="s">
        <v>230</v>
      </c>
      <c r="BW12" s="217" t="s">
        <v>53</v>
      </c>
      <c r="BX12" s="218">
        <v>65.400000000000006</v>
      </c>
      <c r="BY12" s="218">
        <v>65.7</v>
      </c>
      <c r="BZ12" s="218">
        <v>68.599999999999994</v>
      </c>
      <c r="CA12" s="218">
        <v>80.8</v>
      </c>
      <c r="CB12" s="218">
        <v>76.8</v>
      </c>
      <c r="CC12" s="218">
        <v>79.8</v>
      </c>
      <c r="CD12" s="218">
        <v>79.599999999999994</v>
      </c>
      <c r="CE12" s="218">
        <v>76</v>
      </c>
      <c r="CF12" s="218">
        <v>69</v>
      </c>
      <c r="CG12" s="218">
        <v>69.5</v>
      </c>
      <c r="CH12" s="218">
        <v>64.8</v>
      </c>
      <c r="CI12" s="218">
        <v>61.9</v>
      </c>
      <c r="CJ12" s="218">
        <v>60.5</v>
      </c>
      <c r="CK12" s="218">
        <v>68.900000000000006</v>
      </c>
      <c r="CL12" s="218">
        <v>69</v>
      </c>
      <c r="CM12" s="218">
        <v>82.2</v>
      </c>
      <c r="CN12" s="218">
        <v>81.7</v>
      </c>
      <c r="CO12" s="218">
        <v>70.599999999999994</v>
      </c>
      <c r="CP12" s="218">
        <v>77.5</v>
      </c>
      <c r="CQ12" s="218">
        <v>81.400000000000006</v>
      </c>
      <c r="CR12" s="218">
        <v>79.099999999999994</v>
      </c>
      <c r="CS12" s="218">
        <v>81.599999999999994</v>
      </c>
      <c r="CT12" s="218">
        <v>71.900000000000006</v>
      </c>
      <c r="CU12" s="218">
        <v>69.2</v>
      </c>
      <c r="CV12" s="218">
        <v>65.3</v>
      </c>
      <c r="CW12" s="218">
        <v>66.2</v>
      </c>
      <c r="CX12" s="216"/>
      <c r="CY12" s="316">
        <v>1.1000000000000001</v>
      </c>
      <c r="CZ12" s="318" t="s">
        <v>230</v>
      </c>
      <c r="DA12" s="217" t="s">
        <v>53</v>
      </c>
      <c r="DB12" s="218">
        <v>62.6</v>
      </c>
      <c r="DC12" s="218">
        <v>65.099999999999994</v>
      </c>
      <c r="DD12" s="218">
        <v>59.1</v>
      </c>
      <c r="DE12" s="218">
        <v>69.599999999999994</v>
      </c>
      <c r="DF12" s="218">
        <v>68.7</v>
      </c>
      <c r="DG12" s="218">
        <v>67.900000000000006</v>
      </c>
      <c r="DH12" s="218">
        <v>70.5</v>
      </c>
      <c r="DI12" s="218">
        <v>68.7</v>
      </c>
      <c r="DJ12" s="218">
        <v>71.599999999999994</v>
      </c>
      <c r="DK12" s="218">
        <v>74.099999999999994</v>
      </c>
      <c r="DL12" s="218">
        <v>65.2</v>
      </c>
      <c r="DM12" s="218">
        <v>64.8</v>
      </c>
      <c r="DN12" s="218">
        <v>67.3</v>
      </c>
      <c r="DO12" s="218">
        <v>65.7</v>
      </c>
      <c r="DP12" s="218">
        <v>66.099999999999994</v>
      </c>
      <c r="DQ12" s="218">
        <v>72.8</v>
      </c>
      <c r="DR12" s="218">
        <v>71.400000000000006</v>
      </c>
      <c r="DS12" s="218">
        <v>74.599999999999994</v>
      </c>
      <c r="DT12" s="218">
        <v>75.7</v>
      </c>
      <c r="DU12" s="218">
        <v>79.5</v>
      </c>
      <c r="DV12" s="218">
        <v>78</v>
      </c>
      <c r="DW12" s="218">
        <v>76.900000000000006</v>
      </c>
      <c r="DX12" s="218">
        <v>74.3</v>
      </c>
      <c r="DY12" s="218">
        <v>71.900000000000006</v>
      </c>
      <c r="DZ12" s="218">
        <v>68.599999999999994</v>
      </c>
      <c r="EA12" s="218">
        <v>71.099999999999994</v>
      </c>
      <c r="EB12" s="216"/>
      <c r="EC12" s="316">
        <v>1.1000000000000001</v>
      </c>
      <c r="ED12" s="318" t="s">
        <v>230</v>
      </c>
      <c r="EE12" s="217" t="s">
        <v>53</v>
      </c>
      <c r="EF12" s="218">
        <v>70.5</v>
      </c>
      <c r="EG12" s="218">
        <v>77.400000000000006</v>
      </c>
      <c r="EH12" s="218">
        <v>78.099999999999994</v>
      </c>
      <c r="EI12" s="218">
        <v>79</v>
      </c>
      <c r="EJ12" s="218">
        <v>79.7</v>
      </c>
      <c r="EK12" s="218">
        <v>79.599999999999994</v>
      </c>
      <c r="EL12" s="218">
        <v>79.8</v>
      </c>
      <c r="EM12" s="218">
        <v>77.599999999999994</v>
      </c>
      <c r="EN12" s="218">
        <v>75.5</v>
      </c>
      <c r="EO12" s="308"/>
      <c r="EP12" s="308"/>
      <c r="EQ12" s="308"/>
      <c r="ER12" s="308"/>
      <c r="ES12" s="308"/>
      <c r="ET12" s="308"/>
      <c r="EU12" s="308"/>
      <c r="EV12" s="308"/>
      <c r="EW12" s="308"/>
      <c r="EX12" s="308"/>
      <c r="EY12" s="308"/>
      <c r="EZ12" s="308"/>
      <c r="FA12" s="308"/>
      <c r="FB12" s="308"/>
      <c r="FC12" s="308"/>
      <c r="FD12" s="308"/>
      <c r="FE12" s="308"/>
      <c r="FF12" s="308"/>
      <c r="FG12" s="308"/>
      <c r="FH12" s="308"/>
      <c r="FI12" s="308"/>
      <c r="FJ12" s="308"/>
      <c r="FK12" s="308"/>
      <c r="FL12" s="308"/>
      <c r="FM12" s="308"/>
      <c r="FN12" s="308"/>
      <c r="FO12" s="308"/>
      <c r="FP12" s="308"/>
      <c r="FQ12" s="308"/>
      <c r="FR12" s="308"/>
      <c r="FS12" s="308"/>
      <c r="FT12" s="308"/>
      <c r="FU12" s="308"/>
      <c r="FV12" s="308"/>
      <c r="FW12" s="308"/>
      <c r="FX12" s="308"/>
      <c r="FY12" s="308"/>
      <c r="FZ12" s="308"/>
      <c r="GA12" s="308"/>
      <c r="GB12" s="308"/>
      <c r="GC12" s="308"/>
      <c r="GD12" s="308"/>
      <c r="GE12" s="308"/>
      <c r="GF12" s="308"/>
      <c r="GG12" s="308"/>
      <c r="GH12" s="308"/>
      <c r="GI12" s="308"/>
      <c r="GJ12" s="308"/>
      <c r="GK12" s="308"/>
      <c r="GL12" s="308"/>
      <c r="GM12" s="308"/>
      <c r="GN12" s="308"/>
      <c r="GO12" s="308"/>
      <c r="GP12" s="308"/>
      <c r="GQ12" s="308"/>
      <c r="GR12" s="308"/>
      <c r="GS12" s="308"/>
      <c r="GT12" s="308"/>
      <c r="GU12" s="308"/>
      <c r="GV12" s="308"/>
      <c r="GW12" s="308"/>
      <c r="GX12" s="308"/>
      <c r="GY12" s="308"/>
      <c r="GZ12" s="308"/>
      <c r="HA12" s="308"/>
      <c r="HB12" s="308"/>
      <c r="HC12" s="308"/>
      <c r="HD12" s="308"/>
      <c r="HE12" s="308"/>
      <c r="HF12" s="308"/>
      <c r="HG12" s="308"/>
      <c r="HH12" s="308"/>
      <c r="HI12" s="308"/>
      <c r="HJ12" s="308"/>
      <c r="HK12" s="308"/>
      <c r="HL12" s="308"/>
      <c r="HM12" s="308"/>
      <c r="HN12" s="308"/>
      <c r="HO12" s="308"/>
      <c r="HP12" s="308"/>
      <c r="HQ12" s="308"/>
      <c r="HR12" s="308"/>
      <c r="HS12" s="308"/>
      <c r="HT12" s="308"/>
      <c r="HU12" s="308"/>
      <c r="HV12" s="308"/>
      <c r="HW12" s="308"/>
      <c r="HX12" s="308"/>
      <c r="HY12" s="308"/>
      <c r="HZ12" s="308"/>
      <c r="IA12" s="308"/>
      <c r="IB12" s="308"/>
      <c r="IC12" s="308"/>
      <c r="ID12" s="308"/>
      <c r="IE12" s="308"/>
      <c r="IF12" s="308"/>
      <c r="IG12" s="308"/>
      <c r="IH12" s="308"/>
      <c r="II12" s="308"/>
      <c r="IJ12" s="308"/>
      <c r="IK12" s="308"/>
      <c r="IL12" s="308"/>
      <c r="IM12" s="308"/>
      <c r="IN12" s="308"/>
      <c r="IO12" s="308"/>
      <c r="IP12" s="308"/>
      <c r="IQ12" s="308"/>
      <c r="IR12" s="308"/>
      <c r="IS12" s="308"/>
      <c r="IT12" s="308"/>
      <c r="IU12" s="308"/>
      <c r="IV12" s="308"/>
      <c r="IW12" s="308"/>
      <c r="IX12" s="308"/>
      <c r="IY12" s="308"/>
      <c r="IZ12" s="308"/>
    </row>
    <row r="13" spans="1:260" s="309" customFormat="1" ht="60" customHeight="1">
      <c r="A13" s="298"/>
      <c r="B13" s="300"/>
      <c r="C13" s="293"/>
      <c r="D13" s="351" t="s">
        <v>132</v>
      </c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298"/>
      <c r="AD13" s="300"/>
      <c r="AE13" s="293"/>
      <c r="AF13" s="351" t="s">
        <v>132</v>
      </c>
      <c r="AG13" s="381"/>
      <c r="AH13" s="381"/>
      <c r="AI13" s="381"/>
      <c r="AJ13" s="381"/>
      <c r="AK13" s="381"/>
      <c r="AL13" s="381"/>
      <c r="AM13" s="381"/>
      <c r="AN13" s="381"/>
      <c r="AO13" s="381"/>
      <c r="AP13" s="298"/>
      <c r="AQ13" s="300"/>
      <c r="AR13" s="293"/>
      <c r="AS13" s="351" t="s">
        <v>132</v>
      </c>
      <c r="AT13" s="381"/>
      <c r="AU13" s="381"/>
      <c r="AV13" s="381"/>
      <c r="AW13" s="381"/>
      <c r="AX13" s="381"/>
      <c r="AY13" s="381"/>
      <c r="AZ13" s="381"/>
      <c r="BA13" s="381"/>
      <c r="BB13" s="381"/>
      <c r="BC13" s="381"/>
      <c r="BD13" s="381"/>
      <c r="BE13" s="381"/>
      <c r="BF13" s="381"/>
      <c r="BG13" s="381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298"/>
      <c r="BU13" s="300"/>
      <c r="BV13" s="293"/>
      <c r="BW13" s="351" t="s">
        <v>132</v>
      </c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298"/>
      <c r="CY13" s="300"/>
      <c r="CZ13" s="293"/>
      <c r="DA13" s="351" t="s">
        <v>132</v>
      </c>
      <c r="DB13" s="381"/>
      <c r="DC13" s="381"/>
      <c r="DD13" s="381"/>
      <c r="DE13" s="381"/>
      <c r="DF13" s="381"/>
      <c r="DG13" s="381"/>
      <c r="DH13" s="381"/>
      <c r="DI13" s="381"/>
      <c r="DJ13" s="381"/>
      <c r="DK13" s="381"/>
      <c r="DL13" s="381"/>
      <c r="DM13" s="381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4"/>
      <c r="EB13" s="298"/>
      <c r="EC13" s="300"/>
      <c r="ED13" s="293"/>
      <c r="EE13" s="351" t="s">
        <v>132</v>
      </c>
      <c r="EF13" s="214"/>
      <c r="EG13" s="214"/>
      <c r="EH13" s="214"/>
      <c r="EI13" s="214"/>
      <c r="EJ13" s="214"/>
      <c r="EK13" s="214"/>
      <c r="EL13" s="214"/>
      <c r="EM13" s="214"/>
      <c r="EN13" s="214"/>
      <c r="EO13" s="308"/>
      <c r="EP13" s="308"/>
      <c r="EQ13" s="308"/>
      <c r="ER13" s="308"/>
      <c r="ES13" s="308"/>
      <c r="ET13" s="308"/>
      <c r="EU13" s="308"/>
      <c r="EV13" s="308"/>
      <c r="EW13" s="308"/>
      <c r="EX13" s="308"/>
      <c r="EY13" s="308"/>
      <c r="EZ13" s="308"/>
      <c r="FA13" s="308"/>
      <c r="FB13" s="308"/>
      <c r="FC13" s="308"/>
      <c r="FD13" s="308"/>
      <c r="FE13" s="308"/>
      <c r="FF13" s="308"/>
      <c r="FG13" s="308"/>
      <c r="FH13" s="308"/>
      <c r="FI13" s="308"/>
      <c r="FJ13" s="308"/>
      <c r="FK13" s="308"/>
      <c r="FL13" s="308"/>
      <c r="FM13" s="308"/>
      <c r="FN13" s="308"/>
      <c r="FO13" s="308"/>
      <c r="FP13" s="308"/>
      <c r="FQ13" s="308"/>
      <c r="FR13" s="308"/>
      <c r="FS13" s="308"/>
      <c r="FT13" s="308"/>
      <c r="FU13" s="308"/>
      <c r="FV13" s="308"/>
      <c r="FW13" s="308"/>
      <c r="FX13" s="308"/>
      <c r="FY13" s="308"/>
      <c r="FZ13" s="308"/>
      <c r="GA13" s="308"/>
      <c r="GB13" s="308"/>
      <c r="GC13" s="308"/>
      <c r="GD13" s="308"/>
      <c r="GE13" s="308"/>
      <c r="GF13" s="308"/>
      <c r="GG13" s="308"/>
      <c r="GH13" s="308"/>
      <c r="GI13" s="308"/>
      <c r="GJ13" s="308"/>
      <c r="GK13" s="308"/>
      <c r="GL13" s="308"/>
      <c r="GM13" s="308"/>
      <c r="GN13" s="308"/>
      <c r="GO13" s="308"/>
      <c r="GP13" s="308"/>
      <c r="GQ13" s="308"/>
      <c r="GR13" s="308"/>
      <c r="GS13" s="308"/>
      <c r="GT13" s="308"/>
      <c r="GU13" s="308"/>
      <c r="GV13" s="308"/>
      <c r="GW13" s="308"/>
      <c r="GX13" s="308"/>
      <c r="GY13" s="308"/>
      <c r="GZ13" s="308"/>
      <c r="HA13" s="308"/>
      <c r="HB13" s="308"/>
      <c r="HC13" s="308"/>
      <c r="HD13" s="308"/>
      <c r="HE13" s="308"/>
      <c r="HF13" s="308"/>
      <c r="HG13" s="308"/>
      <c r="HH13" s="308"/>
      <c r="HI13" s="308"/>
      <c r="HJ13" s="308"/>
      <c r="HK13" s="308"/>
      <c r="HL13" s="308"/>
      <c r="HM13" s="308"/>
      <c r="HN13" s="308"/>
      <c r="HO13" s="308"/>
      <c r="HP13" s="308"/>
      <c r="HQ13" s="308"/>
      <c r="HR13" s="308"/>
      <c r="HS13" s="308"/>
      <c r="HT13" s="308"/>
      <c r="HU13" s="308"/>
      <c r="HV13" s="308"/>
      <c r="HW13" s="308"/>
      <c r="HX13" s="308"/>
      <c r="HY13" s="308"/>
      <c r="HZ13" s="308"/>
      <c r="IA13" s="308"/>
      <c r="IB13" s="308"/>
      <c r="IC13" s="308"/>
      <c r="ID13" s="308"/>
      <c r="IE13" s="308"/>
      <c r="IF13" s="308"/>
      <c r="IG13" s="308"/>
      <c r="IH13" s="308"/>
      <c r="II13" s="308"/>
      <c r="IJ13" s="308"/>
      <c r="IK13" s="308"/>
      <c r="IL13" s="308"/>
      <c r="IM13" s="308"/>
      <c r="IN13" s="308"/>
      <c r="IO13" s="308"/>
      <c r="IP13" s="308"/>
      <c r="IQ13" s="308"/>
      <c r="IR13" s="308"/>
      <c r="IS13" s="308"/>
      <c r="IT13" s="308"/>
      <c r="IU13" s="308"/>
      <c r="IV13" s="308"/>
      <c r="IW13" s="308"/>
      <c r="IX13" s="308"/>
      <c r="IY13" s="308"/>
      <c r="IZ13" s="308"/>
    </row>
    <row r="14" spans="1:260" s="315" customFormat="1" ht="48" customHeight="1">
      <c r="A14" s="298"/>
      <c r="B14" s="300">
        <v>1.2</v>
      </c>
      <c r="C14" s="293" t="s">
        <v>390</v>
      </c>
      <c r="D14" s="312" t="s">
        <v>196</v>
      </c>
      <c r="E14" s="313">
        <v>72.8</v>
      </c>
      <c r="F14" s="313">
        <v>70.5</v>
      </c>
      <c r="G14" s="313">
        <v>79.3</v>
      </c>
      <c r="H14" s="313">
        <v>77.5</v>
      </c>
      <c r="I14" s="313">
        <v>70.7</v>
      </c>
      <c r="J14" s="313">
        <v>82.2</v>
      </c>
      <c r="K14" s="313">
        <v>82.7</v>
      </c>
      <c r="L14" s="313">
        <v>80.900000000000006</v>
      </c>
      <c r="M14" s="313">
        <v>82.8</v>
      </c>
      <c r="N14" s="313">
        <v>89.7</v>
      </c>
      <c r="O14" s="313">
        <v>88.5</v>
      </c>
      <c r="P14" s="313">
        <v>89.2</v>
      </c>
      <c r="Q14" s="313">
        <v>89.2</v>
      </c>
      <c r="R14" s="313">
        <v>86.4</v>
      </c>
      <c r="S14" s="313">
        <v>87.1</v>
      </c>
      <c r="T14" s="313">
        <v>87.1</v>
      </c>
      <c r="U14" s="313">
        <v>87.6</v>
      </c>
      <c r="V14" s="313">
        <v>88.6</v>
      </c>
      <c r="W14" s="313">
        <v>88.1</v>
      </c>
      <c r="X14" s="313">
        <v>88.7</v>
      </c>
      <c r="Y14" s="313">
        <v>84.7</v>
      </c>
      <c r="Z14" s="313">
        <v>86.2</v>
      </c>
      <c r="AA14" s="313">
        <v>82.4</v>
      </c>
      <c r="AB14" s="313">
        <v>87.1</v>
      </c>
      <c r="AC14" s="298"/>
      <c r="AD14" s="300">
        <v>1.2</v>
      </c>
      <c r="AE14" s="293" t="s">
        <v>390</v>
      </c>
      <c r="AF14" s="312" t="s">
        <v>196</v>
      </c>
      <c r="AG14" s="313">
        <v>70.900000000000006</v>
      </c>
      <c r="AH14" s="313">
        <v>73.7</v>
      </c>
      <c r="AI14" s="313">
        <v>77.099999999999994</v>
      </c>
      <c r="AJ14" s="313">
        <v>68.099999999999994</v>
      </c>
      <c r="AK14" s="313">
        <v>66.099999999999994</v>
      </c>
      <c r="AL14" s="313">
        <v>62.8</v>
      </c>
      <c r="AM14" s="313">
        <v>65.3</v>
      </c>
      <c r="AN14" s="313">
        <v>75.3</v>
      </c>
      <c r="AO14" s="313">
        <v>79.400000000000006</v>
      </c>
      <c r="AP14" s="298"/>
      <c r="AQ14" s="300">
        <v>1.2</v>
      </c>
      <c r="AR14" s="293" t="s">
        <v>390</v>
      </c>
      <c r="AS14" s="312" t="s">
        <v>196</v>
      </c>
      <c r="AT14" s="313">
        <v>74.900000000000006</v>
      </c>
      <c r="AU14" s="313">
        <v>68.5</v>
      </c>
      <c r="AV14" s="313">
        <v>73.900000000000006</v>
      </c>
      <c r="AW14" s="313">
        <v>69</v>
      </c>
      <c r="AX14" s="313">
        <v>61.5</v>
      </c>
      <c r="AY14" s="313">
        <v>62.2</v>
      </c>
      <c r="AZ14" s="313">
        <v>69.5</v>
      </c>
      <c r="BA14" s="313">
        <v>69.5</v>
      </c>
      <c r="BB14" s="313">
        <v>87.9</v>
      </c>
      <c r="BC14" s="313">
        <v>69.099999999999994</v>
      </c>
      <c r="BD14" s="313">
        <v>69.900000000000006</v>
      </c>
      <c r="BE14" s="313">
        <v>66</v>
      </c>
      <c r="BF14" s="313">
        <v>70.900000000000006</v>
      </c>
      <c r="BG14" s="313">
        <v>65.7</v>
      </c>
      <c r="BH14" s="313">
        <v>68.3</v>
      </c>
      <c r="BI14" s="313">
        <v>69.8</v>
      </c>
      <c r="BJ14" s="313">
        <v>68.400000000000006</v>
      </c>
      <c r="BK14" s="313">
        <v>69.900000000000006</v>
      </c>
      <c r="BL14" s="313">
        <v>69.900000000000006</v>
      </c>
      <c r="BM14" s="313">
        <v>67.900000000000006</v>
      </c>
      <c r="BN14" s="313">
        <v>68.099999999999994</v>
      </c>
      <c r="BO14" s="313">
        <v>69.2</v>
      </c>
      <c r="BP14" s="313">
        <v>69.2</v>
      </c>
      <c r="BQ14" s="313">
        <v>69</v>
      </c>
      <c r="BR14" s="313">
        <v>69.900000000000006</v>
      </c>
      <c r="BS14" s="313">
        <v>69.900000000000006</v>
      </c>
      <c r="BT14" s="298"/>
      <c r="BU14" s="300">
        <v>1.2</v>
      </c>
      <c r="BV14" s="293" t="s">
        <v>390</v>
      </c>
      <c r="BW14" s="312" t="s">
        <v>196</v>
      </c>
      <c r="BX14" s="313">
        <v>68.2</v>
      </c>
      <c r="BY14" s="313">
        <v>76</v>
      </c>
      <c r="BZ14" s="313">
        <v>74.400000000000006</v>
      </c>
      <c r="CA14" s="313">
        <v>64.8</v>
      </c>
      <c r="CB14" s="313">
        <v>39</v>
      </c>
      <c r="CC14" s="313">
        <v>56.1</v>
      </c>
      <c r="CD14" s="313">
        <v>67.3</v>
      </c>
      <c r="CE14" s="313">
        <v>68.400000000000006</v>
      </c>
      <c r="CF14" s="313">
        <v>68.2</v>
      </c>
      <c r="CG14" s="313">
        <v>68.3</v>
      </c>
      <c r="CH14" s="313">
        <v>68.3</v>
      </c>
      <c r="CI14" s="313">
        <v>68.8</v>
      </c>
      <c r="CJ14" s="313">
        <v>69</v>
      </c>
      <c r="CK14" s="313">
        <v>75.3</v>
      </c>
      <c r="CL14" s="313">
        <v>81.900000000000006</v>
      </c>
      <c r="CM14" s="313">
        <v>77.900000000000006</v>
      </c>
      <c r="CN14" s="313">
        <v>80.5</v>
      </c>
      <c r="CO14" s="313">
        <v>76.599999999999994</v>
      </c>
      <c r="CP14" s="313">
        <v>70</v>
      </c>
      <c r="CQ14" s="313">
        <v>70.3</v>
      </c>
      <c r="CR14" s="313">
        <v>64.900000000000006</v>
      </c>
      <c r="CS14" s="313">
        <v>69.599999999999994</v>
      </c>
      <c r="CT14" s="313">
        <v>71.900000000000006</v>
      </c>
      <c r="CU14" s="313">
        <v>72.5</v>
      </c>
      <c r="CV14" s="313">
        <v>72.8</v>
      </c>
      <c r="CW14" s="313">
        <v>88.1</v>
      </c>
      <c r="CX14" s="298"/>
      <c r="CY14" s="300">
        <v>1.2</v>
      </c>
      <c r="CZ14" s="293" t="s">
        <v>390</v>
      </c>
      <c r="DA14" s="312" t="s">
        <v>196</v>
      </c>
      <c r="DB14" s="313">
        <v>84.8</v>
      </c>
      <c r="DC14" s="313">
        <v>86.8</v>
      </c>
      <c r="DD14" s="313">
        <v>84.5</v>
      </c>
      <c r="DE14" s="313">
        <v>80.7</v>
      </c>
      <c r="DF14" s="313">
        <v>83.8</v>
      </c>
      <c r="DG14" s="313">
        <v>85.8</v>
      </c>
      <c r="DH14" s="313">
        <v>86.1</v>
      </c>
      <c r="DI14" s="313">
        <v>91.4</v>
      </c>
      <c r="DJ14" s="313">
        <v>85.4</v>
      </c>
      <c r="DK14" s="313">
        <v>84.7</v>
      </c>
      <c r="DL14" s="313">
        <v>83.6</v>
      </c>
      <c r="DM14" s="313">
        <v>69.900000000000006</v>
      </c>
      <c r="DN14" s="313">
        <v>75.7</v>
      </c>
      <c r="DO14" s="313">
        <v>79</v>
      </c>
      <c r="DP14" s="313">
        <v>76.8</v>
      </c>
      <c r="DQ14" s="313">
        <v>78.099999999999994</v>
      </c>
      <c r="DR14" s="313">
        <v>80.2</v>
      </c>
      <c r="DS14" s="313">
        <v>76.599999999999994</v>
      </c>
      <c r="DT14" s="313">
        <v>77</v>
      </c>
      <c r="DU14" s="313">
        <v>76.900000000000006</v>
      </c>
      <c r="DV14" s="313">
        <v>77.099999999999994</v>
      </c>
      <c r="DW14" s="313">
        <v>77.3</v>
      </c>
      <c r="DX14" s="313">
        <v>77.099999999999994</v>
      </c>
      <c r="DY14" s="313">
        <v>77.2</v>
      </c>
      <c r="DZ14" s="313">
        <v>80.099999999999994</v>
      </c>
      <c r="EA14" s="313">
        <v>82.1</v>
      </c>
      <c r="EB14" s="298"/>
      <c r="EC14" s="300">
        <v>1.2</v>
      </c>
      <c r="ED14" s="293" t="s">
        <v>390</v>
      </c>
      <c r="EE14" s="312" t="s">
        <v>196</v>
      </c>
      <c r="EF14" s="313">
        <v>80</v>
      </c>
      <c r="EG14" s="313">
        <v>84.2</v>
      </c>
      <c r="EH14" s="313">
        <v>85.3</v>
      </c>
      <c r="EI14" s="313">
        <v>82.5</v>
      </c>
      <c r="EJ14" s="313">
        <v>83.2</v>
      </c>
      <c r="EK14" s="313">
        <v>84.1</v>
      </c>
      <c r="EL14" s="313">
        <v>83.5</v>
      </c>
      <c r="EM14" s="313">
        <v>84.1</v>
      </c>
      <c r="EN14" s="313">
        <v>82.8</v>
      </c>
      <c r="EO14" s="314"/>
      <c r="EP14" s="314"/>
      <c r="EQ14" s="314"/>
      <c r="ER14" s="314"/>
      <c r="ES14" s="314"/>
      <c r="ET14" s="314"/>
      <c r="EU14" s="314"/>
      <c r="EV14" s="314"/>
      <c r="EW14" s="314"/>
      <c r="EX14" s="314"/>
      <c r="EY14" s="314"/>
      <c r="EZ14" s="314"/>
      <c r="FA14" s="314"/>
      <c r="FB14" s="314"/>
      <c r="FC14" s="314"/>
      <c r="FD14" s="314"/>
      <c r="FE14" s="314"/>
      <c r="FF14" s="314"/>
      <c r="FG14" s="314"/>
      <c r="FH14" s="314"/>
      <c r="FI14" s="314"/>
      <c r="FJ14" s="314"/>
      <c r="FK14" s="314"/>
      <c r="FL14" s="314"/>
      <c r="FM14" s="314"/>
      <c r="FN14" s="314"/>
      <c r="FO14" s="314"/>
      <c r="FP14" s="314"/>
      <c r="FQ14" s="314"/>
      <c r="FR14" s="314"/>
      <c r="FS14" s="314"/>
      <c r="FT14" s="314"/>
      <c r="FU14" s="314"/>
      <c r="FV14" s="314"/>
      <c r="FW14" s="314"/>
      <c r="FX14" s="314"/>
      <c r="FY14" s="314"/>
      <c r="FZ14" s="314"/>
      <c r="GA14" s="314"/>
      <c r="GB14" s="314"/>
      <c r="GC14" s="314"/>
      <c r="GD14" s="314"/>
      <c r="GE14" s="314"/>
      <c r="GF14" s="314"/>
      <c r="GG14" s="314"/>
      <c r="GH14" s="314"/>
      <c r="GI14" s="314"/>
      <c r="GJ14" s="314"/>
      <c r="GK14" s="314"/>
      <c r="GL14" s="314"/>
      <c r="GM14" s="314"/>
      <c r="GN14" s="314"/>
      <c r="GO14" s="314"/>
      <c r="GP14" s="314"/>
      <c r="GQ14" s="314"/>
      <c r="GR14" s="314"/>
      <c r="GS14" s="314"/>
      <c r="GT14" s="314"/>
      <c r="GU14" s="314"/>
      <c r="GV14" s="314"/>
      <c r="GW14" s="314"/>
      <c r="GX14" s="314"/>
      <c r="GY14" s="314"/>
      <c r="GZ14" s="314"/>
      <c r="HA14" s="314"/>
      <c r="HB14" s="314"/>
      <c r="HC14" s="314"/>
      <c r="HD14" s="314"/>
      <c r="HE14" s="314"/>
      <c r="HF14" s="314"/>
      <c r="HG14" s="314"/>
      <c r="HH14" s="314"/>
      <c r="HI14" s="314"/>
      <c r="HJ14" s="314"/>
      <c r="HK14" s="314"/>
      <c r="HL14" s="314"/>
      <c r="HM14" s="314"/>
      <c r="HN14" s="314"/>
      <c r="HO14" s="314"/>
      <c r="HP14" s="314"/>
      <c r="HQ14" s="314"/>
      <c r="HR14" s="314"/>
      <c r="HS14" s="314"/>
      <c r="HT14" s="314"/>
      <c r="HU14" s="314"/>
      <c r="HV14" s="314"/>
      <c r="HW14" s="314"/>
      <c r="HX14" s="314"/>
      <c r="HY14" s="314"/>
      <c r="HZ14" s="314"/>
      <c r="IA14" s="314"/>
      <c r="IB14" s="314"/>
      <c r="IC14" s="314"/>
      <c r="ID14" s="314"/>
      <c r="IE14" s="314"/>
      <c r="IF14" s="314"/>
      <c r="IG14" s="314"/>
      <c r="IH14" s="314"/>
      <c r="II14" s="314"/>
      <c r="IJ14" s="314"/>
      <c r="IK14" s="314"/>
      <c r="IL14" s="314"/>
      <c r="IM14" s="314"/>
      <c r="IN14" s="314"/>
      <c r="IO14" s="314"/>
      <c r="IP14" s="314"/>
      <c r="IQ14" s="314"/>
      <c r="IR14" s="314"/>
      <c r="IS14" s="314"/>
      <c r="IT14" s="314"/>
      <c r="IU14" s="314"/>
      <c r="IV14" s="314"/>
      <c r="IW14" s="314"/>
      <c r="IX14" s="314"/>
      <c r="IY14" s="314"/>
      <c r="IZ14" s="314"/>
    </row>
    <row r="15" spans="1:260" s="321" customFormat="1" ht="60" customHeight="1">
      <c r="A15" s="298"/>
      <c r="B15" s="300"/>
      <c r="C15" s="293"/>
      <c r="D15" s="351" t="s">
        <v>13</v>
      </c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298"/>
      <c r="AD15" s="300"/>
      <c r="AE15" s="293"/>
      <c r="AF15" s="351" t="s">
        <v>13</v>
      </c>
      <c r="AG15" s="378"/>
      <c r="AH15" s="378"/>
      <c r="AI15" s="378"/>
      <c r="AJ15" s="378"/>
      <c r="AK15" s="378"/>
      <c r="AL15" s="378"/>
      <c r="AM15" s="378"/>
      <c r="AN15" s="378"/>
      <c r="AO15" s="378"/>
      <c r="AP15" s="298"/>
      <c r="AQ15" s="300"/>
      <c r="AR15" s="293"/>
      <c r="AS15" s="351" t="s">
        <v>13</v>
      </c>
      <c r="AT15" s="378"/>
      <c r="AU15" s="378"/>
      <c r="AV15" s="378"/>
      <c r="AW15" s="378"/>
      <c r="AX15" s="378"/>
      <c r="AY15" s="378"/>
      <c r="AZ15" s="378"/>
      <c r="BA15" s="378"/>
      <c r="BB15" s="378"/>
      <c r="BC15" s="378"/>
      <c r="BD15" s="378"/>
      <c r="BE15" s="378"/>
      <c r="BF15" s="378"/>
      <c r="BG15" s="378"/>
      <c r="BH15" s="378"/>
      <c r="BI15" s="378"/>
      <c r="BJ15" s="378"/>
      <c r="BK15" s="378"/>
      <c r="BL15" s="378"/>
      <c r="BM15" s="378"/>
      <c r="BN15" s="378"/>
      <c r="BO15" s="378"/>
      <c r="BP15" s="378"/>
      <c r="BQ15" s="378"/>
      <c r="BR15" s="378"/>
      <c r="BS15" s="378"/>
      <c r="BT15" s="298"/>
      <c r="BU15" s="300"/>
      <c r="BV15" s="293"/>
      <c r="BW15" s="351" t="s">
        <v>13</v>
      </c>
      <c r="BX15" s="378"/>
      <c r="BY15" s="378"/>
      <c r="BZ15" s="378"/>
      <c r="CA15" s="378"/>
      <c r="CB15" s="378"/>
      <c r="CC15" s="378"/>
      <c r="CD15" s="378"/>
      <c r="CE15" s="378"/>
      <c r="CF15" s="378"/>
      <c r="CG15" s="378"/>
      <c r="CH15" s="378"/>
      <c r="CI15" s="378"/>
      <c r="CJ15" s="378"/>
      <c r="CK15" s="378"/>
      <c r="CL15" s="378"/>
      <c r="CM15" s="378"/>
      <c r="CN15" s="378"/>
      <c r="CO15" s="378"/>
      <c r="CP15" s="378"/>
      <c r="CQ15" s="378"/>
      <c r="CR15" s="378"/>
      <c r="CS15" s="378"/>
      <c r="CT15" s="378"/>
      <c r="CU15" s="378"/>
      <c r="CV15" s="378"/>
      <c r="CW15" s="378"/>
      <c r="CX15" s="298"/>
      <c r="CY15" s="300"/>
      <c r="CZ15" s="293"/>
      <c r="DA15" s="351" t="s">
        <v>13</v>
      </c>
      <c r="DB15" s="378"/>
      <c r="DC15" s="378"/>
      <c r="DD15" s="378"/>
      <c r="DE15" s="378"/>
      <c r="DF15" s="378"/>
      <c r="DG15" s="378"/>
      <c r="DH15" s="378"/>
      <c r="DI15" s="378"/>
      <c r="DJ15" s="378"/>
      <c r="DK15" s="378"/>
      <c r="DL15" s="378"/>
      <c r="DM15" s="378"/>
      <c r="DN15" s="218"/>
      <c r="DO15" s="218"/>
      <c r="DP15" s="218"/>
      <c r="DQ15" s="218"/>
      <c r="DR15" s="218"/>
      <c r="DS15" s="218"/>
      <c r="DT15" s="218"/>
      <c r="DU15" s="218"/>
      <c r="DV15" s="218"/>
      <c r="DW15" s="218"/>
      <c r="DX15" s="218"/>
      <c r="DY15" s="218"/>
      <c r="DZ15" s="218"/>
      <c r="EA15" s="218"/>
      <c r="EB15" s="298"/>
      <c r="EC15" s="300"/>
      <c r="ED15" s="293"/>
      <c r="EE15" s="351" t="s">
        <v>13</v>
      </c>
      <c r="EF15" s="218"/>
      <c r="EG15" s="218"/>
      <c r="EH15" s="218"/>
      <c r="EI15" s="218"/>
      <c r="EJ15" s="218"/>
      <c r="EK15" s="218"/>
      <c r="EL15" s="218"/>
      <c r="EM15" s="218"/>
      <c r="EN15" s="218"/>
      <c r="EO15" s="320"/>
      <c r="EP15" s="320"/>
      <c r="EQ15" s="320"/>
      <c r="ER15" s="320"/>
      <c r="ES15" s="320"/>
      <c r="ET15" s="320"/>
      <c r="EU15" s="320"/>
      <c r="EV15" s="320"/>
      <c r="EW15" s="320"/>
      <c r="EX15" s="320"/>
      <c r="EY15" s="320"/>
      <c r="EZ15" s="320"/>
      <c r="FA15" s="320"/>
      <c r="FB15" s="320"/>
      <c r="FC15" s="320"/>
      <c r="FD15" s="320"/>
      <c r="FE15" s="320"/>
      <c r="FF15" s="320"/>
      <c r="FG15" s="320"/>
      <c r="FH15" s="320"/>
      <c r="FI15" s="320"/>
      <c r="FJ15" s="320"/>
      <c r="FK15" s="320"/>
      <c r="FL15" s="320"/>
      <c r="FM15" s="320"/>
      <c r="FN15" s="320"/>
      <c r="FO15" s="320"/>
      <c r="FP15" s="320"/>
      <c r="FQ15" s="320"/>
      <c r="FR15" s="320"/>
      <c r="FS15" s="320"/>
      <c r="FT15" s="320"/>
      <c r="FU15" s="320"/>
      <c r="FV15" s="320"/>
      <c r="FW15" s="320"/>
      <c r="FX15" s="320"/>
      <c r="FY15" s="320"/>
      <c r="FZ15" s="320"/>
      <c r="GA15" s="320"/>
      <c r="GB15" s="320"/>
      <c r="GC15" s="320"/>
      <c r="GD15" s="320"/>
      <c r="GE15" s="320"/>
      <c r="GF15" s="320"/>
      <c r="GG15" s="320"/>
      <c r="GH15" s="320"/>
      <c r="GI15" s="320"/>
      <c r="GJ15" s="320"/>
      <c r="GK15" s="320"/>
      <c r="GL15" s="320"/>
      <c r="GM15" s="320"/>
      <c r="GN15" s="320"/>
      <c r="GO15" s="320"/>
      <c r="GP15" s="320"/>
      <c r="GQ15" s="320"/>
      <c r="GR15" s="320"/>
      <c r="GS15" s="320"/>
      <c r="GT15" s="320"/>
      <c r="GU15" s="320"/>
      <c r="GV15" s="320"/>
      <c r="GW15" s="320"/>
      <c r="GX15" s="320"/>
      <c r="GY15" s="320"/>
      <c r="GZ15" s="320"/>
      <c r="HA15" s="320"/>
      <c r="HB15" s="320"/>
      <c r="HC15" s="320"/>
      <c r="HD15" s="320"/>
      <c r="HE15" s="320"/>
      <c r="HF15" s="320"/>
      <c r="HG15" s="320"/>
      <c r="HH15" s="320"/>
      <c r="HI15" s="320"/>
      <c r="HJ15" s="320"/>
      <c r="HK15" s="320"/>
      <c r="HL15" s="320"/>
      <c r="HM15" s="320"/>
      <c r="HN15" s="320"/>
      <c r="HO15" s="320"/>
      <c r="HP15" s="320"/>
      <c r="HQ15" s="320"/>
      <c r="HR15" s="320"/>
      <c r="HS15" s="320"/>
      <c r="HT15" s="320"/>
      <c r="HU15" s="320"/>
      <c r="HV15" s="320"/>
      <c r="HW15" s="320"/>
      <c r="HX15" s="320"/>
      <c r="HY15" s="320"/>
      <c r="HZ15" s="320"/>
      <c r="IA15" s="320"/>
      <c r="IB15" s="320"/>
      <c r="IC15" s="320"/>
      <c r="ID15" s="320"/>
      <c r="IE15" s="320"/>
      <c r="IF15" s="320"/>
      <c r="IG15" s="320"/>
      <c r="IH15" s="320"/>
      <c r="II15" s="320"/>
      <c r="IJ15" s="320"/>
      <c r="IK15" s="320"/>
      <c r="IL15" s="320"/>
      <c r="IM15" s="320"/>
      <c r="IN15" s="320"/>
      <c r="IO15" s="320"/>
      <c r="IP15" s="320"/>
      <c r="IQ15" s="320"/>
      <c r="IR15" s="320"/>
      <c r="IS15" s="320"/>
      <c r="IT15" s="320"/>
      <c r="IU15" s="320"/>
      <c r="IV15" s="320"/>
      <c r="IW15" s="320"/>
      <c r="IX15" s="320"/>
      <c r="IY15" s="320"/>
      <c r="IZ15" s="320"/>
    </row>
    <row r="16" spans="1:260" s="315" customFormat="1" ht="48" customHeight="1">
      <c r="A16" s="299"/>
      <c r="B16" s="300">
        <v>1.3</v>
      </c>
      <c r="C16" s="294" t="s">
        <v>391</v>
      </c>
      <c r="D16" s="312" t="s">
        <v>197</v>
      </c>
      <c r="E16" s="313">
        <v>88.7</v>
      </c>
      <c r="F16" s="313">
        <v>82.8</v>
      </c>
      <c r="G16" s="313">
        <v>87.6</v>
      </c>
      <c r="H16" s="313">
        <v>92.1</v>
      </c>
      <c r="I16" s="313">
        <v>91.3</v>
      </c>
      <c r="J16" s="313">
        <v>93.5</v>
      </c>
      <c r="K16" s="313">
        <v>92.6</v>
      </c>
      <c r="L16" s="313">
        <v>92.1</v>
      </c>
      <c r="M16" s="313">
        <v>90.7</v>
      </c>
      <c r="N16" s="313">
        <v>90.9</v>
      </c>
      <c r="O16" s="313">
        <v>88.5</v>
      </c>
      <c r="P16" s="313">
        <v>89.6</v>
      </c>
      <c r="Q16" s="313">
        <v>91.4</v>
      </c>
      <c r="R16" s="313">
        <v>84.7</v>
      </c>
      <c r="S16" s="313">
        <v>90.7</v>
      </c>
      <c r="T16" s="313">
        <v>88.9</v>
      </c>
      <c r="U16" s="313">
        <v>87.6</v>
      </c>
      <c r="V16" s="313">
        <v>90.3</v>
      </c>
      <c r="W16" s="313">
        <v>89.7</v>
      </c>
      <c r="X16" s="313">
        <v>89.9</v>
      </c>
      <c r="Y16" s="313">
        <v>90.9</v>
      </c>
      <c r="Z16" s="313">
        <v>91.5</v>
      </c>
      <c r="AA16" s="313">
        <v>91.8</v>
      </c>
      <c r="AB16" s="313">
        <v>84.8</v>
      </c>
      <c r="AC16" s="299"/>
      <c r="AD16" s="300">
        <v>1.3</v>
      </c>
      <c r="AE16" s="294" t="s">
        <v>391</v>
      </c>
      <c r="AF16" s="312" t="s">
        <v>197</v>
      </c>
      <c r="AG16" s="313">
        <v>84.7</v>
      </c>
      <c r="AH16" s="313">
        <v>79.7</v>
      </c>
      <c r="AI16" s="313">
        <v>84.7</v>
      </c>
      <c r="AJ16" s="313">
        <v>84.6</v>
      </c>
      <c r="AK16" s="313">
        <v>83.7</v>
      </c>
      <c r="AL16" s="313">
        <v>75.400000000000006</v>
      </c>
      <c r="AM16" s="313">
        <v>85</v>
      </c>
      <c r="AN16" s="313">
        <v>85.5</v>
      </c>
      <c r="AO16" s="313">
        <v>85.4</v>
      </c>
      <c r="AP16" s="299"/>
      <c r="AQ16" s="300">
        <v>1.3</v>
      </c>
      <c r="AR16" s="294" t="s">
        <v>391</v>
      </c>
      <c r="AS16" s="312" t="s">
        <v>197</v>
      </c>
      <c r="AT16" s="313">
        <v>86.7</v>
      </c>
      <c r="AU16" s="313">
        <v>87</v>
      </c>
      <c r="AV16" s="313">
        <v>88.4</v>
      </c>
      <c r="AW16" s="313">
        <v>87.6</v>
      </c>
      <c r="AX16" s="313">
        <v>85.6</v>
      </c>
      <c r="AY16" s="313">
        <v>88.9</v>
      </c>
      <c r="AZ16" s="313">
        <v>88</v>
      </c>
      <c r="BA16" s="313">
        <v>88.3</v>
      </c>
      <c r="BB16" s="313">
        <v>86</v>
      </c>
      <c r="BC16" s="313">
        <v>89.1</v>
      </c>
      <c r="BD16" s="313">
        <v>87.4</v>
      </c>
      <c r="BE16" s="313">
        <v>85.8</v>
      </c>
      <c r="BF16" s="313">
        <v>88.3</v>
      </c>
      <c r="BG16" s="313">
        <v>86.2</v>
      </c>
      <c r="BH16" s="313">
        <v>87.9</v>
      </c>
      <c r="BI16" s="313">
        <v>86.5</v>
      </c>
      <c r="BJ16" s="313">
        <v>82.1</v>
      </c>
      <c r="BK16" s="313">
        <v>87.1</v>
      </c>
      <c r="BL16" s="313">
        <v>86.7</v>
      </c>
      <c r="BM16" s="313">
        <v>88.3</v>
      </c>
      <c r="BN16" s="313">
        <v>86</v>
      </c>
      <c r="BO16" s="313">
        <v>89.1</v>
      </c>
      <c r="BP16" s="313">
        <v>87.6</v>
      </c>
      <c r="BQ16" s="313">
        <v>86.1</v>
      </c>
      <c r="BR16" s="313">
        <v>86.6</v>
      </c>
      <c r="BS16" s="313">
        <v>87.5</v>
      </c>
      <c r="BT16" s="299"/>
      <c r="BU16" s="300">
        <v>1.3</v>
      </c>
      <c r="BV16" s="294" t="s">
        <v>391</v>
      </c>
      <c r="BW16" s="312" t="s">
        <v>197</v>
      </c>
      <c r="BX16" s="313">
        <v>90.8</v>
      </c>
      <c r="BY16" s="313">
        <v>78.400000000000006</v>
      </c>
      <c r="BZ16" s="313">
        <v>79.900000000000006</v>
      </c>
      <c r="CA16" s="313">
        <v>69.099999999999994</v>
      </c>
      <c r="CB16" s="313">
        <v>52.4</v>
      </c>
      <c r="CC16" s="313">
        <v>59.7</v>
      </c>
      <c r="CD16" s="313">
        <v>70.3</v>
      </c>
      <c r="CE16" s="313">
        <v>68.900000000000006</v>
      </c>
      <c r="CF16" s="313">
        <v>72.900000000000006</v>
      </c>
      <c r="CG16" s="313">
        <v>74.400000000000006</v>
      </c>
      <c r="CH16" s="313">
        <v>75</v>
      </c>
      <c r="CI16" s="313">
        <v>73.400000000000006</v>
      </c>
      <c r="CJ16" s="313">
        <v>76</v>
      </c>
      <c r="CK16" s="313">
        <v>80.400000000000006</v>
      </c>
      <c r="CL16" s="313">
        <v>76.7</v>
      </c>
      <c r="CM16" s="313">
        <v>78.400000000000006</v>
      </c>
      <c r="CN16" s="313">
        <v>79.5</v>
      </c>
      <c r="CO16" s="313">
        <v>78.900000000000006</v>
      </c>
      <c r="CP16" s="313">
        <v>70.7</v>
      </c>
      <c r="CQ16" s="313">
        <v>69.2</v>
      </c>
      <c r="CR16" s="313">
        <v>71.400000000000006</v>
      </c>
      <c r="CS16" s="313">
        <v>71.900000000000006</v>
      </c>
      <c r="CT16" s="313">
        <v>77.3</v>
      </c>
      <c r="CU16" s="313">
        <v>79.7</v>
      </c>
      <c r="CV16" s="313">
        <v>80.5</v>
      </c>
      <c r="CW16" s="313">
        <v>73.099999999999994</v>
      </c>
      <c r="CX16" s="299"/>
      <c r="CY16" s="300">
        <v>1.3</v>
      </c>
      <c r="CZ16" s="294" t="s">
        <v>391</v>
      </c>
      <c r="DA16" s="312" t="s">
        <v>197</v>
      </c>
      <c r="DB16" s="313">
        <v>70.8</v>
      </c>
      <c r="DC16" s="313">
        <v>76</v>
      </c>
      <c r="DD16" s="313">
        <v>78.5</v>
      </c>
      <c r="DE16" s="313">
        <v>80.8</v>
      </c>
      <c r="DF16" s="313">
        <v>75.8</v>
      </c>
      <c r="DG16" s="313">
        <v>77.5</v>
      </c>
      <c r="DH16" s="313">
        <v>72</v>
      </c>
      <c r="DI16" s="313">
        <v>73.2</v>
      </c>
      <c r="DJ16" s="313">
        <v>68.8</v>
      </c>
      <c r="DK16" s="313">
        <v>69.5</v>
      </c>
      <c r="DL16" s="313">
        <v>73.599999999999994</v>
      </c>
      <c r="DM16" s="313">
        <v>78.599999999999994</v>
      </c>
      <c r="DN16" s="313">
        <v>73.7</v>
      </c>
      <c r="DO16" s="313">
        <v>83.1</v>
      </c>
      <c r="DP16" s="313">
        <v>81.599999999999994</v>
      </c>
      <c r="DQ16" s="313">
        <v>81.400000000000006</v>
      </c>
      <c r="DR16" s="313">
        <v>82.2</v>
      </c>
      <c r="DS16" s="313">
        <v>81.099999999999994</v>
      </c>
      <c r="DT16" s="313">
        <v>82.4</v>
      </c>
      <c r="DU16" s="313">
        <v>83.1</v>
      </c>
      <c r="DV16" s="313">
        <v>84</v>
      </c>
      <c r="DW16" s="313">
        <v>84.4</v>
      </c>
      <c r="DX16" s="313">
        <v>81.5</v>
      </c>
      <c r="DY16" s="313">
        <v>78.7</v>
      </c>
      <c r="DZ16" s="313">
        <v>72.900000000000006</v>
      </c>
      <c r="EA16" s="313">
        <v>84.6</v>
      </c>
      <c r="EB16" s="299"/>
      <c r="EC16" s="300">
        <v>1.3</v>
      </c>
      <c r="ED16" s="294" t="s">
        <v>391</v>
      </c>
      <c r="EE16" s="312" t="s">
        <v>197</v>
      </c>
      <c r="EF16" s="313">
        <v>82.3</v>
      </c>
      <c r="EG16" s="313">
        <v>81.8</v>
      </c>
      <c r="EH16" s="313">
        <v>82</v>
      </c>
      <c r="EI16" s="313">
        <v>82.4</v>
      </c>
      <c r="EJ16" s="313">
        <v>82.6</v>
      </c>
      <c r="EK16" s="313">
        <v>83.2</v>
      </c>
      <c r="EL16" s="313">
        <v>84.2</v>
      </c>
      <c r="EM16" s="313">
        <v>84.3</v>
      </c>
      <c r="EN16" s="313">
        <v>81.099999999999994</v>
      </c>
    </row>
    <row r="17" spans="1:174" s="321" customFormat="1" ht="60" customHeight="1">
      <c r="A17" s="299"/>
      <c r="B17" s="300"/>
      <c r="C17" s="294"/>
      <c r="D17" s="351" t="s">
        <v>15</v>
      </c>
      <c r="E17" s="405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299"/>
      <c r="AD17" s="300"/>
      <c r="AE17" s="294"/>
      <c r="AF17" s="351" t="s">
        <v>15</v>
      </c>
      <c r="AG17" s="378"/>
      <c r="AH17" s="378"/>
      <c r="AI17" s="378"/>
      <c r="AJ17" s="378"/>
      <c r="AK17" s="378"/>
      <c r="AL17" s="378"/>
      <c r="AM17" s="378"/>
      <c r="AN17" s="378"/>
      <c r="AO17" s="378"/>
      <c r="AP17" s="299"/>
      <c r="AQ17" s="300"/>
      <c r="AR17" s="294"/>
      <c r="AS17" s="351" t="s">
        <v>15</v>
      </c>
      <c r="AT17" s="378"/>
      <c r="AU17" s="378"/>
      <c r="AV17" s="378"/>
      <c r="AW17" s="378"/>
      <c r="AX17" s="378"/>
      <c r="AY17" s="378"/>
      <c r="AZ17" s="378"/>
      <c r="BA17" s="378"/>
      <c r="BB17" s="378"/>
      <c r="BC17" s="378"/>
      <c r="BD17" s="378"/>
      <c r="BE17" s="378"/>
      <c r="BF17" s="378"/>
      <c r="BG17" s="378"/>
      <c r="BH17" s="378"/>
      <c r="BI17" s="378"/>
      <c r="BJ17" s="378"/>
      <c r="BK17" s="378"/>
      <c r="BL17" s="378"/>
      <c r="BM17" s="378"/>
      <c r="BN17" s="378"/>
      <c r="BO17" s="378"/>
      <c r="BP17" s="378"/>
      <c r="BQ17" s="378"/>
      <c r="BR17" s="378"/>
      <c r="BS17" s="378"/>
      <c r="BT17" s="299"/>
      <c r="BU17" s="300"/>
      <c r="BV17" s="294"/>
      <c r="BW17" s="351" t="s">
        <v>15</v>
      </c>
      <c r="BX17" s="378"/>
      <c r="BY17" s="378"/>
      <c r="BZ17" s="378"/>
      <c r="CA17" s="378"/>
      <c r="CB17" s="378"/>
      <c r="CC17" s="378"/>
      <c r="CD17" s="378"/>
      <c r="CE17" s="378"/>
      <c r="CF17" s="378"/>
      <c r="CG17" s="378"/>
      <c r="CH17" s="378"/>
      <c r="CI17" s="378"/>
      <c r="CJ17" s="378"/>
      <c r="CK17" s="378"/>
      <c r="CL17" s="378"/>
      <c r="CM17" s="378"/>
      <c r="CN17" s="378"/>
      <c r="CO17" s="378"/>
      <c r="CP17" s="378"/>
      <c r="CQ17" s="378"/>
      <c r="CR17" s="378"/>
      <c r="CS17" s="378"/>
      <c r="CT17" s="378"/>
      <c r="CU17" s="378"/>
      <c r="CV17" s="378"/>
      <c r="CW17" s="378"/>
      <c r="CX17" s="299"/>
      <c r="CY17" s="300"/>
      <c r="CZ17" s="294"/>
      <c r="DA17" s="351" t="s">
        <v>15</v>
      </c>
      <c r="DB17" s="378"/>
      <c r="DC17" s="378"/>
      <c r="DD17" s="378"/>
      <c r="DE17" s="378"/>
      <c r="DF17" s="378"/>
      <c r="DG17" s="378"/>
      <c r="DH17" s="378"/>
      <c r="DI17" s="378"/>
      <c r="DJ17" s="378"/>
      <c r="DK17" s="378"/>
      <c r="DL17" s="378"/>
      <c r="DM17" s="378"/>
      <c r="DN17" s="218"/>
      <c r="DO17" s="218"/>
      <c r="DP17" s="218"/>
      <c r="DQ17" s="218"/>
      <c r="DR17" s="218"/>
      <c r="DS17" s="218"/>
      <c r="DT17" s="218"/>
      <c r="DU17" s="218"/>
      <c r="DV17" s="218"/>
      <c r="DW17" s="218"/>
      <c r="DX17" s="218"/>
      <c r="DY17" s="218"/>
      <c r="DZ17" s="218"/>
      <c r="EA17" s="218"/>
      <c r="EB17" s="299"/>
      <c r="EC17" s="300"/>
      <c r="ED17" s="294"/>
      <c r="EE17" s="351" t="s">
        <v>15</v>
      </c>
      <c r="EF17" s="218"/>
      <c r="EG17" s="218"/>
      <c r="EH17" s="218"/>
      <c r="EI17" s="218"/>
      <c r="EJ17" s="218"/>
      <c r="EK17" s="218"/>
      <c r="EL17" s="218"/>
      <c r="EM17" s="218"/>
      <c r="EN17" s="218"/>
    </row>
    <row r="18" spans="1:174" s="309" customFormat="1" ht="125.1" customHeight="1">
      <c r="A18" s="216"/>
      <c r="B18" s="316">
        <v>1.4</v>
      </c>
      <c r="C18" s="318" t="s">
        <v>392</v>
      </c>
      <c r="D18" s="217" t="s">
        <v>19</v>
      </c>
      <c r="E18" s="218">
        <v>79.099999999999994</v>
      </c>
      <c r="F18" s="218">
        <v>75.3</v>
      </c>
      <c r="G18" s="218">
        <v>75.2</v>
      </c>
      <c r="H18" s="218">
        <v>75.900000000000006</v>
      </c>
      <c r="I18" s="218">
        <v>77.3</v>
      </c>
      <c r="J18" s="218">
        <v>76</v>
      </c>
      <c r="K18" s="218">
        <v>75.7</v>
      </c>
      <c r="L18" s="218">
        <v>78.2</v>
      </c>
      <c r="M18" s="218">
        <v>78.900000000000006</v>
      </c>
      <c r="N18" s="218">
        <v>78.7</v>
      </c>
      <c r="O18" s="218">
        <v>77.599999999999994</v>
      </c>
      <c r="P18" s="218">
        <v>75.900000000000006</v>
      </c>
      <c r="Q18" s="218">
        <v>75.900000000000006</v>
      </c>
      <c r="R18" s="218">
        <v>71.3</v>
      </c>
      <c r="S18" s="218">
        <v>75</v>
      </c>
      <c r="T18" s="218">
        <v>74.3</v>
      </c>
      <c r="U18" s="218">
        <v>74.400000000000006</v>
      </c>
      <c r="V18" s="218">
        <v>73.400000000000006</v>
      </c>
      <c r="W18" s="218">
        <v>71</v>
      </c>
      <c r="X18" s="218">
        <v>75.400000000000006</v>
      </c>
      <c r="Y18" s="218">
        <v>73.5</v>
      </c>
      <c r="Z18" s="218">
        <v>75.7</v>
      </c>
      <c r="AA18" s="218">
        <v>74.5</v>
      </c>
      <c r="AB18" s="218">
        <v>76.099999999999994</v>
      </c>
      <c r="AC18" s="216"/>
      <c r="AD18" s="316">
        <v>1.4</v>
      </c>
      <c r="AE18" s="318" t="s">
        <v>392</v>
      </c>
      <c r="AF18" s="217" t="s">
        <v>19</v>
      </c>
      <c r="AG18" s="218">
        <v>76</v>
      </c>
      <c r="AH18" s="218">
        <v>74</v>
      </c>
      <c r="AI18" s="218">
        <v>75.400000000000006</v>
      </c>
      <c r="AJ18" s="218">
        <v>75.2</v>
      </c>
      <c r="AK18" s="218">
        <v>75.5</v>
      </c>
      <c r="AL18" s="218">
        <v>71</v>
      </c>
      <c r="AM18" s="218">
        <v>74.900000000000006</v>
      </c>
      <c r="AN18" s="218">
        <v>75</v>
      </c>
      <c r="AO18" s="218">
        <v>73.7</v>
      </c>
      <c r="AP18" s="216"/>
      <c r="AQ18" s="316">
        <v>1.4</v>
      </c>
      <c r="AR18" s="318" t="s">
        <v>392</v>
      </c>
      <c r="AS18" s="217" t="s">
        <v>19</v>
      </c>
      <c r="AT18" s="218">
        <v>77.400000000000006</v>
      </c>
      <c r="AU18" s="218">
        <v>75.7</v>
      </c>
      <c r="AV18" s="218">
        <v>76.900000000000006</v>
      </c>
      <c r="AW18" s="218">
        <v>76.099999999999994</v>
      </c>
      <c r="AX18" s="218">
        <v>70.2</v>
      </c>
      <c r="AY18" s="218">
        <v>77.099999999999994</v>
      </c>
      <c r="AZ18" s="218">
        <v>75.599999999999994</v>
      </c>
      <c r="BA18" s="218">
        <v>75.400000000000006</v>
      </c>
      <c r="BB18" s="218">
        <v>73.2</v>
      </c>
      <c r="BC18" s="218">
        <v>76.3</v>
      </c>
      <c r="BD18" s="218">
        <v>76.099999999999994</v>
      </c>
      <c r="BE18" s="218">
        <v>76</v>
      </c>
      <c r="BF18" s="218">
        <v>76.099999999999994</v>
      </c>
      <c r="BG18" s="218">
        <v>76.099999999999994</v>
      </c>
      <c r="BH18" s="218">
        <v>76.5</v>
      </c>
      <c r="BI18" s="218">
        <v>76.5</v>
      </c>
      <c r="BJ18" s="218">
        <v>71.599999999999994</v>
      </c>
      <c r="BK18" s="218">
        <v>76.400000000000006</v>
      </c>
      <c r="BL18" s="218">
        <v>76.7</v>
      </c>
      <c r="BM18" s="218">
        <v>74.599999999999994</v>
      </c>
      <c r="BN18" s="218">
        <v>72</v>
      </c>
      <c r="BO18" s="218">
        <v>72.900000000000006</v>
      </c>
      <c r="BP18" s="218">
        <v>74.400000000000006</v>
      </c>
      <c r="BQ18" s="218">
        <v>72.5</v>
      </c>
      <c r="BR18" s="218">
        <v>74.5</v>
      </c>
      <c r="BS18" s="218">
        <v>72.8</v>
      </c>
      <c r="BT18" s="216"/>
      <c r="BU18" s="316">
        <v>1.4</v>
      </c>
      <c r="BV18" s="318" t="s">
        <v>392</v>
      </c>
      <c r="BW18" s="217" t="s">
        <v>19</v>
      </c>
      <c r="BX18" s="218">
        <v>71.7</v>
      </c>
      <c r="BY18" s="218">
        <v>70.900000000000006</v>
      </c>
      <c r="BZ18" s="218">
        <v>71.5</v>
      </c>
      <c r="CA18" s="218">
        <v>59.6</v>
      </c>
      <c r="CB18" s="218">
        <v>55</v>
      </c>
      <c r="CC18" s="218">
        <v>61.6</v>
      </c>
      <c r="CD18" s="218">
        <v>70.599999999999994</v>
      </c>
      <c r="CE18" s="218">
        <v>70</v>
      </c>
      <c r="CF18" s="218">
        <v>70.099999999999994</v>
      </c>
      <c r="CG18" s="218">
        <v>70.900000000000006</v>
      </c>
      <c r="CH18" s="218">
        <v>69.599999999999994</v>
      </c>
      <c r="CI18" s="218">
        <v>70.5</v>
      </c>
      <c r="CJ18" s="218">
        <v>70.400000000000006</v>
      </c>
      <c r="CK18" s="218">
        <v>68.5</v>
      </c>
      <c r="CL18" s="218">
        <v>68.5</v>
      </c>
      <c r="CM18" s="218">
        <v>69.900000000000006</v>
      </c>
      <c r="CN18" s="218">
        <v>69.599999999999994</v>
      </c>
      <c r="CO18" s="218">
        <v>70.7</v>
      </c>
      <c r="CP18" s="218">
        <v>64.7</v>
      </c>
      <c r="CQ18" s="218">
        <v>63.8</v>
      </c>
      <c r="CR18" s="218">
        <v>67.3</v>
      </c>
      <c r="CS18" s="218">
        <v>68.599999999999994</v>
      </c>
      <c r="CT18" s="218">
        <v>73.599999999999994</v>
      </c>
      <c r="CU18" s="218">
        <v>72.599999999999994</v>
      </c>
      <c r="CV18" s="218">
        <v>69</v>
      </c>
      <c r="CW18" s="218">
        <v>71.8</v>
      </c>
      <c r="CX18" s="216"/>
      <c r="CY18" s="316">
        <v>1.4</v>
      </c>
      <c r="CZ18" s="318" t="s">
        <v>392</v>
      </c>
      <c r="DA18" s="217" t="s">
        <v>19</v>
      </c>
      <c r="DB18" s="218">
        <v>70.7</v>
      </c>
      <c r="DC18" s="218">
        <v>75.3</v>
      </c>
      <c r="DD18" s="218">
        <v>73.8</v>
      </c>
      <c r="DE18" s="218">
        <v>72.2</v>
      </c>
      <c r="DF18" s="218">
        <v>74.400000000000006</v>
      </c>
      <c r="DG18" s="218">
        <v>71.8</v>
      </c>
      <c r="DH18" s="218">
        <v>75.2</v>
      </c>
      <c r="DI18" s="218">
        <v>73.400000000000006</v>
      </c>
      <c r="DJ18" s="218">
        <v>72.599999999999994</v>
      </c>
      <c r="DK18" s="218">
        <v>70</v>
      </c>
      <c r="DL18" s="218">
        <v>69.7</v>
      </c>
      <c r="DM18" s="218">
        <v>67.900000000000006</v>
      </c>
      <c r="DN18" s="218">
        <v>68.3</v>
      </c>
      <c r="DO18" s="218">
        <v>68.900000000000006</v>
      </c>
      <c r="DP18" s="218">
        <v>67.7</v>
      </c>
      <c r="DQ18" s="218">
        <v>70.400000000000006</v>
      </c>
      <c r="DR18" s="218">
        <v>68.900000000000006</v>
      </c>
      <c r="DS18" s="218">
        <v>69.900000000000006</v>
      </c>
      <c r="DT18" s="218">
        <v>72.8</v>
      </c>
      <c r="DU18" s="218">
        <v>72.8</v>
      </c>
      <c r="DV18" s="218">
        <v>72.400000000000006</v>
      </c>
      <c r="DW18" s="218">
        <v>72.5</v>
      </c>
      <c r="DX18" s="218">
        <v>72.2</v>
      </c>
      <c r="DY18" s="218">
        <v>71.2</v>
      </c>
      <c r="DZ18" s="218">
        <v>71.900000000000006</v>
      </c>
      <c r="EA18" s="218">
        <v>73.900000000000006</v>
      </c>
      <c r="EB18" s="216"/>
      <c r="EC18" s="316">
        <v>1.4</v>
      </c>
      <c r="ED18" s="318" t="s">
        <v>392</v>
      </c>
      <c r="EE18" s="217" t="s">
        <v>19</v>
      </c>
      <c r="EF18" s="218">
        <v>70.7</v>
      </c>
      <c r="EG18" s="218">
        <v>76.599999999999994</v>
      </c>
      <c r="EH18" s="218">
        <v>77.099999999999994</v>
      </c>
      <c r="EI18" s="218">
        <v>77.400000000000006</v>
      </c>
      <c r="EJ18" s="218">
        <v>76</v>
      </c>
      <c r="EK18" s="218">
        <v>76.3</v>
      </c>
      <c r="EL18" s="218">
        <v>77.2</v>
      </c>
      <c r="EM18" s="218">
        <v>77.099999999999994</v>
      </c>
      <c r="EN18" s="218">
        <v>76.3</v>
      </c>
    </row>
    <row r="19" spans="1:174" s="309" customFormat="1" ht="135" customHeight="1">
      <c r="A19" s="298"/>
      <c r="B19" s="300"/>
      <c r="C19" s="293"/>
      <c r="D19" s="319" t="s">
        <v>20</v>
      </c>
      <c r="E19" s="404"/>
      <c r="F19" s="404"/>
      <c r="G19" s="404"/>
      <c r="H19" s="404"/>
      <c r="I19" s="404"/>
      <c r="J19" s="404"/>
      <c r="K19" s="404"/>
      <c r="L19" s="404"/>
      <c r="M19" s="404"/>
      <c r="N19" s="404"/>
      <c r="O19" s="404"/>
      <c r="P19" s="404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298"/>
      <c r="AD19" s="300"/>
      <c r="AE19" s="293"/>
      <c r="AF19" s="319" t="s">
        <v>20</v>
      </c>
      <c r="AG19" s="381"/>
      <c r="AH19" s="381"/>
      <c r="AI19" s="381"/>
      <c r="AJ19" s="381"/>
      <c r="AK19" s="381"/>
      <c r="AL19" s="381"/>
      <c r="AM19" s="381"/>
      <c r="AN19" s="381"/>
      <c r="AO19" s="381"/>
      <c r="AP19" s="298"/>
      <c r="AQ19" s="300"/>
      <c r="AR19" s="293"/>
      <c r="AS19" s="319" t="s">
        <v>20</v>
      </c>
      <c r="AT19" s="381"/>
      <c r="AU19" s="381"/>
      <c r="AV19" s="381"/>
      <c r="AW19" s="381"/>
      <c r="AX19" s="381"/>
      <c r="AY19" s="381"/>
      <c r="AZ19" s="381"/>
      <c r="BA19" s="381"/>
      <c r="BB19" s="381"/>
      <c r="BC19" s="381"/>
      <c r="BD19" s="381"/>
      <c r="BE19" s="381"/>
      <c r="BF19" s="381"/>
      <c r="BG19" s="381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298"/>
      <c r="BU19" s="300"/>
      <c r="BV19" s="293"/>
      <c r="BW19" s="319" t="s">
        <v>20</v>
      </c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298"/>
      <c r="CY19" s="300"/>
      <c r="CZ19" s="293"/>
      <c r="DA19" s="319" t="s">
        <v>20</v>
      </c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1"/>
      <c r="DM19" s="381"/>
      <c r="DN19" s="218"/>
      <c r="DO19" s="218"/>
      <c r="DP19" s="218"/>
      <c r="DQ19" s="218"/>
      <c r="DR19" s="218"/>
      <c r="DS19" s="218"/>
      <c r="DT19" s="218"/>
      <c r="DU19" s="218"/>
      <c r="DV19" s="218"/>
      <c r="DW19" s="218"/>
      <c r="DX19" s="218"/>
      <c r="DY19" s="218"/>
      <c r="DZ19" s="218"/>
      <c r="EA19" s="218"/>
      <c r="EB19" s="298"/>
      <c r="EC19" s="300"/>
      <c r="ED19" s="293"/>
      <c r="EE19" s="319" t="s">
        <v>20</v>
      </c>
      <c r="EF19" s="218"/>
      <c r="EG19" s="218"/>
      <c r="EH19" s="218"/>
      <c r="EI19" s="218"/>
      <c r="EJ19" s="218"/>
      <c r="EK19" s="218"/>
      <c r="EL19" s="218"/>
      <c r="EM19" s="218"/>
      <c r="EN19" s="218"/>
    </row>
    <row r="20" spans="1:174" s="315" customFormat="1" ht="48" customHeight="1">
      <c r="A20" s="298"/>
      <c r="B20" s="300">
        <v>1.5</v>
      </c>
      <c r="C20" s="293" t="s">
        <v>393</v>
      </c>
      <c r="D20" s="312" t="s">
        <v>24</v>
      </c>
      <c r="E20" s="313">
        <v>90.6</v>
      </c>
      <c r="F20" s="313">
        <v>90.5</v>
      </c>
      <c r="G20" s="313">
        <v>89.6</v>
      </c>
      <c r="H20" s="313">
        <v>83.1</v>
      </c>
      <c r="I20" s="313">
        <v>87.4</v>
      </c>
      <c r="J20" s="313">
        <v>89.3</v>
      </c>
      <c r="K20" s="313">
        <v>89.7</v>
      </c>
      <c r="L20" s="313">
        <v>75.400000000000006</v>
      </c>
      <c r="M20" s="313">
        <v>84</v>
      </c>
      <c r="N20" s="313">
        <v>89.8</v>
      </c>
      <c r="O20" s="313">
        <v>74.099999999999994</v>
      </c>
      <c r="P20" s="313">
        <v>83</v>
      </c>
      <c r="Q20" s="313">
        <v>88.8</v>
      </c>
      <c r="R20" s="313">
        <v>88.3</v>
      </c>
      <c r="S20" s="313">
        <v>87.7</v>
      </c>
      <c r="T20" s="313">
        <v>78.900000000000006</v>
      </c>
      <c r="U20" s="313">
        <v>86.3</v>
      </c>
      <c r="V20" s="313">
        <v>88.5</v>
      </c>
      <c r="W20" s="313">
        <v>83.9</v>
      </c>
      <c r="X20" s="313">
        <v>79.5</v>
      </c>
      <c r="Y20" s="313">
        <v>82.2</v>
      </c>
      <c r="Z20" s="313">
        <v>88</v>
      </c>
      <c r="AA20" s="313">
        <v>89.2</v>
      </c>
      <c r="AB20" s="313">
        <v>91.9</v>
      </c>
      <c r="AC20" s="298"/>
      <c r="AD20" s="300">
        <v>1.5</v>
      </c>
      <c r="AE20" s="293" t="s">
        <v>393</v>
      </c>
      <c r="AF20" s="312" t="s">
        <v>24</v>
      </c>
      <c r="AG20" s="313">
        <v>90</v>
      </c>
      <c r="AH20" s="313">
        <v>89.4</v>
      </c>
      <c r="AI20" s="313">
        <v>86.2</v>
      </c>
      <c r="AJ20" s="313">
        <v>76.099999999999994</v>
      </c>
      <c r="AK20" s="313">
        <v>81.8</v>
      </c>
      <c r="AL20" s="313">
        <v>90.7</v>
      </c>
      <c r="AM20" s="313">
        <v>90.8</v>
      </c>
      <c r="AN20" s="313">
        <v>88.3</v>
      </c>
      <c r="AO20" s="313">
        <v>84.4</v>
      </c>
      <c r="AP20" s="298"/>
      <c r="AQ20" s="300">
        <v>1.5</v>
      </c>
      <c r="AR20" s="293" t="s">
        <v>393</v>
      </c>
      <c r="AS20" s="312" t="s">
        <v>24</v>
      </c>
      <c r="AT20" s="313">
        <v>87.2</v>
      </c>
      <c r="AU20" s="313">
        <v>89.5</v>
      </c>
      <c r="AV20" s="313">
        <v>88.5</v>
      </c>
      <c r="AW20" s="313">
        <v>88.6</v>
      </c>
      <c r="AX20" s="313">
        <v>84.1</v>
      </c>
      <c r="AY20" s="313">
        <v>84.8</v>
      </c>
      <c r="AZ20" s="313">
        <v>86.2</v>
      </c>
      <c r="BA20" s="313">
        <v>85.2</v>
      </c>
      <c r="BB20" s="313">
        <v>86.4</v>
      </c>
      <c r="BC20" s="313">
        <v>85.8</v>
      </c>
      <c r="BD20" s="313">
        <v>79.599999999999994</v>
      </c>
      <c r="BE20" s="313">
        <v>80</v>
      </c>
      <c r="BF20" s="313">
        <v>76.400000000000006</v>
      </c>
      <c r="BG20" s="313">
        <v>87</v>
      </c>
      <c r="BH20" s="313">
        <v>88.2</v>
      </c>
      <c r="BI20" s="313">
        <v>73.8</v>
      </c>
      <c r="BJ20" s="313">
        <v>77.400000000000006</v>
      </c>
      <c r="BK20" s="313">
        <v>71.900000000000006</v>
      </c>
      <c r="BL20" s="313">
        <v>72.8</v>
      </c>
      <c r="BM20" s="313">
        <v>80</v>
      </c>
      <c r="BN20" s="313">
        <v>86.5</v>
      </c>
      <c r="BO20" s="313">
        <v>83.4</v>
      </c>
      <c r="BP20" s="313">
        <v>82.4</v>
      </c>
      <c r="BQ20" s="313">
        <v>84.8</v>
      </c>
      <c r="BR20" s="313">
        <v>81.599999999999994</v>
      </c>
      <c r="BS20" s="313">
        <v>85.6</v>
      </c>
      <c r="BT20" s="298"/>
      <c r="BU20" s="300">
        <v>1.5</v>
      </c>
      <c r="BV20" s="293" t="s">
        <v>393</v>
      </c>
      <c r="BW20" s="312" t="s">
        <v>24</v>
      </c>
      <c r="BX20" s="313">
        <v>83.8</v>
      </c>
      <c r="BY20" s="313">
        <v>67.5</v>
      </c>
      <c r="BZ20" s="313">
        <v>69.2</v>
      </c>
      <c r="CA20" s="313">
        <v>60.3</v>
      </c>
      <c r="CB20" s="313">
        <v>32</v>
      </c>
      <c r="CC20" s="313">
        <v>54.2</v>
      </c>
      <c r="CD20" s="313">
        <v>66.599999999999994</v>
      </c>
      <c r="CE20" s="313">
        <v>65.3</v>
      </c>
      <c r="CF20" s="313">
        <v>66.599999999999994</v>
      </c>
      <c r="CG20" s="313">
        <v>69.2</v>
      </c>
      <c r="CH20" s="313">
        <v>73.400000000000006</v>
      </c>
      <c r="CI20" s="313">
        <v>62.6</v>
      </c>
      <c r="CJ20" s="313">
        <v>69</v>
      </c>
      <c r="CK20" s="313">
        <v>78.8</v>
      </c>
      <c r="CL20" s="313">
        <v>79.2</v>
      </c>
      <c r="CM20" s="313">
        <v>78</v>
      </c>
      <c r="CN20" s="313">
        <v>78</v>
      </c>
      <c r="CO20" s="313">
        <v>79.099999999999994</v>
      </c>
      <c r="CP20" s="313">
        <v>74.7</v>
      </c>
      <c r="CQ20" s="313">
        <v>74.3</v>
      </c>
      <c r="CR20" s="313">
        <v>64.5</v>
      </c>
      <c r="CS20" s="313">
        <v>53.8</v>
      </c>
      <c r="CT20" s="313">
        <v>57.3</v>
      </c>
      <c r="CU20" s="313">
        <v>64.599999999999994</v>
      </c>
      <c r="CV20" s="313">
        <v>67.7</v>
      </c>
      <c r="CW20" s="313">
        <v>85.7</v>
      </c>
      <c r="CX20" s="298"/>
      <c r="CY20" s="300">
        <v>1.5</v>
      </c>
      <c r="CZ20" s="293" t="s">
        <v>393</v>
      </c>
      <c r="DA20" s="312" t="s">
        <v>24</v>
      </c>
      <c r="DB20" s="313">
        <v>90.8</v>
      </c>
      <c r="DC20" s="313">
        <v>76.8</v>
      </c>
      <c r="DD20" s="313">
        <v>86.4</v>
      </c>
      <c r="DE20" s="313">
        <v>71.599999999999994</v>
      </c>
      <c r="DF20" s="313">
        <v>66.2</v>
      </c>
      <c r="DG20" s="313">
        <v>79.8</v>
      </c>
      <c r="DH20" s="313">
        <v>80.099999999999994</v>
      </c>
      <c r="DI20" s="313">
        <v>85</v>
      </c>
      <c r="DJ20" s="313">
        <v>84.7</v>
      </c>
      <c r="DK20" s="313">
        <v>86.4</v>
      </c>
      <c r="DL20" s="313">
        <v>85.9</v>
      </c>
      <c r="DM20" s="313">
        <v>85.9</v>
      </c>
      <c r="DN20" s="313">
        <v>79.400000000000006</v>
      </c>
      <c r="DO20" s="313">
        <v>81.400000000000006</v>
      </c>
      <c r="DP20" s="313">
        <v>72.8</v>
      </c>
      <c r="DQ20" s="313">
        <v>73.5</v>
      </c>
      <c r="DR20" s="313">
        <v>74</v>
      </c>
      <c r="DS20" s="313">
        <v>74.400000000000006</v>
      </c>
      <c r="DT20" s="313">
        <v>74.599999999999994</v>
      </c>
      <c r="DU20" s="313">
        <v>73.5</v>
      </c>
      <c r="DV20" s="313">
        <v>77.099999999999994</v>
      </c>
      <c r="DW20" s="313">
        <v>75.900000000000006</v>
      </c>
      <c r="DX20" s="313">
        <v>75.3</v>
      </c>
      <c r="DY20" s="313">
        <v>84.4</v>
      </c>
      <c r="DZ20" s="313">
        <v>84</v>
      </c>
      <c r="EA20" s="313">
        <v>84.3</v>
      </c>
      <c r="EB20" s="298"/>
      <c r="EC20" s="300">
        <v>1.5</v>
      </c>
      <c r="ED20" s="293" t="s">
        <v>393</v>
      </c>
      <c r="EE20" s="312" t="s">
        <v>24</v>
      </c>
      <c r="EF20" s="313">
        <v>80.2</v>
      </c>
      <c r="EG20" s="313">
        <v>81.400000000000006</v>
      </c>
      <c r="EH20" s="313">
        <v>83.1</v>
      </c>
      <c r="EI20" s="313">
        <v>80.2</v>
      </c>
      <c r="EJ20" s="313">
        <v>79.900000000000006</v>
      </c>
      <c r="EK20" s="313">
        <v>79.8</v>
      </c>
      <c r="EL20" s="313">
        <v>81</v>
      </c>
      <c r="EM20" s="313">
        <v>82</v>
      </c>
      <c r="EN20" s="313">
        <v>81.400000000000006</v>
      </c>
      <c r="FR20" s="325"/>
    </row>
    <row r="21" spans="1:174" s="321" customFormat="1" ht="60" customHeight="1">
      <c r="A21" s="298"/>
      <c r="B21" s="300"/>
      <c r="C21" s="293"/>
      <c r="D21" s="351" t="s">
        <v>48</v>
      </c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298"/>
      <c r="AD21" s="300"/>
      <c r="AE21" s="293"/>
      <c r="AF21" s="351" t="s">
        <v>48</v>
      </c>
      <c r="AG21" s="378"/>
      <c r="AH21" s="378"/>
      <c r="AI21" s="378"/>
      <c r="AJ21" s="378"/>
      <c r="AK21" s="378"/>
      <c r="AL21" s="378"/>
      <c r="AM21" s="378"/>
      <c r="AN21" s="378"/>
      <c r="AO21" s="378"/>
      <c r="AP21" s="298"/>
      <c r="AQ21" s="300"/>
      <c r="AR21" s="293"/>
      <c r="AS21" s="351" t="s">
        <v>48</v>
      </c>
      <c r="AT21" s="378"/>
      <c r="AU21" s="378"/>
      <c r="AV21" s="378"/>
      <c r="AW21" s="378"/>
      <c r="AX21" s="378"/>
      <c r="AY21" s="378"/>
      <c r="AZ21" s="378"/>
      <c r="BA21" s="378"/>
      <c r="BB21" s="378"/>
      <c r="BC21" s="378"/>
      <c r="BD21" s="378"/>
      <c r="BE21" s="378"/>
      <c r="BF21" s="378"/>
      <c r="BG21" s="378"/>
      <c r="BH21" s="378"/>
      <c r="BI21" s="378"/>
      <c r="BJ21" s="378"/>
      <c r="BK21" s="378"/>
      <c r="BL21" s="378"/>
      <c r="BM21" s="378"/>
      <c r="BN21" s="378"/>
      <c r="BO21" s="378"/>
      <c r="BP21" s="378"/>
      <c r="BQ21" s="378"/>
      <c r="BR21" s="378"/>
      <c r="BS21" s="378"/>
      <c r="BT21" s="298"/>
      <c r="BU21" s="300"/>
      <c r="BV21" s="293"/>
      <c r="BW21" s="351" t="s">
        <v>48</v>
      </c>
      <c r="BX21" s="378"/>
      <c r="BY21" s="378"/>
      <c r="BZ21" s="378"/>
      <c r="CA21" s="378"/>
      <c r="CB21" s="378"/>
      <c r="CC21" s="378"/>
      <c r="CD21" s="378"/>
      <c r="CE21" s="378"/>
      <c r="CF21" s="378"/>
      <c r="CG21" s="378"/>
      <c r="CH21" s="378"/>
      <c r="CI21" s="378"/>
      <c r="CJ21" s="378"/>
      <c r="CK21" s="378"/>
      <c r="CL21" s="378"/>
      <c r="CM21" s="378"/>
      <c r="CN21" s="378"/>
      <c r="CO21" s="378"/>
      <c r="CP21" s="378"/>
      <c r="CQ21" s="378"/>
      <c r="CR21" s="378"/>
      <c r="CS21" s="378"/>
      <c r="CT21" s="378"/>
      <c r="CU21" s="378"/>
      <c r="CV21" s="378"/>
      <c r="CW21" s="378"/>
      <c r="CX21" s="298"/>
      <c r="CY21" s="300"/>
      <c r="CZ21" s="293"/>
      <c r="DA21" s="351" t="s">
        <v>48</v>
      </c>
      <c r="DB21" s="378"/>
      <c r="DC21" s="378"/>
      <c r="DD21" s="378"/>
      <c r="DE21" s="378"/>
      <c r="DF21" s="378"/>
      <c r="DG21" s="378"/>
      <c r="DH21" s="378"/>
      <c r="DI21" s="378"/>
      <c r="DJ21" s="378"/>
      <c r="DK21" s="378"/>
      <c r="DL21" s="378"/>
      <c r="DM21" s="378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4"/>
      <c r="DZ21" s="214"/>
      <c r="EA21" s="214"/>
      <c r="EB21" s="298"/>
      <c r="EC21" s="300"/>
      <c r="ED21" s="293"/>
      <c r="EE21" s="351" t="s">
        <v>48</v>
      </c>
      <c r="EF21" s="214"/>
      <c r="EG21" s="214"/>
      <c r="EH21" s="214"/>
      <c r="EI21" s="214"/>
      <c r="EJ21" s="214"/>
      <c r="EK21" s="214"/>
      <c r="EL21" s="214"/>
      <c r="EM21" s="214"/>
      <c r="EN21" s="214"/>
      <c r="FR21" s="328"/>
    </row>
    <row r="22" spans="1:174" s="315" customFormat="1" ht="48" customHeight="1">
      <c r="A22" s="299"/>
      <c r="B22" s="300">
        <v>1.6</v>
      </c>
      <c r="C22" s="294" t="s">
        <v>394</v>
      </c>
      <c r="D22" s="312" t="s">
        <v>25</v>
      </c>
      <c r="E22" s="313">
        <v>82.3</v>
      </c>
      <c r="F22" s="313">
        <v>82.6</v>
      </c>
      <c r="G22" s="313">
        <v>82.3</v>
      </c>
      <c r="H22" s="313">
        <v>81.5</v>
      </c>
      <c r="I22" s="313">
        <v>78</v>
      </c>
      <c r="J22" s="313">
        <v>78.900000000000006</v>
      </c>
      <c r="K22" s="313">
        <v>84.4</v>
      </c>
      <c r="L22" s="313">
        <v>83.9</v>
      </c>
      <c r="M22" s="313">
        <v>80.7</v>
      </c>
      <c r="N22" s="313">
        <v>84.6</v>
      </c>
      <c r="O22" s="313">
        <v>80.599999999999994</v>
      </c>
      <c r="P22" s="313">
        <v>81.8</v>
      </c>
      <c r="Q22" s="313">
        <v>81.3</v>
      </c>
      <c r="R22" s="313">
        <v>81.099999999999994</v>
      </c>
      <c r="S22" s="313">
        <v>83.7</v>
      </c>
      <c r="T22" s="313">
        <v>82.4</v>
      </c>
      <c r="U22" s="313">
        <v>82.4</v>
      </c>
      <c r="V22" s="313">
        <v>84.4</v>
      </c>
      <c r="W22" s="313">
        <v>85.8</v>
      </c>
      <c r="X22" s="313">
        <v>83.8</v>
      </c>
      <c r="Y22" s="313">
        <v>84.4</v>
      </c>
      <c r="Z22" s="313">
        <v>85</v>
      </c>
      <c r="AA22" s="313">
        <v>84.1</v>
      </c>
      <c r="AB22" s="313">
        <v>83.3</v>
      </c>
      <c r="AC22" s="299"/>
      <c r="AD22" s="300">
        <v>1.6</v>
      </c>
      <c r="AE22" s="294" t="s">
        <v>394</v>
      </c>
      <c r="AF22" s="312" t="s">
        <v>25</v>
      </c>
      <c r="AG22" s="313">
        <v>79.400000000000006</v>
      </c>
      <c r="AH22" s="313">
        <v>77.2</v>
      </c>
      <c r="AI22" s="313">
        <v>77.900000000000006</v>
      </c>
      <c r="AJ22" s="313">
        <v>75.7</v>
      </c>
      <c r="AK22" s="313">
        <v>75.5</v>
      </c>
      <c r="AL22" s="313">
        <v>81.099999999999994</v>
      </c>
      <c r="AM22" s="313">
        <v>78.900000000000006</v>
      </c>
      <c r="AN22" s="313">
        <v>78.5</v>
      </c>
      <c r="AO22" s="313">
        <v>80.900000000000006</v>
      </c>
      <c r="AP22" s="299"/>
      <c r="AQ22" s="300">
        <v>1.6</v>
      </c>
      <c r="AR22" s="294" t="s">
        <v>394</v>
      </c>
      <c r="AS22" s="312" t="s">
        <v>25</v>
      </c>
      <c r="AT22" s="313">
        <v>81.5</v>
      </c>
      <c r="AU22" s="313">
        <v>77.900000000000006</v>
      </c>
      <c r="AV22" s="313">
        <v>79.099999999999994</v>
      </c>
      <c r="AW22" s="313">
        <v>84.2</v>
      </c>
      <c r="AX22" s="313">
        <v>84.4</v>
      </c>
      <c r="AY22" s="313">
        <v>83.4</v>
      </c>
      <c r="AZ22" s="313">
        <v>80.2</v>
      </c>
      <c r="BA22" s="313">
        <v>83.3</v>
      </c>
      <c r="BB22" s="313">
        <v>79.400000000000006</v>
      </c>
      <c r="BC22" s="313">
        <v>83.4</v>
      </c>
      <c r="BD22" s="313">
        <v>81.7</v>
      </c>
      <c r="BE22" s="313">
        <v>81.599999999999994</v>
      </c>
      <c r="BF22" s="313">
        <v>82.2</v>
      </c>
      <c r="BG22" s="313">
        <v>82.2</v>
      </c>
      <c r="BH22" s="313">
        <v>81.599999999999994</v>
      </c>
      <c r="BI22" s="313">
        <v>79.3</v>
      </c>
      <c r="BJ22" s="313">
        <v>82</v>
      </c>
      <c r="BK22" s="313">
        <v>77.900000000000006</v>
      </c>
      <c r="BL22" s="313">
        <v>80.7</v>
      </c>
      <c r="BM22" s="313">
        <v>83.8</v>
      </c>
      <c r="BN22" s="313">
        <v>82</v>
      </c>
      <c r="BO22" s="313">
        <v>81.099999999999994</v>
      </c>
      <c r="BP22" s="313">
        <v>79</v>
      </c>
      <c r="BQ22" s="313">
        <v>81.7</v>
      </c>
      <c r="BR22" s="313">
        <v>81.400000000000006</v>
      </c>
      <c r="BS22" s="313">
        <v>82.6</v>
      </c>
      <c r="BT22" s="299"/>
      <c r="BU22" s="300">
        <v>1.6</v>
      </c>
      <c r="BV22" s="294" t="s">
        <v>394</v>
      </c>
      <c r="BW22" s="312" t="s">
        <v>25</v>
      </c>
      <c r="BX22" s="313">
        <v>81.400000000000006</v>
      </c>
      <c r="BY22" s="313">
        <v>78.099999999999994</v>
      </c>
      <c r="BZ22" s="313">
        <v>79.3</v>
      </c>
      <c r="CA22" s="313">
        <v>70.8</v>
      </c>
      <c r="CB22" s="313">
        <v>62.8</v>
      </c>
      <c r="CC22" s="313">
        <v>76.5</v>
      </c>
      <c r="CD22" s="313">
        <v>75.599999999999994</v>
      </c>
      <c r="CE22" s="313">
        <v>77.900000000000006</v>
      </c>
      <c r="CF22" s="313">
        <v>76.2</v>
      </c>
      <c r="CG22" s="313">
        <v>79.8</v>
      </c>
      <c r="CH22" s="313">
        <v>80.8</v>
      </c>
      <c r="CI22" s="313">
        <v>80.3</v>
      </c>
      <c r="CJ22" s="313">
        <v>77.400000000000006</v>
      </c>
      <c r="CK22" s="313">
        <v>82.9</v>
      </c>
      <c r="CL22" s="313">
        <v>82.5</v>
      </c>
      <c r="CM22" s="313">
        <v>80</v>
      </c>
      <c r="CN22" s="313">
        <v>78.2</v>
      </c>
      <c r="CO22" s="313">
        <v>82.2</v>
      </c>
      <c r="CP22" s="313">
        <v>76.099999999999994</v>
      </c>
      <c r="CQ22" s="313">
        <v>76.599999999999994</v>
      </c>
      <c r="CR22" s="313">
        <v>75.900000000000006</v>
      </c>
      <c r="CS22" s="313">
        <v>82.3</v>
      </c>
      <c r="CT22" s="313">
        <v>81.599999999999994</v>
      </c>
      <c r="CU22" s="313">
        <v>83.4</v>
      </c>
      <c r="CV22" s="313">
        <v>80.8</v>
      </c>
      <c r="CW22" s="313">
        <v>81.099999999999994</v>
      </c>
      <c r="CX22" s="299"/>
      <c r="CY22" s="300">
        <v>1.6</v>
      </c>
      <c r="CZ22" s="294" t="s">
        <v>394</v>
      </c>
      <c r="DA22" s="312" t="s">
        <v>25</v>
      </c>
      <c r="DB22" s="313">
        <v>77.7</v>
      </c>
      <c r="DC22" s="313">
        <v>84.3</v>
      </c>
      <c r="DD22" s="313">
        <v>82.1</v>
      </c>
      <c r="DE22" s="313">
        <v>79.7</v>
      </c>
      <c r="DF22" s="313">
        <v>78.5</v>
      </c>
      <c r="DG22" s="313">
        <v>80.8</v>
      </c>
      <c r="DH22" s="313">
        <v>82.5</v>
      </c>
      <c r="DI22" s="313">
        <v>76.400000000000006</v>
      </c>
      <c r="DJ22" s="313">
        <v>81.2</v>
      </c>
      <c r="DK22" s="313">
        <v>80</v>
      </c>
      <c r="DL22" s="313">
        <v>77.400000000000006</v>
      </c>
      <c r="DM22" s="313">
        <v>79.7</v>
      </c>
      <c r="DN22" s="313">
        <v>80.400000000000006</v>
      </c>
      <c r="DO22" s="313">
        <v>79.900000000000006</v>
      </c>
      <c r="DP22" s="313">
        <v>79.3</v>
      </c>
      <c r="DQ22" s="313">
        <v>82</v>
      </c>
      <c r="DR22" s="313">
        <v>82.4</v>
      </c>
      <c r="DS22" s="313">
        <v>82.3</v>
      </c>
      <c r="DT22" s="313">
        <v>83.1</v>
      </c>
      <c r="DU22" s="313">
        <v>81.099999999999994</v>
      </c>
      <c r="DV22" s="313">
        <v>80.8</v>
      </c>
      <c r="DW22" s="313">
        <v>79.2</v>
      </c>
      <c r="DX22" s="313">
        <v>80.099999999999994</v>
      </c>
      <c r="DY22" s="313">
        <v>80.2</v>
      </c>
      <c r="DZ22" s="313">
        <v>77.900000000000006</v>
      </c>
      <c r="EA22" s="313">
        <v>81.8</v>
      </c>
      <c r="EB22" s="299"/>
      <c r="EC22" s="300">
        <v>1.6</v>
      </c>
      <c r="ED22" s="294" t="s">
        <v>394</v>
      </c>
      <c r="EE22" s="312" t="s">
        <v>25</v>
      </c>
      <c r="EF22" s="313">
        <v>80.7</v>
      </c>
      <c r="EG22" s="313">
        <v>82.4</v>
      </c>
      <c r="EH22" s="313">
        <v>84.6</v>
      </c>
      <c r="EI22" s="313">
        <v>84.5</v>
      </c>
      <c r="EJ22" s="313">
        <v>85.5</v>
      </c>
      <c r="EK22" s="313">
        <v>83.3</v>
      </c>
      <c r="EL22" s="313">
        <v>81.3</v>
      </c>
      <c r="EM22" s="313">
        <v>80.2</v>
      </c>
      <c r="EN22" s="313">
        <v>80.7</v>
      </c>
    </row>
    <row r="23" spans="1:174" s="321" customFormat="1" ht="60" customHeight="1">
      <c r="A23" s="299"/>
      <c r="B23" s="300"/>
      <c r="C23" s="294"/>
      <c r="D23" s="351" t="s">
        <v>395</v>
      </c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299"/>
      <c r="AD23" s="300"/>
      <c r="AE23" s="294"/>
      <c r="AF23" s="351" t="s">
        <v>395</v>
      </c>
      <c r="AG23" s="370"/>
      <c r="AH23" s="370"/>
      <c r="AI23" s="370"/>
      <c r="AJ23" s="370"/>
      <c r="AK23" s="370"/>
      <c r="AL23" s="370"/>
      <c r="AM23" s="370"/>
      <c r="AN23" s="370"/>
      <c r="AO23" s="370"/>
      <c r="AP23" s="299"/>
      <c r="AQ23" s="300"/>
      <c r="AR23" s="294"/>
      <c r="AS23" s="351" t="s">
        <v>395</v>
      </c>
      <c r="AT23" s="370"/>
      <c r="AU23" s="370"/>
      <c r="AV23" s="370"/>
      <c r="AW23" s="370"/>
      <c r="AX23" s="370"/>
      <c r="AY23" s="370"/>
      <c r="AZ23" s="370"/>
      <c r="BA23" s="370"/>
      <c r="BB23" s="370"/>
      <c r="BC23" s="370"/>
      <c r="BD23" s="370"/>
      <c r="BE23" s="370"/>
      <c r="BF23" s="370"/>
      <c r="BG23" s="370"/>
      <c r="BH23" s="370"/>
      <c r="BI23" s="370"/>
      <c r="BJ23" s="370"/>
      <c r="BK23" s="370"/>
      <c r="BL23" s="370"/>
      <c r="BM23" s="370"/>
      <c r="BN23" s="370"/>
      <c r="BO23" s="370"/>
      <c r="BP23" s="370"/>
      <c r="BQ23" s="370"/>
      <c r="BR23" s="370"/>
      <c r="BS23" s="370"/>
      <c r="BT23" s="299"/>
      <c r="BU23" s="300"/>
      <c r="BV23" s="294"/>
      <c r="BW23" s="351" t="s">
        <v>395</v>
      </c>
      <c r="BX23" s="370"/>
      <c r="BY23" s="370"/>
      <c r="BZ23" s="370"/>
      <c r="CA23" s="370"/>
      <c r="CB23" s="370"/>
      <c r="CC23" s="370"/>
      <c r="CD23" s="370"/>
      <c r="CE23" s="370"/>
      <c r="CF23" s="370"/>
      <c r="CG23" s="370"/>
      <c r="CH23" s="370"/>
      <c r="CI23" s="370"/>
      <c r="CJ23" s="370"/>
      <c r="CK23" s="370"/>
      <c r="CL23" s="370"/>
      <c r="CM23" s="370"/>
      <c r="CN23" s="370"/>
      <c r="CO23" s="370"/>
      <c r="CP23" s="370"/>
      <c r="CQ23" s="370"/>
      <c r="CR23" s="370"/>
      <c r="CS23" s="370"/>
      <c r="CT23" s="370"/>
      <c r="CU23" s="370"/>
      <c r="CV23" s="370"/>
      <c r="CW23" s="370"/>
      <c r="CX23" s="299"/>
      <c r="CY23" s="300"/>
      <c r="CZ23" s="294"/>
      <c r="DA23" s="351" t="s">
        <v>395</v>
      </c>
      <c r="DB23" s="370"/>
      <c r="DC23" s="370"/>
      <c r="DD23" s="370"/>
      <c r="DE23" s="370"/>
      <c r="DF23" s="370"/>
      <c r="DG23" s="370"/>
      <c r="DH23" s="370"/>
      <c r="DI23" s="370"/>
      <c r="DJ23" s="218"/>
      <c r="DK23" s="218"/>
      <c r="DL23" s="218"/>
      <c r="DM23" s="218"/>
      <c r="DN23" s="218"/>
      <c r="DO23" s="218"/>
      <c r="DP23" s="218"/>
      <c r="DQ23" s="218"/>
      <c r="DR23" s="218"/>
      <c r="DS23" s="218"/>
      <c r="DT23" s="218"/>
      <c r="DU23" s="218"/>
      <c r="DV23" s="218"/>
      <c r="DW23" s="218"/>
      <c r="DX23" s="218"/>
      <c r="DY23" s="218"/>
      <c r="DZ23" s="218"/>
      <c r="EA23" s="218"/>
      <c r="EB23" s="299"/>
      <c r="EC23" s="300"/>
      <c r="ED23" s="294"/>
      <c r="EE23" s="351" t="s">
        <v>395</v>
      </c>
      <c r="EF23" s="218"/>
      <c r="EG23" s="218"/>
      <c r="EH23" s="218"/>
      <c r="EI23" s="218"/>
      <c r="EJ23" s="218"/>
      <c r="EK23" s="218"/>
      <c r="EL23" s="218"/>
      <c r="EM23" s="218"/>
      <c r="EN23" s="218"/>
    </row>
    <row r="24" spans="1:174" s="315" customFormat="1" ht="48" customHeight="1">
      <c r="A24" s="298"/>
      <c r="B24" s="300">
        <v>1.7</v>
      </c>
      <c r="C24" s="293" t="s">
        <v>255</v>
      </c>
      <c r="D24" s="312" t="s">
        <v>67</v>
      </c>
      <c r="E24" s="313">
        <v>80.2</v>
      </c>
      <c r="F24" s="313">
        <v>77.7</v>
      </c>
      <c r="G24" s="313">
        <v>81.2</v>
      </c>
      <c r="H24" s="313">
        <v>81.099999999999994</v>
      </c>
      <c r="I24" s="313">
        <v>81.099999999999994</v>
      </c>
      <c r="J24" s="313">
        <v>80.3</v>
      </c>
      <c r="K24" s="313">
        <v>79.099999999999994</v>
      </c>
      <c r="L24" s="313">
        <v>82.4</v>
      </c>
      <c r="M24" s="313">
        <v>82.4</v>
      </c>
      <c r="N24" s="313">
        <v>82.4</v>
      </c>
      <c r="O24" s="313">
        <v>81.400000000000006</v>
      </c>
      <c r="P24" s="313">
        <v>82.3</v>
      </c>
      <c r="Q24" s="313">
        <v>82.1</v>
      </c>
      <c r="R24" s="313">
        <v>81.7</v>
      </c>
      <c r="S24" s="313">
        <v>83.8</v>
      </c>
      <c r="T24" s="313">
        <v>83</v>
      </c>
      <c r="U24" s="313">
        <v>81.099999999999994</v>
      </c>
      <c r="V24" s="313">
        <v>81.900000000000006</v>
      </c>
      <c r="W24" s="313">
        <v>81.7</v>
      </c>
      <c r="X24" s="313">
        <v>82.7</v>
      </c>
      <c r="Y24" s="313">
        <v>82.5</v>
      </c>
      <c r="Z24" s="313">
        <v>82.5</v>
      </c>
      <c r="AA24" s="313">
        <v>82.7</v>
      </c>
      <c r="AB24" s="313">
        <v>82.4</v>
      </c>
      <c r="AC24" s="298"/>
      <c r="AD24" s="300">
        <v>1.7</v>
      </c>
      <c r="AE24" s="293" t="s">
        <v>255</v>
      </c>
      <c r="AF24" s="312" t="s">
        <v>67</v>
      </c>
      <c r="AG24" s="313">
        <v>82.1</v>
      </c>
      <c r="AH24" s="313">
        <v>82.1</v>
      </c>
      <c r="AI24" s="313">
        <v>82.9</v>
      </c>
      <c r="AJ24" s="313">
        <v>82.3</v>
      </c>
      <c r="AK24" s="313">
        <v>80.900000000000006</v>
      </c>
      <c r="AL24" s="313">
        <v>81.5</v>
      </c>
      <c r="AM24" s="313">
        <v>82.6</v>
      </c>
      <c r="AN24" s="313">
        <v>82.4</v>
      </c>
      <c r="AO24" s="313">
        <v>81.900000000000006</v>
      </c>
      <c r="AP24" s="298"/>
      <c r="AQ24" s="300">
        <v>1.7</v>
      </c>
      <c r="AR24" s="293" t="s">
        <v>255</v>
      </c>
      <c r="AS24" s="312" t="s">
        <v>67</v>
      </c>
      <c r="AT24" s="313">
        <v>83.5</v>
      </c>
      <c r="AU24" s="313">
        <v>82.9</v>
      </c>
      <c r="AV24" s="313">
        <v>82.8</v>
      </c>
      <c r="AW24" s="313">
        <v>82.3</v>
      </c>
      <c r="AX24" s="313">
        <v>79.8</v>
      </c>
      <c r="AY24" s="313">
        <v>81.7</v>
      </c>
      <c r="AZ24" s="313">
        <v>79.900000000000006</v>
      </c>
      <c r="BA24" s="313">
        <v>79.599999999999994</v>
      </c>
      <c r="BB24" s="313">
        <v>78.599999999999994</v>
      </c>
      <c r="BC24" s="313">
        <v>80.2</v>
      </c>
      <c r="BD24" s="313">
        <v>80</v>
      </c>
      <c r="BE24" s="313">
        <v>79.8</v>
      </c>
      <c r="BF24" s="313">
        <v>80.599999999999994</v>
      </c>
      <c r="BG24" s="313">
        <v>79.400000000000006</v>
      </c>
      <c r="BH24" s="313">
        <v>79.599999999999994</v>
      </c>
      <c r="BI24" s="313">
        <v>79.900000000000006</v>
      </c>
      <c r="BJ24" s="313">
        <v>79.099999999999994</v>
      </c>
      <c r="BK24" s="313">
        <v>79.599999999999994</v>
      </c>
      <c r="BL24" s="313">
        <v>79</v>
      </c>
      <c r="BM24" s="313">
        <v>80.400000000000006</v>
      </c>
      <c r="BN24" s="313">
        <v>80.400000000000006</v>
      </c>
      <c r="BO24" s="313">
        <v>80.599999999999994</v>
      </c>
      <c r="BP24" s="313">
        <v>81.2</v>
      </c>
      <c r="BQ24" s="313">
        <v>79.7</v>
      </c>
      <c r="BR24" s="313">
        <v>80.599999999999994</v>
      </c>
      <c r="BS24" s="313">
        <v>81.2</v>
      </c>
      <c r="BT24" s="298"/>
      <c r="BU24" s="300">
        <v>1.7</v>
      </c>
      <c r="BV24" s="293" t="s">
        <v>255</v>
      </c>
      <c r="BW24" s="312" t="s">
        <v>67</v>
      </c>
      <c r="BX24" s="313">
        <v>81.599999999999994</v>
      </c>
      <c r="BY24" s="313">
        <v>82.7</v>
      </c>
      <c r="BZ24" s="313">
        <v>82.4</v>
      </c>
      <c r="CA24" s="313">
        <v>77.7</v>
      </c>
      <c r="CB24" s="313">
        <v>80.099999999999994</v>
      </c>
      <c r="CC24" s="313">
        <v>78.099999999999994</v>
      </c>
      <c r="CD24" s="313">
        <v>81.7</v>
      </c>
      <c r="CE24" s="313">
        <v>82.8</v>
      </c>
      <c r="CF24" s="313">
        <v>82.9</v>
      </c>
      <c r="CG24" s="313">
        <v>83.1</v>
      </c>
      <c r="CH24" s="313">
        <v>83.5</v>
      </c>
      <c r="CI24" s="313">
        <v>83.7</v>
      </c>
      <c r="CJ24" s="313">
        <v>84.4</v>
      </c>
      <c r="CK24" s="313">
        <v>81.7</v>
      </c>
      <c r="CL24" s="313">
        <v>79.2</v>
      </c>
      <c r="CM24" s="313">
        <v>82.9</v>
      </c>
      <c r="CN24" s="313">
        <v>82.3</v>
      </c>
      <c r="CO24" s="313">
        <v>81.599999999999994</v>
      </c>
      <c r="CP24" s="313">
        <v>77.599999999999994</v>
      </c>
      <c r="CQ24" s="313">
        <v>73.5</v>
      </c>
      <c r="CR24" s="313">
        <v>71.2</v>
      </c>
      <c r="CS24" s="313">
        <v>76</v>
      </c>
      <c r="CT24" s="313">
        <v>79.5</v>
      </c>
      <c r="CU24" s="313">
        <v>82.1</v>
      </c>
      <c r="CV24" s="313">
        <v>81.7</v>
      </c>
      <c r="CW24" s="313">
        <v>83.3</v>
      </c>
      <c r="CX24" s="298"/>
      <c r="CY24" s="300">
        <v>1.7</v>
      </c>
      <c r="CZ24" s="293" t="s">
        <v>255</v>
      </c>
      <c r="DA24" s="312" t="s">
        <v>67</v>
      </c>
      <c r="DB24" s="313">
        <v>80.400000000000006</v>
      </c>
      <c r="DC24" s="313">
        <v>82.6</v>
      </c>
      <c r="DD24" s="313">
        <v>83</v>
      </c>
      <c r="DE24" s="313">
        <v>80.400000000000006</v>
      </c>
      <c r="DF24" s="313">
        <v>80.7</v>
      </c>
      <c r="DG24" s="313">
        <v>77.3</v>
      </c>
      <c r="DH24" s="313">
        <v>78.900000000000006</v>
      </c>
      <c r="DI24" s="313">
        <v>76.5</v>
      </c>
      <c r="DJ24" s="313">
        <v>78.3</v>
      </c>
      <c r="DK24" s="313">
        <v>76.400000000000006</v>
      </c>
      <c r="DL24" s="313">
        <v>74.7</v>
      </c>
      <c r="DM24" s="313">
        <v>77</v>
      </c>
      <c r="DN24" s="313">
        <v>76.3</v>
      </c>
      <c r="DO24" s="313">
        <v>79.099999999999994</v>
      </c>
      <c r="DP24" s="313">
        <v>75.7</v>
      </c>
      <c r="DQ24" s="313">
        <v>78.599999999999994</v>
      </c>
      <c r="DR24" s="313">
        <v>80.400000000000006</v>
      </c>
      <c r="DS24" s="313">
        <v>77.7</v>
      </c>
      <c r="DT24" s="313">
        <v>78</v>
      </c>
      <c r="DU24" s="313">
        <v>77.8</v>
      </c>
      <c r="DV24" s="313">
        <v>76</v>
      </c>
      <c r="DW24" s="313">
        <v>75.5</v>
      </c>
      <c r="DX24" s="313">
        <v>78.3</v>
      </c>
      <c r="DY24" s="313">
        <v>83.1</v>
      </c>
      <c r="DZ24" s="313">
        <v>80.8</v>
      </c>
      <c r="EA24" s="313">
        <v>83.5</v>
      </c>
      <c r="EB24" s="298"/>
      <c r="EC24" s="300">
        <v>1.7</v>
      </c>
      <c r="ED24" s="293" t="s">
        <v>255</v>
      </c>
      <c r="EE24" s="312" t="s">
        <v>67</v>
      </c>
      <c r="EF24" s="313">
        <v>81.3</v>
      </c>
      <c r="EG24" s="313">
        <v>80.900000000000006</v>
      </c>
      <c r="EH24" s="313">
        <v>83.4</v>
      </c>
      <c r="EI24" s="313">
        <v>83.8</v>
      </c>
      <c r="EJ24" s="313">
        <v>84.3</v>
      </c>
      <c r="EK24" s="313">
        <v>81.8</v>
      </c>
      <c r="EL24" s="313">
        <v>82.3</v>
      </c>
      <c r="EM24" s="313">
        <v>81.099999999999994</v>
      </c>
      <c r="EN24" s="313">
        <v>83.7</v>
      </c>
    </row>
    <row r="25" spans="1:174" s="321" customFormat="1" ht="60" customHeight="1">
      <c r="A25" s="298"/>
      <c r="B25" s="300"/>
      <c r="C25" s="293"/>
      <c r="D25" s="382" t="s">
        <v>104</v>
      </c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298"/>
      <c r="AD25" s="300"/>
      <c r="AE25" s="293"/>
      <c r="AF25" s="382" t="s">
        <v>104</v>
      </c>
      <c r="AG25" s="370"/>
      <c r="AH25" s="370"/>
      <c r="AI25" s="370"/>
      <c r="AJ25" s="370"/>
      <c r="AK25" s="370"/>
      <c r="AL25" s="370"/>
      <c r="AM25" s="370"/>
      <c r="AN25" s="370"/>
      <c r="AO25" s="370"/>
      <c r="AP25" s="298"/>
      <c r="AQ25" s="300"/>
      <c r="AR25" s="293"/>
      <c r="AS25" s="382" t="s">
        <v>104</v>
      </c>
      <c r="AT25" s="370"/>
      <c r="AU25" s="370"/>
      <c r="AV25" s="370"/>
      <c r="AW25" s="370"/>
      <c r="AX25" s="370"/>
      <c r="AY25" s="370"/>
      <c r="AZ25" s="370"/>
      <c r="BA25" s="370"/>
      <c r="BB25" s="370"/>
      <c r="BC25" s="370"/>
      <c r="BD25" s="370"/>
      <c r="BE25" s="370"/>
      <c r="BF25" s="370"/>
      <c r="BG25" s="370"/>
      <c r="BH25" s="370"/>
      <c r="BI25" s="370"/>
      <c r="BJ25" s="370"/>
      <c r="BK25" s="370"/>
      <c r="BL25" s="370"/>
      <c r="BM25" s="370"/>
      <c r="BN25" s="370"/>
      <c r="BO25" s="370"/>
      <c r="BP25" s="370"/>
      <c r="BQ25" s="370"/>
      <c r="BR25" s="370"/>
      <c r="BS25" s="370"/>
      <c r="BT25" s="298"/>
      <c r="BU25" s="300"/>
      <c r="BV25" s="293"/>
      <c r="BW25" s="382" t="s">
        <v>104</v>
      </c>
      <c r="BX25" s="370"/>
      <c r="BY25" s="370"/>
      <c r="BZ25" s="370"/>
      <c r="CA25" s="370"/>
      <c r="CB25" s="370"/>
      <c r="CC25" s="370"/>
      <c r="CD25" s="370"/>
      <c r="CE25" s="370"/>
      <c r="CF25" s="370"/>
      <c r="CG25" s="370"/>
      <c r="CH25" s="370"/>
      <c r="CI25" s="370"/>
      <c r="CJ25" s="370"/>
      <c r="CK25" s="370"/>
      <c r="CL25" s="370"/>
      <c r="CM25" s="370"/>
      <c r="CN25" s="370"/>
      <c r="CO25" s="370"/>
      <c r="CP25" s="370"/>
      <c r="CQ25" s="370"/>
      <c r="CR25" s="370"/>
      <c r="CS25" s="370"/>
      <c r="CT25" s="370"/>
      <c r="CU25" s="370"/>
      <c r="CV25" s="370"/>
      <c r="CW25" s="370"/>
      <c r="CX25" s="298"/>
      <c r="CY25" s="300"/>
      <c r="CZ25" s="293"/>
      <c r="DA25" s="382" t="s">
        <v>104</v>
      </c>
      <c r="DB25" s="370"/>
      <c r="DC25" s="370"/>
      <c r="DD25" s="370"/>
      <c r="DE25" s="370"/>
      <c r="DF25" s="370"/>
      <c r="DG25" s="370"/>
      <c r="DH25" s="370"/>
      <c r="DI25" s="370"/>
      <c r="DJ25" s="218"/>
      <c r="DK25" s="218"/>
      <c r="DL25" s="218"/>
      <c r="DM25" s="218"/>
      <c r="DN25" s="218"/>
      <c r="DO25" s="218"/>
      <c r="DP25" s="218"/>
      <c r="DQ25" s="218"/>
      <c r="DR25" s="218"/>
      <c r="DS25" s="218"/>
      <c r="DT25" s="218"/>
      <c r="DU25" s="218"/>
      <c r="DV25" s="218"/>
      <c r="DW25" s="218"/>
      <c r="DX25" s="218"/>
      <c r="DY25" s="218"/>
      <c r="DZ25" s="218"/>
      <c r="EA25" s="218"/>
      <c r="EB25" s="298"/>
      <c r="EC25" s="300"/>
      <c r="ED25" s="293"/>
      <c r="EE25" s="382" t="s">
        <v>104</v>
      </c>
      <c r="EF25" s="218"/>
      <c r="EG25" s="218"/>
      <c r="EH25" s="218"/>
      <c r="EI25" s="218"/>
      <c r="EJ25" s="218"/>
      <c r="EK25" s="218"/>
      <c r="EL25" s="218"/>
      <c r="EM25" s="218"/>
      <c r="EN25" s="218"/>
    </row>
    <row r="26" spans="1:174" s="311" customFormat="1" ht="48" customHeight="1">
      <c r="A26" s="298"/>
      <c r="B26" s="300">
        <v>1.8</v>
      </c>
      <c r="C26" s="293" t="s">
        <v>256</v>
      </c>
      <c r="D26" s="312" t="s">
        <v>396</v>
      </c>
      <c r="E26" s="313">
        <v>76.7</v>
      </c>
      <c r="F26" s="313">
        <v>74.900000000000006</v>
      </c>
      <c r="G26" s="313">
        <v>77.599999999999994</v>
      </c>
      <c r="H26" s="313">
        <v>77</v>
      </c>
      <c r="I26" s="313">
        <v>75.400000000000006</v>
      </c>
      <c r="J26" s="313">
        <v>75.099999999999994</v>
      </c>
      <c r="K26" s="313">
        <v>74.2</v>
      </c>
      <c r="L26" s="313">
        <v>76.3</v>
      </c>
      <c r="M26" s="313">
        <v>76.400000000000006</v>
      </c>
      <c r="N26" s="313">
        <v>77.2</v>
      </c>
      <c r="O26" s="313">
        <v>77.099999999999994</v>
      </c>
      <c r="P26" s="313">
        <v>76.2</v>
      </c>
      <c r="Q26" s="313">
        <v>74.400000000000006</v>
      </c>
      <c r="R26" s="313">
        <v>73.099999999999994</v>
      </c>
      <c r="S26" s="313">
        <v>75.7</v>
      </c>
      <c r="T26" s="313">
        <v>76.099999999999994</v>
      </c>
      <c r="U26" s="313">
        <v>75.599999999999994</v>
      </c>
      <c r="V26" s="313">
        <v>75.8</v>
      </c>
      <c r="W26" s="313">
        <v>74.400000000000006</v>
      </c>
      <c r="X26" s="313">
        <v>74.900000000000006</v>
      </c>
      <c r="Y26" s="313">
        <v>75</v>
      </c>
      <c r="Z26" s="313">
        <v>75.7</v>
      </c>
      <c r="AA26" s="313">
        <v>75.8</v>
      </c>
      <c r="AB26" s="313">
        <v>75.3</v>
      </c>
      <c r="AC26" s="298"/>
      <c r="AD26" s="300">
        <v>1.8</v>
      </c>
      <c r="AE26" s="293" t="s">
        <v>256</v>
      </c>
      <c r="AF26" s="312" t="s">
        <v>396</v>
      </c>
      <c r="AG26" s="313">
        <v>75.7</v>
      </c>
      <c r="AH26" s="313">
        <v>75.900000000000006</v>
      </c>
      <c r="AI26" s="313">
        <v>77.5</v>
      </c>
      <c r="AJ26" s="313">
        <v>76.599999999999994</v>
      </c>
      <c r="AK26" s="313">
        <v>76.599999999999994</v>
      </c>
      <c r="AL26" s="313">
        <v>77.3</v>
      </c>
      <c r="AM26" s="313">
        <v>78.900000000000006</v>
      </c>
      <c r="AN26" s="313">
        <v>80.2</v>
      </c>
      <c r="AO26" s="313">
        <v>79.2</v>
      </c>
      <c r="AP26" s="298"/>
      <c r="AQ26" s="300">
        <v>1.8</v>
      </c>
      <c r="AR26" s="293" t="s">
        <v>256</v>
      </c>
      <c r="AS26" s="312" t="s">
        <v>396</v>
      </c>
      <c r="AT26" s="313">
        <v>78.5</v>
      </c>
      <c r="AU26" s="313">
        <v>78.3</v>
      </c>
      <c r="AV26" s="313">
        <v>77.3</v>
      </c>
      <c r="AW26" s="313">
        <v>78.2</v>
      </c>
      <c r="AX26" s="313">
        <v>77.099999999999994</v>
      </c>
      <c r="AY26" s="313">
        <v>78.099999999999994</v>
      </c>
      <c r="AZ26" s="313">
        <v>78.900000000000006</v>
      </c>
      <c r="BA26" s="313">
        <v>77.599999999999994</v>
      </c>
      <c r="BB26" s="313">
        <v>76</v>
      </c>
      <c r="BC26" s="313">
        <v>80.099999999999994</v>
      </c>
      <c r="BD26" s="313">
        <v>78.900000000000006</v>
      </c>
      <c r="BE26" s="313">
        <v>76.3</v>
      </c>
      <c r="BF26" s="313">
        <v>77.599999999999994</v>
      </c>
      <c r="BG26" s="313">
        <v>75.8</v>
      </c>
      <c r="BH26" s="313">
        <v>76.3</v>
      </c>
      <c r="BI26" s="313">
        <v>76.5</v>
      </c>
      <c r="BJ26" s="313">
        <v>73.599999999999994</v>
      </c>
      <c r="BK26" s="313">
        <v>76</v>
      </c>
      <c r="BL26" s="313">
        <v>78.099999999999994</v>
      </c>
      <c r="BM26" s="313">
        <v>78.2</v>
      </c>
      <c r="BN26" s="313">
        <v>74.900000000000006</v>
      </c>
      <c r="BO26" s="313">
        <v>77.400000000000006</v>
      </c>
      <c r="BP26" s="313">
        <v>76</v>
      </c>
      <c r="BQ26" s="313">
        <v>75.400000000000006</v>
      </c>
      <c r="BR26" s="313">
        <v>77</v>
      </c>
      <c r="BS26" s="313">
        <v>77.900000000000006</v>
      </c>
      <c r="BT26" s="298"/>
      <c r="BU26" s="300">
        <v>1.8</v>
      </c>
      <c r="BV26" s="293" t="s">
        <v>256</v>
      </c>
      <c r="BW26" s="312" t="s">
        <v>396</v>
      </c>
      <c r="BX26" s="313">
        <v>77.5</v>
      </c>
      <c r="BY26" s="313">
        <v>78.2</v>
      </c>
      <c r="BZ26" s="313">
        <v>76.400000000000006</v>
      </c>
      <c r="CA26" s="313">
        <v>67.3</v>
      </c>
      <c r="CB26" s="313">
        <v>61.2</v>
      </c>
      <c r="CC26" s="313">
        <v>71.5</v>
      </c>
      <c r="CD26" s="313">
        <v>76.599999999999994</v>
      </c>
      <c r="CE26" s="313">
        <v>77.099999999999994</v>
      </c>
      <c r="CF26" s="313">
        <v>75.7</v>
      </c>
      <c r="CG26" s="313">
        <v>76.8</v>
      </c>
      <c r="CH26" s="313">
        <v>77.400000000000006</v>
      </c>
      <c r="CI26" s="313">
        <v>77.2</v>
      </c>
      <c r="CJ26" s="313">
        <v>77.8</v>
      </c>
      <c r="CK26" s="313">
        <v>75.400000000000006</v>
      </c>
      <c r="CL26" s="313">
        <v>75.8</v>
      </c>
      <c r="CM26" s="313">
        <v>77.3</v>
      </c>
      <c r="CN26" s="313">
        <v>75.8</v>
      </c>
      <c r="CO26" s="313">
        <v>72.8</v>
      </c>
      <c r="CP26" s="313">
        <v>70.900000000000006</v>
      </c>
      <c r="CQ26" s="313">
        <v>67.599999999999994</v>
      </c>
      <c r="CR26" s="313">
        <v>70</v>
      </c>
      <c r="CS26" s="313">
        <v>75.2</v>
      </c>
      <c r="CT26" s="313">
        <v>78</v>
      </c>
      <c r="CU26" s="313">
        <v>75.900000000000006</v>
      </c>
      <c r="CV26" s="313">
        <v>74.900000000000006</v>
      </c>
      <c r="CW26" s="313">
        <v>80.599999999999994</v>
      </c>
      <c r="CX26" s="298"/>
      <c r="CY26" s="300">
        <v>1.8</v>
      </c>
      <c r="CZ26" s="293" t="s">
        <v>256</v>
      </c>
      <c r="DA26" s="312" t="s">
        <v>396</v>
      </c>
      <c r="DB26" s="313">
        <v>77.900000000000006</v>
      </c>
      <c r="DC26" s="313">
        <v>81.5</v>
      </c>
      <c r="DD26" s="313">
        <v>79.7</v>
      </c>
      <c r="DE26" s="313">
        <v>78.5</v>
      </c>
      <c r="DF26" s="313">
        <v>80.900000000000006</v>
      </c>
      <c r="DG26" s="313">
        <v>80.7</v>
      </c>
      <c r="DH26" s="313">
        <v>81.099999999999994</v>
      </c>
      <c r="DI26" s="313">
        <v>82.5</v>
      </c>
      <c r="DJ26" s="313">
        <v>81.900000000000006</v>
      </c>
      <c r="DK26" s="313">
        <v>80</v>
      </c>
      <c r="DL26" s="313">
        <v>80.3</v>
      </c>
      <c r="DM26" s="313">
        <v>79.900000000000006</v>
      </c>
      <c r="DN26" s="313">
        <v>80.400000000000006</v>
      </c>
      <c r="DO26" s="313">
        <v>80.900000000000006</v>
      </c>
      <c r="DP26" s="313">
        <v>76.8</v>
      </c>
      <c r="DQ26" s="313">
        <v>80.2</v>
      </c>
      <c r="DR26" s="313">
        <v>78.900000000000006</v>
      </c>
      <c r="DS26" s="313">
        <v>79</v>
      </c>
      <c r="DT26" s="313">
        <v>80.2</v>
      </c>
      <c r="DU26" s="313">
        <v>79.5</v>
      </c>
      <c r="DV26" s="313">
        <v>80.900000000000006</v>
      </c>
      <c r="DW26" s="313">
        <v>80.900000000000006</v>
      </c>
      <c r="DX26" s="313">
        <v>79.5</v>
      </c>
      <c r="DY26" s="313">
        <v>81.400000000000006</v>
      </c>
      <c r="DZ26" s="313">
        <v>78.900000000000006</v>
      </c>
      <c r="EA26" s="313">
        <v>78.5</v>
      </c>
      <c r="EB26" s="298"/>
      <c r="EC26" s="300">
        <v>1.8</v>
      </c>
      <c r="ED26" s="293" t="s">
        <v>256</v>
      </c>
      <c r="EE26" s="312" t="s">
        <v>396</v>
      </c>
      <c r="EF26" s="313">
        <v>78</v>
      </c>
      <c r="EG26" s="313">
        <v>81.3</v>
      </c>
      <c r="EH26" s="313">
        <v>82.7</v>
      </c>
      <c r="EI26" s="313">
        <v>83.7</v>
      </c>
      <c r="EJ26" s="313">
        <v>82.8</v>
      </c>
      <c r="EK26" s="313">
        <v>80.400000000000006</v>
      </c>
      <c r="EL26" s="313">
        <v>81</v>
      </c>
      <c r="EM26" s="313">
        <v>82.2</v>
      </c>
      <c r="EN26" s="313">
        <v>79.8</v>
      </c>
    </row>
    <row r="27" spans="1:174" s="309" customFormat="1" ht="60" customHeight="1">
      <c r="A27" s="298"/>
      <c r="B27" s="300"/>
      <c r="C27" s="293"/>
      <c r="D27" s="382" t="s">
        <v>397</v>
      </c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  <c r="Z27" s="370"/>
      <c r="AA27" s="370"/>
      <c r="AB27" s="370"/>
      <c r="AC27" s="298"/>
      <c r="AD27" s="300"/>
      <c r="AE27" s="293"/>
      <c r="AF27" s="382" t="s">
        <v>397</v>
      </c>
      <c r="AG27" s="370"/>
      <c r="AH27" s="370"/>
      <c r="AI27" s="370"/>
      <c r="AJ27" s="370"/>
      <c r="AK27" s="370"/>
      <c r="AL27" s="370"/>
      <c r="AM27" s="370"/>
      <c r="AN27" s="370"/>
      <c r="AO27" s="370"/>
      <c r="AP27" s="298"/>
      <c r="AQ27" s="300"/>
      <c r="AR27" s="293"/>
      <c r="AS27" s="382" t="s">
        <v>397</v>
      </c>
      <c r="AT27" s="370"/>
      <c r="AU27" s="370"/>
      <c r="AV27" s="370"/>
      <c r="AW27" s="370"/>
      <c r="AX27" s="370"/>
      <c r="AY27" s="370"/>
      <c r="AZ27" s="370"/>
      <c r="BA27" s="370"/>
      <c r="BB27" s="370"/>
      <c r="BC27" s="370"/>
      <c r="BD27" s="370"/>
      <c r="BE27" s="370"/>
      <c r="BF27" s="370"/>
      <c r="BG27" s="370"/>
      <c r="BH27" s="370"/>
      <c r="BI27" s="370"/>
      <c r="BJ27" s="370"/>
      <c r="BK27" s="370"/>
      <c r="BL27" s="370"/>
      <c r="BM27" s="370"/>
      <c r="BN27" s="370"/>
      <c r="BO27" s="370"/>
      <c r="BP27" s="370"/>
      <c r="BQ27" s="370"/>
      <c r="BR27" s="370"/>
      <c r="BS27" s="370"/>
      <c r="BT27" s="298"/>
      <c r="BU27" s="300"/>
      <c r="BV27" s="293"/>
      <c r="BW27" s="382" t="s">
        <v>397</v>
      </c>
      <c r="BX27" s="370"/>
      <c r="BY27" s="370"/>
      <c r="BZ27" s="370"/>
      <c r="CA27" s="370"/>
      <c r="CB27" s="370"/>
      <c r="CC27" s="370"/>
      <c r="CD27" s="370"/>
      <c r="CE27" s="370"/>
      <c r="CF27" s="370"/>
      <c r="CG27" s="370"/>
      <c r="CH27" s="370"/>
      <c r="CI27" s="370"/>
      <c r="CJ27" s="370"/>
      <c r="CK27" s="370"/>
      <c r="CL27" s="370"/>
      <c r="CM27" s="370"/>
      <c r="CN27" s="370"/>
      <c r="CO27" s="370"/>
      <c r="CP27" s="370"/>
      <c r="CQ27" s="370"/>
      <c r="CR27" s="370"/>
      <c r="CS27" s="370"/>
      <c r="CT27" s="370"/>
      <c r="CU27" s="370"/>
      <c r="CV27" s="370"/>
      <c r="CW27" s="370"/>
      <c r="CX27" s="298"/>
      <c r="CY27" s="300"/>
      <c r="CZ27" s="293"/>
      <c r="DA27" s="382" t="s">
        <v>397</v>
      </c>
      <c r="DB27" s="370"/>
      <c r="DC27" s="370"/>
      <c r="DD27" s="370"/>
      <c r="DE27" s="370"/>
      <c r="DF27" s="370"/>
      <c r="DG27" s="370"/>
      <c r="DH27" s="370"/>
      <c r="DI27" s="370"/>
      <c r="DJ27" s="218"/>
      <c r="DK27" s="218"/>
      <c r="DL27" s="218"/>
      <c r="DM27" s="218"/>
      <c r="DN27" s="218"/>
      <c r="DO27" s="218"/>
      <c r="DP27" s="218"/>
      <c r="DQ27" s="218"/>
      <c r="DR27" s="218"/>
      <c r="DS27" s="218"/>
      <c r="DT27" s="218"/>
      <c r="DU27" s="218"/>
      <c r="DV27" s="218"/>
      <c r="DW27" s="218"/>
      <c r="DX27" s="218"/>
      <c r="DY27" s="218"/>
      <c r="DZ27" s="218"/>
      <c r="EA27" s="218"/>
      <c r="EB27" s="298"/>
      <c r="EC27" s="300"/>
      <c r="ED27" s="293"/>
      <c r="EE27" s="382" t="s">
        <v>397</v>
      </c>
      <c r="EF27" s="218"/>
      <c r="EG27" s="218"/>
      <c r="EH27" s="218"/>
      <c r="EI27" s="218"/>
      <c r="EJ27" s="218"/>
      <c r="EK27" s="218"/>
      <c r="EL27" s="218"/>
      <c r="EM27" s="218"/>
      <c r="EN27" s="218"/>
    </row>
    <row r="28" spans="1:174" s="315" customFormat="1" ht="48" customHeight="1">
      <c r="A28" s="298"/>
      <c r="B28" s="300">
        <v>1.9</v>
      </c>
      <c r="C28" s="293" t="s">
        <v>398</v>
      </c>
      <c r="D28" s="312" t="s">
        <v>204</v>
      </c>
      <c r="E28" s="313">
        <v>78.900000000000006</v>
      </c>
      <c r="F28" s="313">
        <v>77.5</v>
      </c>
      <c r="G28" s="313">
        <v>80</v>
      </c>
      <c r="H28" s="313">
        <v>80.2</v>
      </c>
      <c r="I28" s="313">
        <v>81.3</v>
      </c>
      <c r="J28" s="313">
        <v>82</v>
      </c>
      <c r="K28" s="313">
        <v>80.8</v>
      </c>
      <c r="L28" s="313">
        <v>81.900000000000006</v>
      </c>
      <c r="M28" s="313">
        <v>85.9</v>
      </c>
      <c r="N28" s="313">
        <v>83.4</v>
      </c>
      <c r="O28" s="313">
        <v>82</v>
      </c>
      <c r="P28" s="313">
        <v>80.5</v>
      </c>
      <c r="Q28" s="313">
        <v>81.400000000000006</v>
      </c>
      <c r="R28" s="313">
        <v>79.900000000000006</v>
      </c>
      <c r="S28" s="313">
        <v>84.1</v>
      </c>
      <c r="T28" s="313">
        <v>80.900000000000006</v>
      </c>
      <c r="U28" s="313">
        <v>80.400000000000006</v>
      </c>
      <c r="V28" s="313">
        <v>81.8</v>
      </c>
      <c r="W28" s="313">
        <v>77.5</v>
      </c>
      <c r="X28" s="313">
        <v>82.6</v>
      </c>
      <c r="Y28" s="313">
        <v>84.4</v>
      </c>
      <c r="Z28" s="313">
        <v>82.6</v>
      </c>
      <c r="AA28" s="313">
        <v>82.3</v>
      </c>
      <c r="AB28" s="313">
        <v>81.8</v>
      </c>
      <c r="AC28" s="298"/>
      <c r="AD28" s="300">
        <v>1.9</v>
      </c>
      <c r="AE28" s="293" t="s">
        <v>398</v>
      </c>
      <c r="AF28" s="312" t="s">
        <v>204</v>
      </c>
      <c r="AG28" s="313">
        <v>78.5</v>
      </c>
      <c r="AH28" s="313">
        <v>79</v>
      </c>
      <c r="AI28" s="313">
        <v>81</v>
      </c>
      <c r="AJ28" s="313">
        <v>78.2</v>
      </c>
      <c r="AK28" s="313">
        <v>80.099999999999994</v>
      </c>
      <c r="AL28" s="313">
        <v>78.900000000000006</v>
      </c>
      <c r="AM28" s="313">
        <v>80.5</v>
      </c>
      <c r="AN28" s="313">
        <v>83.1</v>
      </c>
      <c r="AO28" s="313">
        <v>84.9</v>
      </c>
      <c r="AP28" s="298"/>
      <c r="AQ28" s="300">
        <v>1.9</v>
      </c>
      <c r="AR28" s="293" t="s">
        <v>398</v>
      </c>
      <c r="AS28" s="312" t="s">
        <v>204</v>
      </c>
      <c r="AT28" s="313">
        <v>82.2</v>
      </c>
      <c r="AU28" s="313">
        <v>81.900000000000006</v>
      </c>
      <c r="AV28" s="313">
        <v>80.5</v>
      </c>
      <c r="AW28" s="313">
        <v>77.7</v>
      </c>
      <c r="AX28" s="313">
        <v>76.400000000000006</v>
      </c>
      <c r="AY28" s="313">
        <v>83.5</v>
      </c>
      <c r="AZ28" s="313">
        <v>78.900000000000006</v>
      </c>
      <c r="BA28" s="313">
        <v>79.900000000000006</v>
      </c>
      <c r="BB28" s="313">
        <v>78.2</v>
      </c>
      <c r="BC28" s="313">
        <v>81</v>
      </c>
      <c r="BD28" s="313">
        <v>80.8</v>
      </c>
      <c r="BE28" s="313">
        <v>80.099999999999994</v>
      </c>
      <c r="BF28" s="313">
        <v>78.8</v>
      </c>
      <c r="BG28" s="313">
        <v>75.5</v>
      </c>
      <c r="BH28" s="313">
        <v>75.5</v>
      </c>
      <c r="BI28" s="313">
        <v>76.5</v>
      </c>
      <c r="BJ28" s="313">
        <v>73.599999999999994</v>
      </c>
      <c r="BK28" s="313">
        <v>75.8</v>
      </c>
      <c r="BL28" s="313">
        <v>76.400000000000006</v>
      </c>
      <c r="BM28" s="313">
        <v>76.8</v>
      </c>
      <c r="BN28" s="313">
        <v>77.099999999999994</v>
      </c>
      <c r="BO28" s="313">
        <v>80.400000000000006</v>
      </c>
      <c r="BP28" s="313">
        <v>79.2</v>
      </c>
      <c r="BQ28" s="313">
        <v>77.3</v>
      </c>
      <c r="BR28" s="313">
        <v>78.2</v>
      </c>
      <c r="BS28" s="313">
        <v>76.599999999999994</v>
      </c>
      <c r="BT28" s="298"/>
      <c r="BU28" s="300">
        <v>1.9</v>
      </c>
      <c r="BV28" s="293" t="s">
        <v>398</v>
      </c>
      <c r="BW28" s="312" t="s">
        <v>204</v>
      </c>
      <c r="BX28" s="313">
        <v>77.8</v>
      </c>
      <c r="BY28" s="313">
        <v>75</v>
      </c>
      <c r="BZ28" s="313">
        <v>76.099999999999994</v>
      </c>
      <c r="CA28" s="313">
        <v>64.2</v>
      </c>
      <c r="CB28" s="313">
        <v>47.9</v>
      </c>
      <c r="CC28" s="313">
        <v>65.099999999999994</v>
      </c>
      <c r="CD28" s="313">
        <v>71.3</v>
      </c>
      <c r="CE28" s="313">
        <v>72.7</v>
      </c>
      <c r="CF28" s="313">
        <v>73.400000000000006</v>
      </c>
      <c r="CG28" s="313">
        <v>75.099999999999994</v>
      </c>
      <c r="CH28" s="313">
        <v>75.099999999999994</v>
      </c>
      <c r="CI28" s="313">
        <v>74.3</v>
      </c>
      <c r="CJ28" s="313">
        <v>75.900000000000006</v>
      </c>
      <c r="CK28" s="313">
        <v>75.099999999999994</v>
      </c>
      <c r="CL28" s="313">
        <v>75.5</v>
      </c>
      <c r="CM28" s="313">
        <v>77.7</v>
      </c>
      <c r="CN28" s="313">
        <v>77.2</v>
      </c>
      <c r="CO28" s="313">
        <v>76.7</v>
      </c>
      <c r="CP28" s="313">
        <v>79.3</v>
      </c>
      <c r="CQ28" s="313">
        <v>73.3</v>
      </c>
      <c r="CR28" s="313">
        <v>72.7</v>
      </c>
      <c r="CS28" s="313">
        <v>79.400000000000006</v>
      </c>
      <c r="CT28" s="313">
        <v>78.599999999999994</v>
      </c>
      <c r="CU28" s="313">
        <v>77.5</v>
      </c>
      <c r="CV28" s="313">
        <v>80.099999999999994</v>
      </c>
      <c r="CW28" s="313">
        <v>79.900000000000006</v>
      </c>
      <c r="CX28" s="298"/>
      <c r="CY28" s="300">
        <v>1.9</v>
      </c>
      <c r="CZ28" s="293" t="s">
        <v>398</v>
      </c>
      <c r="DA28" s="312" t="s">
        <v>204</v>
      </c>
      <c r="DB28" s="313">
        <v>78.5</v>
      </c>
      <c r="DC28" s="313">
        <v>82.8</v>
      </c>
      <c r="DD28" s="313">
        <v>77.099999999999994</v>
      </c>
      <c r="DE28" s="313">
        <v>77.400000000000006</v>
      </c>
      <c r="DF28" s="313">
        <v>82.8</v>
      </c>
      <c r="DG28" s="313">
        <v>81.400000000000006</v>
      </c>
      <c r="DH28" s="313">
        <v>80.3</v>
      </c>
      <c r="DI28" s="313">
        <v>83.3</v>
      </c>
      <c r="DJ28" s="313">
        <v>77.7</v>
      </c>
      <c r="DK28" s="313">
        <v>78.5</v>
      </c>
      <c r="DL28" s="313">
        <v>81.5</v>
      </c>
      <c r="DM28" s="313">
        <v>77.900000000000006</v>
      </c>
      <c r="DN28" s="313">
        <v>78.2</v>
      </c>
      <c r="DO28" s="313">
        <v>79.3</v>
      </c>
      <c r="DP28" s="313">
        <v>77</v>
      </c>
      <c r="DQ28" s="313">
        <v>79.599999999999994</v>
      </c>
      <c r="DR28" s="313">
        <v>80.8</v>
      </c>
      <c r="DS28" s="313">
        <v>77.900000000000006</v>
      </c>
      <c r="DT28" s="313">
        <v>78.3</v>
      </c>
      <c r="DU28" s="313">
        <v>80.7</v>
      </c>
      <c r="DV28" s="313">
        <v>79.7</v>
      </c>
      <c r="DW28" s="313">
        <v>79.5</v>
      </c>
      <c r="DX28" s="313">
        <v>76.400000000000006</v>
      </c>
      <c r="DY28" s="313">
        <v>76.2</v>
      </c>
      <c r="DZ28" s="313">
        <v>76.099999999999994</v>
      </c>
      <c r="EA28" s="313">
        <v>79.5</v>
      </c>
      <c r="EB28" s="298"/>
      <c r="EC28" s="300">
        <v>1.9</v>
      </c>
      <c r="ED28" s="293" t="s">
        <v>398</v>
      </c>
      <c r="EE28" s="312" t="s">
        <v>204</v>
      </c>
      <c r="EF28" s="313">
        <v>76.7</v>
      </c>
      <c r="EG28" s="313">
        <v>82.8</v>
      </c>
      <c r="EH28" s="313">
        <v>83.6</v>
      </c>
      <c r="EI28" s="313">
        <v>80.2</v>
      </c>
      <c r="EJ28" s="313">
        <v>81.8</v>
      </c>
      <c r="EK28" s="313">
        <v>82</v>
      </c>
      <c r="EL28" s="313">
        <v>80</v>
      </c>
      <c r="EM28" s="313">
        <v>81.099999999999994</v>
      </c>
      <c r="EN28" s="313">
        <v>78.2</v>
      </c>
    </row>
    <row r="29" spans="1:174" s="321" customFormat="1" ht="60" customHeight="1">
      <c r="A29" s="298"/>
      <c r="B29" s="300"/>
      <c r="C29" s="293"/>
      <c r="D29" s="351" t="s">
        <v>124</v>
      </c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298"/>
      <c r="AD29" s="300"/>
      <c r="AE29" s="293"/>
      <c r="AF29" s="351" t="s">
        <v>124</v>
      </c>
      <c r="AG29" s="371"/>
      <c r="AH29" s="371"/>
      <c r="AI29" s="371"/>
      <c r="AJ29" s="371"/>
      <c r="AK29" s="371"/>
      <c r="AL29" s="371"/>
      <c r="AM29" s="371"/>
      <c r="AN29" s="371"/>
      <c r="AO29" s="371"/>
      <c r="AP29" s="298"/>
      <c r="AQ29" s="300"/>
      <c r="AR29" s="293"/>
      <c r="AS29" s="351" t="s">
        <v>124</v>
      </c>
      <c r="AT29" s="371"/>
      <c r="AU29" s="371"/>
      <c r="AV29" s="371"/>
      <c r="AW29" s="371"/>
      <c r="AX29" s="371"/>
      <c r="AY29" s="371"/>
      <c r="AZ29" s="371"/>
      <c r="BA29" s="371"/>
      <c r="BB29" s="371"/>
      <c r="BC29" s="371"/>
      <c r="BD29" s="371"/>
      <c r="BE29" s="371"/>
      <c r="BF29" s="371"/>
      <c r="BG29" s="371"/>
      <c r="BH29" s="371"/>
      <c r="BI29" s="371"/>
      <c r="BJ29" s="371"/>
      <c r="BK29" s="371"/>
      <c r="BL29" s="371"/>
      <c r="BM29" s="371"/>
      <c r="BN29" s="371"/>
      <c r="BO29" s="371"/>
      <c r="BP29" s="371"/>
      <c r="BQ29" s="371"/>
      <c r="BR29" s="371"/>
      <c r="BS29" s="371"/>
      <c r="BT29" s="298"/>
      <c r="BU29" s="300"/>
      <c r="BV29" s="293"/>
      <c r="BW29" s="351" t="s">
        <v>124</v>
      </c>
      <c r="BX29" s="371"/>
      <c r="BY29" s="371"/>
      <c r="BZ29" s="371"/>
      <c r="CA29" s="371"/>
      <c r="CB29" s="371"/>
      <c r="CC29" s="371"/>
      <c r="CD29" s="371"/>
      <c r="CE29" s="371"/>
      <c r="CF29" s="371"/>
      <c r="CG29" s="371"/>
      <c r="CH29" s="371"/>
      <c r="CI29" s="371"/>
      <c r="CJ29" s="371"/>
      <c r="CK29" s="371"/>
      <c r="CL29" s="371"/>
      <c r="CM29" s="371"/>
      <c r="CN29" s="371"/>
      <c r="CO29" s="371"/>
      <c r="CP29" s="371"/>
      <c r="CQ29" s="371"/>
      <c r="CR29" s="371"/>
      <c r="CS29" s="371"/>
      <c r="CT29" s="371"/>
      <c r="CU29" s="371"/>
      <c r="CV29" s="371"/>
      <c r="CW29" s="371"/>
      <c r="CX29" s="298"/>
      <c r="CY29" s="300"/>
      <c r="CZ29" s="293"/>
      <c r="DA29" s="351" t="s">
        <v>124</v>
      </c>
      <c r="DB29" s="371"/>
      <c r="DC29" s="371"/>
      <c r="DD29" s="371"/>
      <c r="DE29" s="371"/>
      <c r="DF29" s="371"/>
      <c r="DG29" s="371"/>
      <c r="DH29" s="371"/>
      <c r="DI29" s="371"/>
      <c r="DJ29" s="214"/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4"/>
      <c r="EB29" s="298"/>
      <c r="EC29" s="300"/>
      <c r="ED29" s="293"/>
      <c r="EE29" s="351" t="s">
        <v>124</v>
      </c>
      <c r="EF29" s="214"/>
      <c r="EG29" s="214"/>
      <c r="EH29" s="214"/>
      <c r="EI29" s="214"/>
      <c r="EJ29" s="214"/>
      <c r="EK29" s="214"/>
      <c r="EL29" s="214"/>
      <c r="EM29" s="214"/>
      <c r="EN29" s="214"/>
    </row>
    <row r="30" spans="1:174" s="315" customFormat="1" ht="48" customHeight="1">
      <c r="A30" s="299"/>
      <c r="B30" s="384" t="s">
        <v>399</v>
      </c>
      <c r="C30" s="294" t="s">
        <v>400</v>
      </c>
      <c r="D30" s="312" t="s">
        <v>205</v>
      </c>
      <c r="E30" s="313">
        <v>80.2</v>
      </c>
      <c r="F30" s="313">
        <v>78.599999999999994</v>
      </c>
      <c r="G30" s="313">
        <v>79.900000000000006</v>
      </c>
      <c r="H30" s="313">
        <v>77.400000000000006</v>
      </c>
      <c r="I30" s="313">
        <v>75</v>
      </c>
      <c r="J30" s="313">
        <v>77.900000000000006</v>
      </c>
      <c r="K30" s="313">
        <v>78.599999999999994</v>
      </c>
      <c r="L30" s="313">
        <v>77.3</v>
      </c>
      <c r="M30" s="313">
        <v>78.5</v>
      </c>
      <c r="N30" s="313">
        <v>77.3</v>
      </c>
      <c r="O30" s="313">
        <v>77.400000000000006</v>
      </c>
      <c r="P30" s="313">
        <v>76.599999999999994</v>
      </c>
      <c r="Q30" s="313">
        <v>76.5</v>
      </c>
      <c r="R30" s="313">
        <v>75.400000000000006</v>
      </c>
      <c r="S30" s="313">
        <v>77.599999999999994</v>
      </c>
      <c r="T30" s="313">
        <v>77.400000000000006</v>
      </c>
      <c r="U30" s="313">
        <v>76</v>
      </c>
      <c r="V30" s="313">
        <v>77.599999999999994</v>
      </c>
      <c r="W30" s="313">
        <v>75.400000000000006</v>
      </c>
      <c r="X30" s="313">
        <v>78.3</v>
      </c>
      <c r="Y30" s="313">
        <v>76.099999999999994</v>
      </c>
      <c r="Z30" s="313">
        <v>75.5</v>
      </c>
      <c r="AA30" s="313">
        <v>75.900000000000006</v>
      </c>
      <c r="AB30" s="313">
        <v>78.400000000000006</v>
      </c>
      <c r="AC30" s="299"/>
      <c r="AD30" s="384" t="s">
        <v>399</v>
      </c>
      <c r="AE30" s="294" t="s">
        <v>400</v>
      </c>
      <c r="AF30" s="312" t="s">
        <v>205</v>
      </c>
      <c r="AG30" s="313">
        <v>80.2</v>
      </c>
      <c r="AH30" s="313">
        <v>79.400000000000006</v>
      </c>
      <c r="AI30" s="313">
        <v>79.599999999999994</v>
      </c>
      <c r="AJ30" s="313">
        <v>80.599999999999994</v>
      </c>
      <c r="AK30" s="313">
        <v>81.2</v>
      </c>
      <c r="AL30" s="313">
        <v>79.3</v>
      </c>
      <c r="AM30" s="313">
        <v>83.2</v>
      </c>
      <c r="AN30" s="313">
        <v>82.8</v>
      </c>
      <c r="AO30" s="313">
        <v>81.400000000000006</v>
      </c>
      <c r="AP30" s="299"/>
      <c r="AQ30" s="384" t="s">
        <v>399</v>
      </c>
      <c r="AR30" s="294" t="s">
        <v>400</v>
      </c>
      <c r="AS30" s="312" t="s">
        <v>205</v>
      </c>
      <c r="AT30" s="313">
        <v>82.1</v>
      </c>
      <c r="AU30" s="313">
        <v>81.2</v>
      </c>
      <c r="AV30" s="313">
        <v>80.400000000000006</v>
      </c>
      <c r="AW30" s="313">
        <v>81.7</v>
      </c>
      <c r="AX30" s="313">
        <v>80.2</v>
      </c>
      <c r="AY30" s="313">
        <v>82</v>
      </c>
      <c r="AZ30" s="313">
        <v>83.3</v>
      </c>
      <c r="BA30" s="313">
        <v>82.2</v>
      </c>
      <c r="BB30" s="313">
        <v>80.5</v>
      </c>
      <c r="BC30" s="313">
        <v>79.900000000000006</v>
      </c>
      <c r="BD30" s="313">
        <v>79.3</v>
      </c>
      <c r="BE30" s="313">
        <v>79.3</v>
      </c>
      <c r="BF30" s="313">
        <v>81</v>
      </c>
      <c r="BG30" s="313">
        <v>79.2</v>
      </c>
      <c r="BH30" s="313">
        <v>79.099999999999994</v>
      </c>
      <c r="BI30" s="313">
        <v>81.2</v>
      </c>
      <c r="BJ30" s="313">
        <v>80.099999999999994</v>
      </c>
      <c r="BK30" s="313">
        <v>81.400000000000006</v>
      </c>
      <c r="BL30" s="313">
        <v>81.099999999999994</v>
      </c>
      <c r="BM30" s="313">
        <v>80.900000000000006</v>
      </c>
      <c r="BN30" s="313">
        <v>76.8</v>
      </c>
      <c r="BO30" s="313">
        <v>79.900000000000006</v>
      </c>
      <c r="BP30" s="313">
        <v>79.5</v>
      </c>
      <c r="BQ30" s="313">
        <v>80.099999999999994</v>
      </c>
      <c r="BR30" s="313">
        <v>81.5</v>
      </c>
      <c r="BS30" s="313">
        <v>80.8</v>
      </c>
      <c r="BT30" s="299"/>
      <c r="BU30" s="384" t="s">
        <v>399</v>
      </c>
      <c r="BV30" s="294" t="s">
        <v>400</v>
      </c>
      <c r="BW30" s="312" t="s">
        <v>205</v>
      </c>
      <c r="BX30" s="313">
        <v>79.8</v>
      </c>
      <c r="BY30" s="313">
        <v>78.900000000000006</v>
      </c>
      <c r="BZ30" s="313">
        <v>77.3</v>
      </c>
      <c r="CA30" s="313">
        <v>63.3</v>
      </c>
      <c r="CB30" s="313">
        <v>49.1</v>
      </c>
      <c r="CC30" s="313">
        <v>69.400000000000006</v>
      </c>
      <c r="CD30" s="313">
        <v>71.8</v>
      </c>
      <c r="CE30" s="313">
        <v>75.5</v>
      </c>
      <c r="CF30" s="313">
        <v>75.5</v>
      </c>
      <c r="CG30" s="313">
        <v>76.8</v>
      </c>
      <c r="CH30" s="313">
        <v>75.099999999999994</v>
      </c>
      <c r="CI30" s="313">
        <v>74.2</v>
      </c>
      <c r="CJ30" s="313">
        <v>74.2</v>
      </c>
      <c r="CK30" s="313">
        <v>75.400000000000006</v>
      </c>
      <c r="CL30" s="313">
        <v>75.5</v>
      </c>
      <c r="CM30" s="313">
        <v>79</v>
      </c>
      <c r="CN30" s="313">
        <v>79</v>
      </c>
      <c r="CO30" s="313">
        <v>78.099999999999994</v>
      </c>
      <c r="CP30" s="313">
        <v>73</v>
      </c>
      <c r="CQ30" s="313">
        <v>68.3</v>
      </c>
      <c r="CR30" s="313">
        <v>73.599999999999994</v>
      </c>
      <c r="CS30" s="313">
        <v>78.599999999999994</v>
      </c>
      <c r="CT30" s="313">
        <v>81.3</v>
      </c>
      <c r="CU30" s="313">
        <v>83.2</v>
      </c>
      <c r="CV30" s="313">
        <v>80.5</v>
      </c>
      <c r="CW30" s="313">
        <v>83.3</v>
      </c>
      <c r="CX30" s="299"/>
      <c r="CY30" s="384" t="s">
        <v>399</v>
      </c>
      <c r="CZ30" s="294" t="s">
        <v>400</v>
      </c>
      <c r="DA30" s="312" t="s">
        <v>205</v>
      </c>
      <c r="DB30" s="313">
        <v>78.099999999999994</v>
      </c>
      <c r="DC30" s="313">
        <v>85.2</v>
      </c>
      <c r="DD30" s="313">
        <v>81.5</v>
      </c>
      <c r="DE30" s="313">
        <v>78.099999999999994</v>
      </c>
      <c r="DF30" s="313">
        <v>82.7</v>
      </c>
      <c r="DG30" s="313">
        <v>85.8</v>
      </c>
      <c r="DH30" s="313">
        <v>86.2</v>
      </c>
      <c r="DI30" s="313">
        <v>83.5</v>
      </c>
      <c r="DJ30" s="313">
        <v>81.400000000000006</v>
      </c>
      <c r="DK30" s="313">
        <v>81.7</v>
      </c>
      <c r="DL30" s="313">
        <v>85.6</v>
      </c>
      <c r="DM30" s="313">
        <v>79.3</v>
      </c>
      <c r="DN30" s="313">
        <v>81.099999999999994</v>
      </c>
      <c r="DO30" s="313">
        <v>82.4</v>
      </c>
      <c r="DP30" s="313">
        <v>74.900000000000006</v>
      </c>
      <c r="DQ30" s="313">
        <v>78.900000000000006</v>
      </c>
      <c r="DR30" s="313">
        <v>80.099999999999994</v>
      </c>
      <c r="DS30" s="313">
        <v>79.2</v>
      </c>
      <c r="DT30" s="313">
        <v>82.5</v>
      </c>
      <c r="DU30" s="313">
        <v>82.9</v>
      </c>
      <c r="DV30" s="313">
        <v>82.6</v>
      </c>
      <c r="DW30" s="313">
        <v>82.4</v>
      </c>
      <c r="DX30" s="313">
        <v>78</v>
      </c>
      <c r="DY30" s="313">
        <v>79.900000000000006</v>
      </c>
      <c r="DZ30" s="313">
        <v>79.5</v>
      </c>
      <c r="EA30" s="313">
        <v>83.1</v>
      </c>
      <c r="EB30" s="299"/>
      <c r="EC30" s="384" t="s">
        <v>399</v>
      </c>
      <c r="ED30" s="294" t="s">
        <v>400</v>
      </c>
      <c r="EE30" s="312" t="s">
        <v>205</v>
      </c>
      <c r="EF30" s="313">
        <v>81.400000000000006</v>
      </c>
      <c r="EG30" s="313">
        <v>82.8</v>
      </c>
      <c r="EH30" s="313">
        <v>83.1</v>
      </c>
      <c r="EI30" s="313">
        <v>82.5</v>
      </c>
      <c r="EJ30" s="313">
        <v>82.7</v>
      </c>
      <c r="EK30" s="313">
        <v>83</v>
      </c>
      <c r="EL30" s="313">
        <v>82.9</v>
      </c>
      <c r="EM30" s="313">
        <v>82.6</v>
      </c>
      <c r="EN30" s="313">
        <v>81.599999999999994</v>
      </c>
    </row>
    <row r="31" spans="1:174" s="321" customFormat="1" ht="60" customHeight="1">
      <c r="A31" s="299"/>
      <c r="B31" s="384"/>
      <c r="C31" s="294"/>
      <c r="D31" s="351" t="s">
        <v>37</v>
      </c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299"/>
      <c r="AD31" s="384"/>
      <c r="AE31" s="294"/>
      <c r="AF31" s="351" t="s">
        <v>37</v>
      </c>
      <c r="AG31" s="370"/>
      <c r="AH31" s="370"/>
      <c r="AI31" s="370"/>
      <c r="AJ31" s="370"/>
      <c r="AK31" s="370"/>
      <c r="AL31" s="370"/>
      <c r="AM31" s="370"/>
      <c r="AN31" s="370"/>
      <c r="AO31" s="370"/>
      <c r="AP31" s="299"/>
      <c r="AQ31" s="384"/>
      <c r="AR31" s="294"/>
      <c r="AS31" s="351" t="s">
        <v>37</v>
      </c>
      <c r="AT31" s="370"/>
      <c r="AU31" s="370"/>
      <c r="AV31" s="370"/>
      <c r="AW31" s="370"/>
      <c r="AX31" s="370"/>
      <c r="AY31" s="370"/>
      <c r="AZ31" s="370"/>
      <c r="BA31" s="370"/>
      <c r="BB31" s="370"/>
      <c r="BC31" s="370"/>
      <c r="BD31" s="370"/>
      <c r="BE31" s="370"/>
      <c r="BF31" s="370"/>
      <c r="BG31" s="370"/>
      <c r="BH31" s="370"/>
      <c r="BI31" s="370"/>
      <c r="BJ31" s="370"/>
      <c r="BK31" s="370"/>
      <c r="BL31" s="370"/>
      <c r="BM31" s="370"/>
      <c r="BN31" s="370"/>
      <c r="BO31" s="370"/>
      <c r="BP31" s="370"/>
      <c r="BQ31" s="370"/>
      <c r="BR31" s="370"/>
      <c r="BS31" s="370"/>
      <c r="BT31" s="299"/>
      <c r="BU31" s="384"/>
      <c r="BV31" s="294"/>
      <c r="BW31" s="351" t="s">
        <v>37</v>
      </c>
      <c r="BX31" s="370"/>
      <c r="BY31" s="370"/>
      <c r="BZ31" s="370"/>
      <c r="CA31" s="370"/>
      <c r="CB31" s="370"/>
      <c r="CC31" s="370"/>
      <c r="CD31" s="370"/>
      <c r="CE31" s="370"/>
      <c r="CF31" s="370"/>
      <c r="CG31" s="370"/>
      <c r="CH31" s="370"/>
      <c r="CI31" s="370"/>
      <c r="CJ31" s="370"/>
      <c r="CK31" s="370"/>
      <c r="CL31" s="370"/>
      <c r="CM31" s="370"/>
      <c r="CN31" s="370"/>
      <c r="CO31" s="370"/>
      <c r="CP31" s="370"/>
      <c r="CQ31" s="370"/>
      <c r="CR31" s="370"/>
      <c r="CS31" s="370"/>
      <c r="CT31" s="370"/>
      <c r="CU31" s="370"/>
      <c r="CV31" s="370"/>
      <c r="CW31" s="370"/>
      <c r="CX31" s="299"/>
      <c r="CY31" s="384"/>
      <c r="CZ31" s="294"/>
      <c r="DA31" s="351" t="s">
        <v>37</v>
      </c>
      <c r="DB31" s="370"/>
      <c r="DC31" s="370"/>
      <c r="DD31" s="370"/>
      <c r="DE31" s="370"/>
      <c r="DF31" s="370"/>
      <c r="DG31" s="370"/>
      <c r="DH31" s="370"/>
      <c r="DI31" s="370"/>
      <c r="DJ31" s="218"/>
      <c r="DK31" s="218"/>
      <c r="DL31" s="218"/>
      <c r="DM31" s="218"/>
      <c r="DN31" s="218"/>
      <c r="DO31" s="218"/>
      <c r="DP31" s="218"/>
      <c r="DQ31" s="218"/>
      <c r="DR31" s="218"/>
      <c r="DS31" s="218"/>
      <c r="DT31" s="218"/>
      <c r="DU31" s="218"/>
      <c r="DV31" s="218"/>
      <c r="DW31" s="218"/>
      <c r="DX31" s="218"/>
      <c r="DY31" s="218"/>
      <c r="DZ31" s="218"/>
      <c r="EA31" s="218"/>
      <c r="EB31" s="299"/>
      <c r="EC31" s="384"/>
      <c r="ED31" s="294"/>
      <c r="EE31" s="351" t="s">
        <v>37</v>
      </c>
      <c r="EF31" s="218"/>
      <c r="EG31" s="218"/>
      <c r="EH31" s="218"/>
      <c r="EI31" s="218"/>
      <c r="EJ31" s="218"/>
      <c r="EK31" s="218"/>
      <c r="EL31" s="218"/>
      <c r="EM31" s="218"/>
      <c r="EN31" s="218"/>
    </row>
    <row r="32" spans="1:174" s="315" customFormat="1" ht="48" customHeight="1">
      <c r="A32" s="298"/>
      <c r="B32" s="384" t="s">
        <v>401</v>
      </c>
      <c r="C32" s="293" t="s">
        <v>402</v>
      </c>
      <c r="D32" s="312" t="s">
        <v>38</v>
      </c>
      <c r="E32" s="313">
        <v>78.8</v>
      </c>
      <c r="F32" s="313">
        <v>76.8</v>
      </c>
      <c r="G32" s="313">
        <v>81.2</v>
      </c>
      <c r="H32" s="313">
        <v>80.599999999999994</v>
      </c>
      <c r="I32" s="313">
        <v>78.8</v>
      </c>
      <c r="J32" s="313">
        <v>79.400000000000006</v>
      </c>
      <c r="K32" s="313">
        <v>77.3</v>
      </c>
      <c r="L32" s="313">
        <v>78.8</v>
      </c>
      <c r="M32" s="313">
        <v>79.3</v>
      </c>
      <c r="N32" s="313">
        <v>77</v>
      </c>
      <c r="O32" s="313">
        <v>77.3</v>
      </c>
      <c r="P32" s="313">
        <v>76.3</v>
      </c>
      <c r="Q32" s="313">
        <v>78</v>
      </c>
      <c r="R32" s="313">
        <v>77.7</v>
      </c>
      <c r="S32" s="313">
        <v>78.099999999999994</v>
      </c>
      <c r="T32" s="313">
        <v>77.400000000000006</v>
      </c>
      <c r="U32" s="313">
        <v>76</v>
      </c>
      <c r="V32" s="313">
        <v>77.5</v>
      </c>
      <c r="W32" s="313">
        <v>72.8</v>
      </c>
      <c r="X32" s="313">
        <v>77.400000000000006</v>
      </c>
      <c r="Y32" s="313">
        <v>75.7</v>
      </c>
      <c r="Z32" s="313">
        <v>77.5</v>
      </c>
      <c r="AA32" s="313">
        <v>77.099999999999994</v>
      </c>
      <c r="AB32" s="313">
        <v>76.599999999999994</v>
      </c>
      <c r="AC32" s="298"/>
      <c r="AD32" s="384" t="s">
        <v>401</v>
      </c>
      <c r="AE32" s="293" t="s">
        <v>402</v>
      </c>
      <c r="AF32" s="312" t="s">
        <v>38</v>
      </c>
      <c r="AG32" s="313">
        <v>78.3</v>
      </c>
      <c r="AH32" s="313">
        <v>76.2</v>
      </c>
      <c r="AI32" s="313">
        <v>79.3</v>
      </c>
      <c r="AJ32" s="313">
        <v>78.2</v>
      </c>
      <c r="AK32" s="313">
        <v>77.2</v>
      </c>
      <c r="AL32" s="313">
        <v>73.099999999999994</v>
      </c>
      <c r="AM32" s="313">
        <v>74.400000000000006</v>
      </c>
      <c r="AN32" s="313">
        <v>75.099999999999994</v>
      </c>
      <c r="AO32" s="313">
        <v>73.8</v>
      </c>
      <c r="AP32" s="298"/>
      <c r="AQ32" s="384" t="s">
        <v>401</v>
      </c>
      <c r="AR32" s="293" t="s">
        <v>402</v>
      </c>
      <c r="AS32" s="312" t="s">
        <v>38</v>
      </c>
      <c r="AT32" s="313">
        <v>74.8</v>
      </c>
      <c r="AU32" s="313">
        <v>76.2</v>
      </c>
      <c r="AV32" s="313">
        <v>75.400000000000006</v>
      </c>
      <c r="AW32" s="313">
        <v>77.8</v>
      </c>
      <c r="AX32" s="313">
        <v>77.3</v>
      </c>
      <c r="AY32" s="313">
        <v>82.5</v>
      </c>
      <c r="AZ32" s="313">
        <v>79</v>
      </c>
      <c r="BA32" s="313">
        <v>76.7</v>
      </c>
      <c r="BB32" s="313">
        <v>73.5</v>
      </c>
      <c r="BC32" s="313">
        <v>76.599999999999994</v>
      </c>
      <c r="BD32" s="313">
        <v>74.8</v>
      </c>
      <c r="BE32" s="313">
        <v>75.5</v>
      </c>
      <c r="BF32" s="313">
        <v>75.7</v>
      </c>
      <c r="BG32" s="313">
        <v>73.099999999999994</v>
      </c>
      <c r="BH32" s="313">
        <v>74.3</v>
      </c>
      <c r="BI32" s="313">
        <v>74</v>
      </c>
      <c r="BJ32" s="313">
        <v>73.2</v>
      </c>
      <c r="BK32" s="313">
        <v>76.7</v>
      </c>
      <c r="BL32" s="313">
        <v>76.7</v>
      </c>
      <c r="BM32" s="313">
        <v>75.599999999999994</v>
      </c>
      <c r="BN32" s="313">
        <v>74.7</v>
      </c>
      <c r="BO32" s="313">
        <v>76.099999999999994</v>
      </c>
      <c r="BP32" s="313">
        <v>74</v>
      </c>
      <c r="BQ32" s="313">
        <v>75.099999999999994</v>
      </c>
      <c r="BR32" s="313">
        <v>76.7</v>
      </c>
      <c r="BS32" s="313">
        <v>77</v>
      </c>
      <c r="BT32" s="298"/>
      <c r="BU32" s="384" t="s">
        <v>401</v>
      </c>
      <c r="BV32" s="293" t="s">
        <v>402</v>
      </c>
      <c r="BW32" s="312" t="s">
        <v>38</v>
      </c>
      <c r="BX32" s="313">
        <v>76.3</v>
      </c>
      <c r="BY32" s="313">
        <v>76.2</v>
      </c>
      <c r="BZ32" s="313">
        <v>74.5</v>
      </c>
      <c r="CA32" s="313">
        <v>61.4</v>
      </c>
      <c r="CB32" s="313">
        <v>52.6</v>
      </c>
      <c r="CC32" s="313">
        <v>68.900000000000006</v>
      </c>
      <c r="CD32" s="313">
        <v>73.7</v>
      </c>
      <c r="CE32" s="313">
        <v>73.3</v>
      </c>
      <c r="CF32" s="313">
        <v>72.5</v>
      </c>
      <c r="CG32" s="313">
        <v>73.099999999999994</v>
      </c>
      <c r="CH32" s="313">
        <v>78.900000000000006</v>
      </c>
      <c r="CI32" s="313">
        <v>77.900000000000006</v>
      </c>
      <c r="CJ32" s="313">
        <v>79.8</v>
      </c>
      <c r="CK32" s="313">
        <v>76.7</v>
      </c>
      <c r="CL32" s="313">
        <v>76.2</v>
      </c>
      <c r="CM32" s="313">
        <v>79.5</v>
      </c>
      <c r="CN32" s="313">
        <v>76.8</v>
      </c>
      <c r="CO32" s="313">
        <v>73.8</v>
      </c>
      <c r="CP32" s="313">
        <v>63.6</v>
      </c>
      <c r="CQ32" s="313">
        <v>57.7</v>
      </c>
      <c r="CR32" s="313">
        <v>74</v>
      </c>
      <c r="CS32" s="313">
        <v>77</v>
      </c>
      <c r="CT32" s="313">
        <v>78.8</v>
      </c>
      <c r="CU32" s="313">
        <v>80.3</v>
      </c>
      <c r="CV32" s="313">
        <v>77</v>
      </c>
      <c r="CW32" s="313">
        <v>82.7</v>
      </c>
      <c r="CX32" s="298"/>
      <c r="CY32" s="384" t="s">
        <v>401</v>
      </c>
      <c r="CZ32" s="293" t="s">
        <v>402</v>
      </c>
      <c r="DA32" s="312" t="s">
        <v>38</v>
      </c>
      <c r="DB32" s="313">
        <v>79</v>
      </c>
      <c r="DC32" s="313">
        <v>83.4</v>
      </c>
      <c r="DD32" s="313">
        <v>84.5</v>
      </c>
      <c r="DE32" s="313">
        <v>79.400000000000006</v>
      </c>
      <c r="DF32" s="313">
        <v>83.1</v>
      </c>
      <c r="DG32" s="313">
        <v>84.5</v>
      </c>
      <c r="DH32" s="313">
        <v>84.6</v>
      </c>
      <c r="DI32" s="313">
        <v>80.400000000000006</v>
      </c>
      <c r="DJ32" s="313">
        <v>77.599999999999994</v>
      </c>
      <c r="DK32" s="313">
        <v>80.400000000000006</v>
      </c>
      <c r="DL32" s="313">
        <v>81.400000000000006</v>
      </c>
      <c r="DM32" s="313">
        <v>77.599999999999994</v>
      </c>
      <c r="DN32" s="313">
        <v>78.599999999999994</v>
      </c>
      <c r="DO32" s="313">
        <v>83.5</v>
      </c>
      <c r="DP32" s="313">
        <v>84</v>
      </c>
      <c r="DQ32" s="313">
        <v>85.9</v>
      </c>
      <c r="DR32" s="313">
        <v>83.6</v>
      </c>
      <c r="DS32" s="313">
        <v>82.7</v>
      </c>
      <c r="DT32" s="313">
        <v>86.1</v>
      </c>
      <c r="DU32" s="313">
        <v>84.4</v>
      </c>
      <c r="DV32" s="313">
        <v>83.4</v>
      </c>
      <c r="DW32" s="313">
        <v>84.9</v>
      </c>
      <c r="DX32" s="313">
        <v>84.6</v>
      </c>
      <c r="DY32" s="313">
        <v>82.6</v>
      </c>
      <c r="DZ32" s="313">
        <v>82.9</v>
      </c>
      <c r="EA32" s="313">
        <v>85.6</v>
      </c>
      <c r="EB32" s="298"/>
      <c r="EC32" s="384" t="s">
        <v>401</v>
      </c>
      <c r="ED32" s="293" t="s">
        <v>402</v>
      </c>
      <c r="EE32" s="312" t="s">
        <v>38</v>
      </c>
      <c r="EF32" s="313">
        <v>87.5</v>
      </c>
      <c r="EG32" s="313">
        <v>88.5</v>
      </c>
      <c r="EH32" s="313">
        <v>89.5</v>
      </c>
      <c r="EI32" s="313">
        <v>88.2</v>
      </c>
      <c r="EJ32" s="313">
        <v>88.4</v>
      </c>
      <c r="EK32" s="313">
        <v>86.4</v>
      </c>
      <c r="EL32" s="313">
        <v>85.8</v>
      </c>
      <c r="EM32" s="313">
        <v>87.6</v>
      </c>
      <c r="EN32" s="313">
        <v>87.3</v>
      </c>
    </row>
    <row r="33" spans="1:144" s="321" customFormat="1" ht="60" customHeight="1">
      <c r="A33" s="298"/>
      <c r="B33" s="384"/>
      <c r="C33" s="293"/>
      <c r="D33" s="351" t="s">
        <v>39</v>
      </c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0"/>
      <c r="AB33" s="370"/>
      <c r="AC33" s="298"/>
      <c r="AD33" s="384"/>
      <c r="AE33" s="293"/>
      <c r="AF33" s="351" t="s">
        <v>39</v>
      </c>
      <c r="AG33" s="370"/>
      <c r="AH33" s="370"/>
      <c r="AI33" s="370"/>
      <c r="AJ33" s="370"/>
      <c r="AK33" s="370"/>
      <c r="AL33" s="370"/>
      <c r="AM33" s="370"/>
      <c r="AN33" s="370"/>
      <c r="AO33" s="370"/>
      <c r="AP33" s="298"/>
      <c r="AQ33" s="384"/>
      <c r="AR33" s="293"/>
      <c r="AS33" s="351" t="s">
        <v>39</v>
      </c>
      <c r="AT33" s="370"/>
      <c r="AU33" s="370"/>
      <c r="AV33" s="370"/>
      <c r="AW33" s="370"/>
      <c r="AX33" s="370"/>
      <c r="AY33" s="370"/>
      <c r="AZ33" s="370"/>
      <c r="BA33" s="370"/>
      <c r="BB33" s="370"/>
      <c r="BC33" s="370"/>
      <c r="BD33" s="370"/>
      <c r="BE33" s="370"/>
      <c r="BF33" s="370"/>
      <c r="BG33" s="370"/>
      <c r="BH33" s="370"/>
      <c r="BI33" s="370"/>
      <c r="BJ33" s="370"/>
      <c r="BK33" s="370"/>
      <c r="BL33" s="370"/>
      <c r="BM33" s="370"/>
      <c r="BN33" s="370"/>
      <c r="BO33" s="370"/>
      <c r="BP33" s="370"/>
      <c r="BQ33" s="370"/>
      <c r="BR33" s="370"/>
      <c r="BS33" s="370"/>
      <c r="BT33" s="298"/>
      <c r="BU33" s="384"/>
      <c r="BV33" s="293"/>
      <c r="BW33" s="351" t="s">
        <v>39</v>
      </c>
      <c r="BX33" s="370"/>
      <c r="BY33" s="370"/>
      <c r="BZ33" s="370"/>
      <c r="CA33" s="370"/>
      <c r="CB33" s="370"/>
      <c r="CC33" s="370"/>
      <c r="CD33" s="370"/>
      <c r="CE33" s="370"/>
      <c r="CF33" s="370"/>
      <c r="CG33" s="370"/>
      <c r="CH33" s="370"/>
      <c r="CI33" s="370"/>
      <c r="CJ33" s="370"/>
      <c r="CK33" s="370"/>
      <c r="CL33" s="370"/>
      <c r="CM33" s="370"/>
      <c r="CN33" s="370"/>
      <c r="CO33" s="370"/>
      <c r="CP33" s="370"/>
      <c r="CQ33" s="370"/>
      <c r="CR33" s="370"/>
      <c r="CS33" s="370"/>
      <c r="CT33" s="370"/>
      <c r="CU33" s="370"/>
      <c r="CV33" s="370"/>
      <c r="CW33" s="370"/>
      <c r="CX33" s="298"/>
      <c r="CY33" s="384"/>
      <c r="CZ33" s="293"/>
      <c r="DA33" s="351" t="s">
        <v>39</v>
      </c>
      <c r="DB33" s="370"/>
      <c r="DC33" s="370"/>
      <c r="DD33" s="370"/>
      <c r="DE33" s="370"/>
      <c r="DF33" s="370"/>
      <c r="DG33" s="370"/>
      <c r="DH33" s="370"/>
      <c r="DI33" s="370"/>
      <c r="DJ33" s="218"/>
      <c r="DK33" s="218"/>
      <c r="DL33" s="218"/>
      <c r="DM33" s="218"/>
      <c r="DN33" s="218"/>
      <c r="DO33" s="218"/>
      <c r="DP33" s="218"/>
      <c r="DQ33" s="218"/>
      <c r="DR33" s="218"/>
      <c r="DS33" s="218"/>
      <c r="DT33" s="218"/>
      <c r="DU33" s="218"/>
      <c r="DV33" s="218"/>
      <c r="DW33" s="218"/>
      <c r="DX33" s="218"/>
      <c r="DY33" s="218"/>
      <c r="DZ33" s="218"/>
      <c r="EA33" s="218"/>
      <c r="EB33" s="298"/>
      <c r="EC33" s="384"/>
      <c r="ED33" s="293"/>
      <c r="EE33" s="351" t="s">
        <v>39</v>
      </c>
      <c r="EF33" s="218"/>
      <c r="EG33" s="218"/>
      <c r="EH33" s="218"/>
      <c r="EI33" s="218"/>
      <c r="EJ33" s="218"/>
      <c r="EK33" s="218"/>
      <c r="EL33" s="218"/>
      <c r="EM33" s="218"/>
      <c r="EN33" s="218"/>
    </row>
    <row r="34" spans="1:144" s="315" customFormat="1" ht="48" customHeight="1">
      <c r="A34" s="298"/>
      <c r="B34" s="384" t="s">
        <v>403</v>
      </c>
      <c r="C34" s="293" t="s">
        <v>404</v>
      </c>
      <c r="D34" s="312" t="s">
        <v>23</v>
      </c>
      <c r="E34" s="313">
        <v>79</v>
      </c>
      <c r="F34" s="313">
        <v>75.8</v>
      </c>
      <c r="G34" s="313">
        <v>77</v>
      </c>
      <c r="H34" s="313">
        <v>79.099999999999994</v>
      </c>
      <c r="I34" s="313">
        <v>78.3</v>
      </c>
      <c r="J34" s="313">
        <v>78.2</v>
      </c>
      <c r="K34" s="313">
        <v>78.2</v>
      </c>
      <c r="L34" s="313">
        <v>77.2</v>
      </c>
      <c r="M34" s="313">
        <v>78</v>
      </c>
      <c r="N34" s="313">
        <v>79.2</v>
      </c>
      <c r="O34" s="313">
        <v>77.900000000000006</v>
      </c>
      <c r="P34" s="313">
        <v>78.099999999999994</v>
      </c>
      <c r="Q34" s="313">
        <v>79.2</v>
      </c>
      <c r="R34" s="313">
        <v>76</v>
      </c>
      <c r="S34" s="313">
        <v>79.3</v>
      </c>
      <c r="T34" s="313">
        <v>78.2</v>
      </c>
      <c r="U34" s="313">
        <v>77.599999999999994</v>
      </c>
      <c r="V34" s="313">
        <v>78.400000000000006</v>
      </c>
      <c r="W34" s="313">
        <v>78.3</v>
      </c>
      <c r="X34" s="313">
        <v>81.5</v>
      </c>
      <c r="Y34" s="313">
        <v>79.7</v>
      </c>
      <c r="Z34" s="313">
        <v>80.7</v>
      </c>
      <c r="AA34" s="313">
        <v>81.900000000000006</v>
      </c>
      <c r="AB34" s="313">
        <v>82.2</v>
      </c>
      <c r="AC34" s="298"/>
      <c r="AD34" s="384" t="s">
        <v>403</v>
      </c>
      <c r="AE34" s="293" t="s">
        <v>404</v>
      </c>
      <c r="AF34" s="312" t="s">
        <v>23</v>
      </c>
      <c r="AG34" s="313">
        <v>81.7</v>
      </c>
      <c r="AH34" s="313">
        <v>80.900000000000006</v>
      </c>
      <c r="AI34" s="313">
        <v>83.6</v>
      </c>
      <c r="AJ34" s="313">
        <v>79.2</v>
      </c>
      <c r="AK34" s="313">
        <v>82</v>
      </c>
      <c r="AL34" s="313">
        <v>79.5</v>
      </c>
      <c r="AM34" s="313">
        <v>79.8</v>
      </c>
      <c r="AN34" s="313">
        <v>82.3</v>
      </c>
      <c r="AO34" s="313">
        <v>81.599999999999994</v>
      </c>
      <c r="AP34" s="298"/>
      <c r="AQ34" s="384" t="s">
        <v>403</v>
      </c>
      <c r="AR34" s="293" t="s">
        <v>404</v>
      </c>
      <c r="AS34" s="312" t="s">
        <v>23</v>
      </c>
      <c r="AT34" s="313">
        <v>81.8</v>
      </c>
      <c r="AU34" s="313">
        <v>83.2</v>
      </c>
      <c r="AV34" s="313">
        <v>81.599999999999994</v>
      </c>
      <c r="AW34" s="313">
        <v>80.5</v>
      </c>
      <c r="AX34" s="313">
        <v>78.599999999999994</v>
      </c>
      <c r="AY34" s="313">
        <v>80.599999999999994</v>
      </c>
      <c r="AZ34" s="313">
        <v>79.5</v>
      </c>
      <c r="BA34" s="313">
        <v>80.7</v>
      </c>
      <c r="BB34" s="313">
        <v>80.400000000000006</v>
      </c>
      <c r="BC34" s="313">
        <v>80.5</v>
      </c>
      <c r="BD34" s="313">
        <v>79.7</v>
      </c>
      <c r="BE34" s="313">
        <v>78.8</v>
      </c>
      <c r="BF34" s="313">
        <v>80.099999999999994</v>
      </c>
      <c r="BG34" s="313">
        <v>80.3</v>
      </c>
      <c r="BH34" s="313">
        <v>80.3</v>
      </c>
      <c r="BI34" s="313">
        <v>81.5</v>
      </c>
      <c r="BJ34" s="313">
        <v>78</v>
      </c>
      <c r="BK34" s="313">
        <v>80.7</v>
      </c>
      <c r="BL34" s="313">
        <v>78.3</v>
      </c>
      <c r="BM34" s="313">
        <v>78.3</v>
      </c>
      <c r="BN34" s="313">
        <v>78.3</v>
      </c>
      <c r="BO34" s="313">
        <v>80.2</v>
      </c>
      <c r="BP34" s="313">
        <v>79.2</v>
      </c>
      <c r="BQ34" s="313">
        <v>79.400000000000006</v>
      </c>
      <c r="BR34" s="313">
        <v>81.2</v>
      </c>
      <c r="BS34" s="313">
        <v>81.3</v>
      </c>
      <c r="BT34" s="298"/>
      <c r="BU34" s="384" t="s">
        <v>403</v>
      </c>
      <c r="BV34" s="293" t="s">
        <v>404</v>
      </c>
      <c r="BW34" s="312" t="s">
        <v>23</v>
      </c>
      <c r="BX34" s="313">
        <v>82.3</v>
      </c>
      <c r="BY34" s="313">
        <v>80.099999999999994</v>
      </c>
      <c r="BZ34" s="313">
        <v>79.099999999999994</v>
      </c>
      <c r="CA34" s="313">
        <v>68.599999999999994</v>
      </c>
      <c r="CB34" s="313">
        <v>29.7</v>
      </c>
      <c r="CC34" s="313">
        <v>57.4</v>
      </c>
      <c r="CD34" s="313">
        <v>66.599999999999994</v>
      </c>
      <c r="CE34" s="313">
        <v>69.2</v>
      </c>
      <c r="CF34" s="313">
        <v>73.3</v>
      </c>
      <c r="CG34" s="313">
        <v>75.900000000000006</v>
      </c>
      <c r="CH34" s="313">
        <v>76</v>
      </c>
      <c r="CI34" s="313">
        <v>74.8</v>
      </c>
      <c r="CJ34" s="313">
        <v>75.8</v>
      </c>
      <c r="CK34" s="313">
        <v>74.7</v>
      </c>
      <c r="CL34" s="313">
        <v>73.2</v>
      </c>
      <c r="CM34" s="313">
        <v>74.2</v>
      </c>
      <c r="CN34" s="313">
        <v>72.900000000000006</v>
      </c>
      <c r="CO34" s="313">
        <v>69.8</v>
      </c>
      <c r="CP34" s="313">
        <v>59.9</v>
      </c>
      <c r="CQ34" s="313">
        <v>59.5</v>
      </c>
      <c r="CR34" s="313">
        <v>61.5</v>
      </c>
      <c r="CS34" s="313">
        <v>70</v>
      </c>
      <c r="CT34" s="313">
        <v>74.8</v>
      </c>
      <c r="CU34" s="313">
        <v>75.7</v>
      </c>
      <c r="CV34" s="313">
        <v>76.7</v>
      </c>
      <c r="CW34" s="313">
        <v>83.9</v>
      </c>
      <c r="CX34" s="298"/>
      <c r="CY34" s="384" t="s">
        <v>403</v>
      </c>
      <c r="CZ34" s="293" t="s">
        <v>404</v>
      </c>
      <c r="DA34" s="312" t="s">
        <v>23</v>
      </c>
      <c r="DB34" s="313">
        <v>80.400000000000006</v>
      </c>
      <c r="DC34" s="313">
        <v>85.2</v>
      </c>
      <c r="DD34" s="313">
        <v>84.7</v>
      </c>
      <c r="DE34" s="313">
        <v>81.900000000000006</v>
      </c>
      <c r="DF34" s="313">
        <v>85</v>
      </c>
      <c r="DG34" s="313">
        <v>85.1</v>
      </c>
      <c r="DH34" s="313">
        <v>85.8</v>
      </c>
      <c r="DI34" s="313">
        <v>84.5</v>
      </c>
      <c r="DJ34" s="313">
        <v>85.7</v>
      </c>
      <c r="DK34" s="313">
        <v>82.8</v>
      </c>
      <c r="DL34" s="313">
        <v>80.599999999999994</v>
      </c>
      <c r="DM34" s="313">
        <v>78.400000000000006</v>
      </c>
      <c r="DN34" s="313">
        <v>79.7</v>
      </c>
      <c r="DO34" s="313">
        <v>82.7</v>
      </c>
      <c r="DP34" s="313">
        <v>79.8</v>
      </c>
      <c r="DQ34" s="313">
        <v>80.2</v>
      </c>
      <c r="DR34" s="313">
        <v>78</v>
      </c>
      <c r="DS34" s="313">
        <v>77.2</v>
      </c>
      <c r="DT34" s="313">
        <v>78.5</v>
      </c>
      <c r="DU34" s="313">
        <v>78.599999999999994</v>
      </c>
      <c r="DV34" s="313">
        <v>86.1</v>
      </c>
      <c r="DW34" s="313">
        <v>87.5</v>
      </c>
      <c r="DX34" s="313">
        <v>88.2</v>
      </c>
      <c r="DY34" s="313">
        <v>89</v>
      </c>
      <c r="DZ34" s="313">
        <v>86.2</v>
      </c>
      <c r="EA34" s="313">
        <v>88.9</v>
      </c>
      <c r="EB34" s="298"/>
      <c r="EC34" s="384" t="s">
        <v>403</v>
      </c>
      <c r="ED34" s="293" t="s">
        <v>404</v>
      </c>
      <c r="EE34" s="312" t="s">
        <v>23</v>
      </c>
      <c r="EF34" s="313">
        <v>86.3</v>
      </c>
      <c r="EG34" s="313">
        <v>86.4</v>
      </c>
      <c r="EH34" s="313">
        <v>84.8</v>
      </c>
      <c r="EI34" s="313">
        <v>82.8</v>
      </c>
      <c r="EJ34" s="313">
        <v>84.2</v>
      </c>
      <c r="EK34" s="313">
        <v>83.9</v>
      </c>
      <c r="EL34" s="313">
        <v>86.8</v>
      </c>
      <c r="EM34" s="313">
        <v>87.8</v>
      </c>
      <c r="EN34" s="313">
        <v>88.7</v>
      </c>
    </row>
    <row r="35" spans="1:144" s="321" customFormat="1" ht="60" customHeight="1">
      <c r="A35" s="298"/>
      <c r="B35" s="384"/>
      <c r="C35" s="293"/>
      <c r="D35" s="351" t="s">
        <v>91</v>
      </c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218"/>
      <c r="W35" s="218"/>
      <c r="X35" s="218"/>
      <c r="Y35" s="218"/>
      <c r="Z35" s="218"/>
      <c r="AA35" s="218"/>
      <c r="AB35" s="218"/>
      <c r="AC35" s="298"/>
      <c r="AD35" s="384"/>
      <c r="AE35" s="293"/>
      <c r="AF35" s="351" t="s">
        <v>91</v>
      </c>
      <c r="AG35" s="218"/>
      <c r="AH35" s="218"/>
      <c r="AI35" s="218"/>
      <c r="AJ35" s="218"/>
      <c r="AK35" s="218"/>
      <c r="AL35" s="218"/>
      <c r="AM35" s="218"/>
      <c r="AN35" s="218"/>
      <c r="AO35" s="218"/>
      <c r="AP35" s="298"/>
      <c r="AQ35" s="384"/>
      <c r="AR35" s="293"/>
      <c r="AS35" s="351" t="s">
        <v>91</v>
      </c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218"/>
      <c r="BT35" s="298"/>
      <c r="BU35" s="384"/>
      <c r="BV35" s="293"/>
      <c r="BW35" s="351" t="s">
        <v>91</v>
      </c>
      <c r="BX35" s="218"/>
      <c r="BY35" s="218"/>
      <c r="BZ35" s="218"/>
      <c r="CA35" s="218"/>
      <c r="CB35" s="218"/>
      <c r="CC35" s="218"/>
      <c r="CD35" s="218"/>
      <c r="CE35" s="218"/>
      <c r="CF35" s="218"/>
      <c r="CG35" s="218"/>
      <c r="CH35" s="218"/>
      <c r="CI35" s="218"/>
      <c r="CJ35" s="218"/>
      <c r="CK35" s="218"/>
      <c r="CL35" s="218"/>
      <c r="CM35" s="218"/>
      <c r="CN35" s="218"/>
      <c r="CO35" s="218"/>
      <c r="CP35" s="218"/>
      <c r="CQ35" s="218"/>
      <c r="CR35" s="218"/>
      <c r="CS35" s="218"/>
      <c r="CT35" s="218"/>
      <c r="CU35" s="218"/>
      <c r="CV35" s="218"/>
      <c r="CW35" s="218"/>
      <c r="CX35" s="298"/>
      <c r="CY35" s="384"/>
      <c r="CZ35" s="293"/>
      <c r="DA35" s="351" t="s">
        <v>91</v>
      </c>
      <c r="DB35" s="218"/>
      <c r="DC35" s="218"/>
      <c r="DD35" s="370"/>
      <c r="DE35" s="370"/>
      <c r="DF35" s="370"/>
      <c r="DG35" s="370"/>
      <c r="DH35" s="370"/>
      <c r="DI35" s="370"/>
      <c r="DJ35" s="218"/>
      <c r="DK35" s="218"/>
      <c r="DL35" s="218"/>
      <c r="DM35" s="218"/>
      <c r="DN35" s="218"/>
      <c r="DO35" s="218"/>
      <c r="DP35" s="218"/>
      <c r="DQ35" s="218"/>
      <c r="DR35" s="218"/>
      <c r="DS35" s="218"/>
      <c r="DT35" s="218"/>
      <c r="DU35" s="218"/>
      <c r="DV35" s="218"/>
      <c r="DW35" s="218"/>
      <c r="DX35" s="218"/>
      <c r="DY35" s="218"/>
      <c r="DZ35" s="218"/>
      <c r="EA35" s="218"/>
      <c r="EB35" s="298"/>
      <c r="EC35" s="384"/>
      <c r="ED35" s="293"/>
      <c r="EE35" s="351" t="s">
        <v>91</v>
      </c>
      <c r="EF35" s="218"/>
      <c r="EG35" s="218"/>
      <c r="EH35" s="218"/>
      <c r="EI35" s="218"/>
      <c r="EJ35" s="218"/>
      <c r="EK35" s="218"/>
      <c r="EL35" s="218"/>
      <c r="EM35" s="218"/>
      <c r="EN35" s="218"/>
    </row>
    <row r="36" spans="1:144" s="305" customFormat="1" ht="40.049999999999997" customHeight="1" thickBot="1">
      <c r="A36" s="375" t="s">
        <v>111</v>
      </c>
      <c r="B36" s="301"/>
      <c r="C36" s="296"/>
      <c r="D36" s="390" t="s">
        <v>405</v>
      </c>
      <c r="E36" s="304">
        <v>77.400000000000006</v>
      </c>
      <c r="F36" s="304">
        <v>75.099999999999994</v>
      </c>
      <c r="G36" s="304">
        <v>77.3</v>
      </c>
      <c r="H36" s="304">
        <v>76.2</v>
      </c>
      <c r="I36" s="304">
        <v>77.099999999999994</v>
      </c>
      <c r="J36" s="304">
        <v>74.7</v>
      </c>
      <c r="K36" s="304">
        <v>74.599999999999994</v>
      </c>
      <c r="L36" s="304">
        <v>76.3</v>
      </c>
      <c r="M36" s="304">
        <v>75.5</v>
      </c>
      <c r="N36" s="304">
        <v>78</v>
      </c>
      <c r="O36" s="304">
        <v>76.5</v>
      </c>
      <c r="P36" s="304">
        <v>76.7</v>
      </c>
      <c r="Q36" s="304">
        <v>76</v>
      </c>
      <c r="R36" s="304">
        <v>72.7</v>
      </c>
      <c r="S36" s="304">
        <v>77</v>
      </c>
      <c r="T36" s="304">
        <v>76.3</v>
      </c>
      <c r="U36" s="304">
        <v>76.900000000000006</v>
      </c>
      <c r="V36" s="304">
        <v>75.8</v>
      </c>
      <c r="W36" s="304">
        <v>72.8</v>
      </c>
      <c r="X36" s="304">
        <v>74.599999999999994</v>
      </c>
      <c r="Y36" s="304">
        <v>75.2</v>
      </c>
      <c r="Z36" s="304">
        <v>75.900000000000006</v>
      </c>
      <c r="AA36" s="304">
        <v>76.400000000000006</v>
      </c>
      <c r="AB36" s="304">
        <v>76.900000000000006</v>
      </c>
      <c r="AC36" s="375" t="s">
        <v>111</v>
      </c>
      <c r="AD36" s="301"/>
      <c r="AE36" s="296"/>
      <c r="AF36" s="390" t="s">
        <v>405</v>
      </c>
      <c r="AG36" s="304">
        <v>75.2</v>
      </c>
      <c r="AH36" s="304">
        <v>73.099999999999994</v>
      </c>
      <c r="AI36" s="304">
        <v>74.3</v>
      </c>
      <c r="AJ36" s="304">
        <v>73.400000000000006</v>
      </c>
      <c r="AK36" s="304">
        <v>74.599999999999994</v>
      </c>
      <c r="AL36" s="304">
        <v>72.8</v>
      </c>
      <c r="AM36" s="304">
        <v>75.3</v>
      </c>
      <c r="AN36" s="304">
        <v>74.3</v>
      </c>
      <c r="AO36" s="304">
        <v>72.7</v>
      </c>
      <c r="AP36" s="375" t="s">
        <v>111</v>
      </c>
      <c r="AQ36" s="301"/>
      <c r="AR36" s="296"/>
      <c r="AS36" s="390" t="s">
        <v>405</v>
      </c>
      <c r="AT36" s="304">
        <v>72.8</v>
      </c>
      <c r="AU36" s="304">
        <v>75.900000000000006</v>
      </c>
      <c r="AV36" s="304">
        <v>75.599999999999994</v>
      </c>
      <c r="AW36" s="304">
        <v>77.400000000000006</v>
      </c>
      <c r="AX36" s="304">
        <v>73.5</v>
      </c>
      <c r="AY36" s="304">
        <v>76.900000000000006</v>
      </c>
      <c r="AZ36" s="304">
        <v>77.099999999999994</v>
      </c>
      <c r="BA36" s="304">
        <v>77.099999999999994</v>
      </c>
      <c r="BB36" s="304">
        <v>75.2</v>
      </c>
      <c r="BC36" s="304">
        <v>78.099999999999994</v>
      </c>
      <c r="BD36" s="304">
        <v>76.2</v>
      </c>
      <c r="BE36" s="304">
        <v>73.599999999999994</v>
      </c>
      <c r="BF36" s="304">
        <v>76.7</v>
      </c>
      <c r="BG36" s="304">
        <v>75.900000000000006</v>
      </c>
      <c r="BH36" s="304">
        <v>75.8</v>
      </c>
      <c r="BI36" s="304">
        <v>76.099999999999994</v>
      </c>
      <c r="BJ36" s="304">
        <v>74.7</v>
      </c>
      <c r="BK36" s="304">
        <v>76.400000000000006</v>
      </c>
      <c r="BL36" s="304">
        <v>77.400000000000006</v>
      </c>
      <c r="BM36" s="304">
        <v>76.5</v>
      </c>
      <c r="BN36" s="304">
        <v>73.7</v>
      </c>
      <c r="BO36" s="304">
        <v>76.8</v>
      </c>
      <c r="BP36" s="304">
        <v>76.099999999999994</v>
      </c>
      <c r="BQ36" s="304">
        <v>75.900000000000006</v>
      </c>
      <c r="BR36" s="304">
        <v>77.099999999999994</v>
      </c>
      <c r="BS36" s="304">
        <v>77.099999999999994</v>
      </c>
      <c r="BT36" s="375" t="s">
        <v>111</v>
      </c>
      <c r="BU36" s="301"/>
      <c r="BV36" s="296"/>
      <c r="BW36" s="390" t="s">
        <v>405</v>
      </c>
      <c r="BX36" s="304">
        <v>75.400000000000006</v>
      </c>
      <c r="BY36" s="304">
        <v>74.400000000000006</v>
      </c>
      <c r="BZ36" s="304">
        <v>73.3</v>
      </c>
      <c r="CA36" s="304">
        <v>62.9</v>
      </c>
      <c r="CB36" s="304">
        <v>44.2</v>
      </c>
      <c r="CC36" s="304">
        <v>60.3</v>
      </c>
      <c r="CD36" s="304">
        <v>69.099999999999994</v>
      </c>
      <c r="CE36" s="304">
        <v>71.5</v>
      </c>
      <c r="CF36" s="304">
        <v>71.099999999999994</v>
      </c>
      <c r="CG36" s="304">
        <v>73.5</v>
      </c>
      <c r="CH36" s="304">
        <v>72.8</v>
      </c>
      <c r="CI36" s="304">
        <v>71.900000000000006</v>
      </c>
      <c r="CJ36" s="304">
        <v>73.5</v>
      </c>
      <c r="CK36" s="304">
        <v>74.900000000000006</v>
      </c>
      <c r="CL36" s="304">
        <v>72</v>
      </c>
      <c r="CM36" s="304">
        <v>76.599999999999994</v>
      </c>
      <c r="CN36" s="304">
        <v>75.2</v>
      </c>
      <c r="CO36" s="304">
        <v>72.099999999999994</v>
      </c>
      <c r="CP36" s="304">
        <v>56.1</v>
      </c>
      <c r="CQ36" s="304">
        <v>56.1</v>
      </c>
      <c r="CR36" s="304">
        <v>62.5</v>
      </c>
      <c r="CS36" s="304">
        <v>71.7</v>
      </c>
      <c r="CT36" s="304">
        <v>74.900000000000006</v>
      </c>
      <c r="CU36" s="304">
        <v>73.5</v>
      </c>
      <c r="CV36" s="304">
        <v>73.099999999999994</v>
      </c>
      <c r="CW36" s="304">
        <v>80.599999999999994</v>
      </c>
      <c r="CX36" s="375" t="s">
        <v>111</v>
      </c>
      <c r="CY36" s="301"/>
      <c r="CZ36" s="296"/>
      <c r="DA36" s="390" t="s">
        <v>405</v>
      </c>
      <c r="DB36" s="304">
        <v>78.8</v>
      </c>
      <c r="DC36" s="304">
        <v>82.1</v>
      </c>
      <c r="DD36" s="304">
        <v>79.3</v>
      </c>
      <c r="DE36" s="304">
        <v>79</v>
      </c>
      <c r="DF36" s="304">
        <v>81.3</v>
      </c>
      <c r="DG36" s="304">
        <v>81.099999999999994</v>
      </c>
      <c r="DH36" s="304">
        <v>81.900000000000006</v>
      </c>
      <c r="DI36" s="304">
        <v>81.3</v>
      </c>
      <c r="DJ36" s="304">
        <v>80.2</v>
      </c>
      <c r="DK36" s="304">
        <v>80.5</v>
      </c>
      <c r="DL36" s="304">
        <v>77.8</v>
      </c>
      <c r="DM36" s="304">
        <v>78.8</v>
      </c>
      <c r="DN36" s="304">
        <v>80.900000000000006</v>
      </c>
      <c r="DO36" s="304">
        <v>83.1</v>
      </c>
      <c r="DP36" s="304">
        <v>78.599999999999994</v>
      </c>
      <c r="DQ36" s="304">
        <v>81.5</v>
      </c>
      <c r="DR36" s="304">
        <v>80.8</v>
      </c>
      <c r="DS36" s="304">
        <v>80.5</v>
      </c>
      <c r="DT36" s="304">
        <v>81.900000000000006</v>
      </c>
      <c r="DU36" s="304">
        <v>82.6</v>
      </c>
      <c r="DV36" s="304">
        <v>82.6</v>
      </c>
      <c r="DW36" s="304">
        <v>83.1</v>
      </c>
      <c r="DX36" s="304">
        <v>82.9</v>
      </c>
      <c r="DY36" s="304">
        <v>84.3</v>
      </c>
      <c r="DZ36" s="304">
        <v>83</v>
      </c>
      <c r="EA36" s="304">
        <v>83.6</v>
      </c>
      <c r="EB36" s="375" t="s">
        <v>111</v>
      </c>
      <c r="EC36" s="301"/>
      <c r="ED36" s="296"/>
      <c r="EE36" s="390" t="s">
        <v>405</v>
      </c>
      <c r="EF36" s="304">
        <v>83.7</v>
      </c>
      <c r="EG36" s="304">
        <v>84.1</v>
      </c>
      <c r="EH36" s="304">
        <v>83.2</v>
      </c>
      <c r="EI36" s="304">
        <v>83.6</v>
      </c>
      <c r="EJ36" s="304">
        <v>84.3</v>
      </c>
      <c r="EK36" s="304">
        <v>83.6</v>
      </c>
      <c r="EL36" s="304">
        <v>83.5</v>
      </c>
      <c r="EM36" s="304">
        <v>84</v>
      </c>
      <c r="EN36" s="304">
        <v>84.1</v>
      </c>
    </row>
    <row r="37" spans="1:144" s="309" customFormat="1" ht="60" customHeight="1">
      <c r="A37" s="375"/>
      <c r="B37" s="301"/>
      <c r="C37" s="296"/>
      <c r="D37" s="391" t="s">
        <v>406</v>
      </c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75"/>
      <c r="AD37" s="301"/>
      <c r="AE37" s="296"/>
      <c r="AF37" s="391" t="s">
        <v>406</v>
      </c>
      <c r="AG37" s="381"/>
      <c r="AH37" s="381"/>
      <c r="AI37" s="381"/>
      <c r="AJ37" s="381"/>
      <c r="AK37" s="381"/>
      <c r="AL37" s="381"/>
      <c r="AM37" s="381"/>
      <c r="AN37" s="381"/>
      <c r="AO37" s="381"/>
      <c r="AP37" s="375"/>
      <c r="AQ37" s="301"/>
      <c r="AR37" s="296"/>
      <c r="AS37" s="391" t="s">
        <v>406</v>
      </c>
      <c r="AT37" s="381"/>
      <c r="AU37" s="381"/>
      <c r="AV37" s="381"/>
      <c r="AW37" s="381"/>
      <c r="AX37" s="381"/>
      <c r="AY37" s="381"/>
      <c r="AZ37" s="381"/>
      <c r="BA37" s="381"/>
      <c r="BB37" s="381"/>
      <c r="BC37" s="381"/>
      <c r="BD37" s="381"/>
      <c r="BE37" s="381"/>
      <c r="BF37" s="381"/>
      <c r="BG37" s="381"/>
      <c r="BH37" s="381"/>
      <c r="BI37" s="381"/>
      <c r="BJ37" s="381"/>
      <c r="BK37" s="381"/>
      <c r="BL37" s="381"/>
      <c r="BM37" s="381"/>
      <c r="BN37" s="381"/>
      <c r="BO37" s="381"/>
      <c r="BP37" s="381"/>
      <c r="BQ37" s="381"/>
      <c r="BR37" s="381"/>
      <c r="BS37" s="381"/>
      <c r="BT37" s="375"/>
      <c r="BU37" s="301"/>
      <c r="BV37" s="296"/>
      <c r="BW37" s="391" t="s">
        <v>406</v>
      </c>
      <c r="BX37" s="381"/>
      <c r="BY37" s="381"/>
      <c r="BZ37" s="381"/>
      <c r="CA37" s="381"/>
      <c r="CB37" s="381"/>
      <c r="CC37" s="381"/>
      <c r="CD37" s="381"/>
      <c r="CE37" s="381"/>
      <c r="CF37" s="381"/>
      <c r="CG37" s="381"/>
      <c r="CH37" s="381"/>
      <c r="CI37" s="381"/>
      <c r="CJ37" s="381"/>
      <c r="CK37" s="381"/>
      <c r="CL37" s="381"/>
      <c r="CM37" s="381"/>
      <c r="CN37" s="381"/>
      <c r="CO37" s="381"/>
      <c r="CP37" s="381"/>
      <c r="CQ37" s="381"/>
      <c r="CR37" s="381"/>
      <c r="CS37" s="381"/>
      <c r="CT37" s="381"/>
      <c r="CU37" s="381"/>
      <c r="CV37" s="381"/>
      <c r="CW37" s="381"/>
      <c r="CX37" s="375"/>
      <c r="CY37" s="301"/>
      <c r="CZ37" s="296"/>
      <c r="DA37" s="391" t="s">
        <v>406</v>
      </c>
      <c r="DB37" s="381"/>
      <c r="DC37" s="381"/>
      <c r="DD37" s="381"/>
      <c r="DE37" s="381"/>
      <c r="DF37" s="381"/>
      <c r="DG37" s="381"/>
      <c r="DH37" s="381"/>
      <c r="DI37" s="381"/>
      <c r="DJ37" s="381"/>
      <c r="DK37" s="381"/>
      <c r="DL37" s="381"/>
      <c r="DM37" s="381"/>
      <c r="DN37" s="218"/>
      <c r="DO37" s="218"/>
      <c r="DP37" s="218"/>
      <c r="DQ37" s="218"/>
      <c r="DR37" s="218"/>
      <c r="DS37" s="218"/>
      <c r="DT37" s="218"/>
      <c r="DU37" s="218"/>
      <c r="DV37" s="218"/>
      <c r="DW37" s="218"/>
      <c r="DX37" s="218"/>
      <c r="DY37" s="218"/>
      <c r="DZ37" s="218"/>
      <c r="EA37" s="218"/>
      <c r="EB37" s="375"/>
      <c r="EC37" s="301"/>
      <c r="ED37" s="296"/>
      <c r="EE37" s="391" t="s">
        <v>406</v>
      </c>
      <c r="EF37" s="218"/>
      <c r="EG37" s="218"/>
      <c r="EH37" s="218"/>
      <c r="EI37" s="218"/>
      <c r="EJ37" s="218"/>
      <c r="EK37" s="218"/>
      <c r="EL37" s="218"/>
      <c r="EM37" s="218"/>
      <c r="EN37" s="218"/>
    </row>
    <row r="38" spans="1:144" s="315" customFormat="1" ht="40.049999999999997" customHeight="1">
      <c r="A38" s="298"/>
      <c r="B38" s="384" t="s">
        <v>407</v>
      </c>
      <c r="C38" s="622" t="s">
        <v>427</v>
      </c>
      <c r="D38" s="312" t="s">
        <v>473</v>
      </c>
      <c r="E38" s="313">
        <v>77.099999999999994</v>
      </c>
      <c r="F38" s="313">
        <v>73.2</v>
      </c>
      <c r="G38" s="313">
        <v>75.3</v>
      </c>
      <c r="H38" s="313">
        <v>74.599999999999994</v>
      </c>
      <c r="I38" s="313">
        <v>78.099999999999994</v>
      </c>
      <c r="J38" s="313">
        <v>79.8</v>
      </c>
      <c r="K38" s="313">
        <v>77.099999999999994</v>
      </c>
      <c r="L38" s="313">
        <v>77.400000000000006</v>
      </c>
      <c r="M38" s="313">
        <v>75.8</v>
      </c>
      <c r="N38" s="313">
        <v>70.8</v>
      </c>
      <c r="O38" s="313">
        <v>71.5</v>
      </c>
      <c r="P38" s="313">
        <v>77.900000000000006</v>
      </c>
      <c r="Q38" s="313">
        <v>80.599999999999994</v>
      </c>
      <c r="R38" s="313">
        <v>73.3</v>
      </c>
      <c r="S38" s="313">
        <v>74.5</v>
      </c>
      <c r="T38" s="313">
        <v>76.400000000000006</v>
      </c>
      <c r="U38" s="313">
        <v>77.599999999999994</v>
      </c>
      <c r="V38" s="313">
        <v>76.2</v>
      </c>
      <c r="W38" s="313">
        <v>75.3</v>
      </c>
      <c r="X38" s="313">
        <v>76.8</v>
      </c>
      <c r="Y38" s="313">
        <v>75.7</v>
      </c>
      <c r="Z38" s="313">
        <v>77</v>
      </c>
      <c r="AA38" s="313">
        <v>72.900000000000006</v>
      </c>
      <c r="AB38" s="313">
        <v>77.5</v>
      </c>
      <c r="AC38" s="298"/>
      <c r="AD38" s="384" t="s">
        <v>407</v>
      </c>
      <c r="AE38" s="622" t="s">
        <v>427</v>
      </c>
      <c r="AF38" s="312" t="s">
        <v>473</v>
      </c>
      <c r="AG38" s="313">
        <v>77.099999999999994</v>
      </c>
      <c r="AH38" s="313">
        <v>76.8</v>
      </c>
      <c r="AI38" s="313">
        <v>76</v>
      </c>
      <c r="AJ38" s="313">
        <v>78</v>
      </c>
      <c r="AK38" s="313">
        <v>78</v>
      </c>
      <c r="AL38" s="313">
        <v>76.3</v>
      </c>
      <c r="AM38" s="313">
        <v>75.599999999999994</v>
      </c>
      <c r="AN38" s="313">
        <v>76.3</v>
      </c>
      <c r="AO38" s="313">
        <v>76</v>
      </c>
      <c r="AP38" s="298"/>
      <c r="AQ38" s="384" t="s">
        <v>407</v>
      </c>
      <c r="AR38" s="622" t="s">
        <v>427</v>
      </c>
      <c r="AS38" s="312" t="s">
        <v>473</v>
      </c>
      <c r="AT38" s="313">
        <v>77.8</v>
      </c>
      <c r="AU38" s="313">
        <v>75.400000000000006</v>
      </c>
      <c r="AV38" s="313">
        <v>74.599999999999994</v>
      </c>
      <c r="AW38" s="313">
        <v>75.400000000000006</v>
      </c>
      <c r="AX38" s="313">
        <v>72.599999999999994</v>
      </c>
      <c r="AY38" s="313">
        <v>78.7</v>
      </c>
      <c r="AZ38" s="313">
        <v>78.5</v>
      </c>
      <c r="BA38" s="313">
        <v>74.2</v>
      </c>
      <c r="BB38" s="313">
        <v>73.7</v>
      </c>
      <c r="BC38" s="313">
        <v>72.900000000000006</v>
      </c>
      <c r="BD38" s="313">
        <v>72.8</v>
      </c>
      <c r="BE38" s="313">
        <v>75.900000000000006</v>
      </c>
      <c r="BF38" s="313">
        <v>77.5</v>
      </c>
      <c r="BG38" s="313">
        <v>76</v>
      </c>
      <c r="BH38" s="313">
        <v>76</v>
      </c>
      <c r="BI38" s="313">
        <v>74.3</v>
      </c>
      <c r="BJ38" s="313">
        <v>74.3</v>
      </c>
      <c r="BK38" s="313">
        <v>77.099999999999994</v>
      </c>
      <c r="BL38" s="313">
        <v>77.400000000000006</v>
      </c>
      <c r="BM38" s="313">
        <v>76.2</v>
      </c>
      <c r="BN38" s="313">
        <v>73.2</v>
      </c>
      <c r="BO38" s="313">
        <v>75.599999999999994</v>
      </c>
      <c r="BP38" s="313">
        <v>74.400000000000006</v>
      </c>
      <c r="BQ38" s="313">
        <v>75.099999999999994</v>
      </c>
      <c r="BR38" s="313">
        <v>73</v>
      </c>
      <c r="BS38" s="313">
        <v>74.099999999999994</v>
      </c>
      <c r="BT38" s="298"/>
      <c r="BU38" s="384" t="s">
        <v>407</v>
      </c>
      <c r="BV38" s="622" t="s">
        <v>427</v>
      </c>
      <c r="BW38" s="312" t="s">
        <v>473</v>
      </c>
      <c r="BX38" s="313">
        <v>75.3</v>
      </c>
      <c r="BY38" s="313">
        <v>76.099999999999994</v>
      </c>
      <c r="BZ38" s="313">
        <v>75.2</v>
      </c>
      <c r="CA38" s="313">
        <v>70</v>
      </c>
      <c r="CB38" s="313">
        <v>68.5</v>
      </c>
      <c r="CC38" s="313">
        <v>74</v>
      </c>
      <c r="CD38" s="313">
        <v>77.7</v>
      </c>
      <c r="CE38" s="313">
        <v>74.5</v>
      </c>
      <c r="CF38" s="313">
        <v>78.3</v>
      </c>
      <c r="CG38" s="313">
        <v>77.5</v>
      </c>
      <c r="CH38" s="313">
        <v>78.3</v>
      </c>
      <c r="CI38" s="313">
        <v>77.099999999999994</v>
      </c>
      <c r="CJ38" s="313">
        <v>77.599999999999994</v>
      </c>
      <c r="CK38" s="313">
        <v>76.2</v>
      </c>
      <c r="CL38" s="313">
        <v>73.599999999999994</v>
      </c>
      <c r="CM38" s="313">
        <v>78.3</v>
      </c>
      <c r="CN38" s="313">
        <v>76.400000000000006</v>
      </c>
      <c r="CO38" s="313">
        <v>75.3</v>
      </c>
      <c r="CP38" s="313">
        <v>76.2</v>
      </c>
      <c r="CQ38" s="313">
        <v>76</v>
      </c>
      <c r="CR38" s="313">
        <v>74.900000000000006</v>
      </c>
      <c r="CS38" s="313">
        <v>74.900000000000006</v>
      </c>
      <c r="CT38" s="313">
        <v>74.3</v>
      </c>
      <c r="CU38" s="313">
        <v>71.8</v>
      </c>
      <c r="CV38" s="313">
        <v>74.3</v>
      </c>
      <c r="CW38" s="313">
        <v>82.4</v>
      </c>
      <c r="CX38" s="298"/>
      <c r="CY38" s="384" t="s">
        <v>407</v>
      </c>
      <c r="CZ38" s="622" t="s">
        <v>427</v>
      </c>
      <c r="DA38" s="312" t="s">
        <v>473</v>
      </c>
      <c r="DB38" s="313">
        <v>73.599999999999994</v>
      </c>
      <c r="DC38" s="313">
        <v>81.2</v>
      </c>
      <c r="DD38" s="313">
        <v>71.3</v>
      </c>
      <c r="DE38" s="313">
        <v>81.599999999999994</v>
      </c>
      <c r="DF38" s="313">
        <v>83.6</v>
      </c>
      <c r="DG38" s="313">
        <v>84.7</v>
      </c>
      <c r="DH38" s="313">
        <v>84.8</v>
      </c>
      <c r="DI38" s="313">
        <v>82.3</v>
      </c>
      <c r="DJ38" s="313">
        <v>82.2</v>
      </c>
      <c r="DK38" s="313">
        <v>80.8</v>
      </c>
      <c r="DL38" s="313">
        <v>82.7</v>
      </c>
      <c r="DM38" s="313">
        <v>84.5</v>
      </c>
      <c r="DN38" s="406">
        <v>82</v>
      </c>
      <c r="DO38" s="406">
        <v>84.9</v>
      </c>
      <c r="DP38" s="406">
        <v>79.2</v>
      </c>
      <c r="DQ38" s="406">
        <v>81.5</v>
      </c>
      <c r="DR38" s="406">
        <v>81.2</v>
      </c>
      <c r="DS38" s="406">
        <v>81.900000000000006</v>
      </c>
      <c r="DT38" s="406">
        <v>83.3</v>
      </c>
      <c r="DU38" s="406">
        <v>84.2</v>
      </c>
      <c r="DV38" s="406">
        <v>83.1</v>
      </c>
      <c r="DW38" s="406">
        <v>82.9</v>
      </c>
      <c r="DX38" s="406">
        <v>83.1</v>
      </c>
      <c r="DY38" s="406">
        <v>84.1</v>
      </c>
      <c r="DZ38" s="406">
        <v>82.6</v>
      </c>
      <c r="EA38" s="406">
        <v>83.2</v>
      </c>
      <c r="EB38" s="298"/>
      <c r="EC38" s="384" t="s">
        <v>407</v>
      </c>
      <c r="ED38" s="622" t="s">
        <v>427</v>
      </c>
      <c r="EE38" s="312" t="s">
        <v>473</v>
      </c>
      <c r="EF38" s="406">
        <v>83.6</v>
      </c>
      <c r="EG38" s="406">
        <v>83.8</v>
      </c>
      <c r="EH38" s="406">
        <v>83.2</v>
      </c>
      <c r="EI38" s="406">
        <v>84.8</v>
      </c>
      <c r="EJ38" s="406">
        <v>84.9</v>
      </c>
      <c r="EK38" s="406">
        <v>85.7</v>
      </c>
      <c r="EL38" s="406">
        <v>84.4</v>
      </c>
      <c r="EM38" s="406">
        <v>84.8</v>
      </c>
      <c r="EN38" s="406">
        <v>85.2</v>
      </c>
    </row>
    <row r="39" spans="1:144" s="321" customFormat="1" ht="60" customHeight="1">
      <c r="A39" s="298"/>
      <c r="B39" s="384"/>
      <c r="C39" s="622"/>
      <c r="D39" s="351" t="s">
        <v>474</v>
      </c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298"/>
      <c r="AD39" s="384"/>
      <c r="AE39" s="622"/>
      <c r="AF39" s="351" t="s">
        <v>474</v>
      </c>
      <c r="AG39" s="378"/>
      <c r="AH39" s="378"/>
      <c r="AI39" s="378"/>
      <c r="AJ39" s="378"/>
      <c r="AK39" s="378"/>
      <c r="AL39" s="378"/>
      <c r="AM39" s="378"/>
      <c r="AN39" s="378"/>
      <c r="AO39" s="378"/>
      <c r="AP39" s="298"/>
      <c r="AQ39" s="384"/>
      <c r="AR39" s="622"/>
      <c r="AS39" s="351" t="s">
        <v>474</v>
      </c>
      <c r="AT39" s="378"/>
      <c r="AU39" s="378"/>
      <c r="AV39" s="378"/>
      <c r="AW39" s="378"/>
      <c r="AX39" s="378"/>
      <c r="AY39" s="378"/>
      <c r="AZ39" s="378"/>
      <c r="BA39" s="378"/>
      <c r="BB39" s="378"/>
      <c r="BC39" s="378"/>
      <c r="BD39" s="378"/>
      <c r="BE39" s="378"/>
      <c r="BF39" s="378"/>
      <c r="BG39" s="378"/>
      <c r="BH39" s="378"/>
      <c r="BI39" s="378"/>
      <c r="BJ39" s="378"/>
      <c r="BK39" s="378"/>
      <c r="BL39" s="378"/>
      <c r="BM39" s="378"/>
      <c r="BN39" s="378"/>
      <c r="BO39" s="378"/>
      <c r="BP39" s="378"/>
      <c r="BQ39" s="378"/>
      <c r="BR39" s="378"/>
      <c r="BS39" s="378"/>
      <c r="BT39" s="298"/>
      <c r="BU39" s="384"/>
      <c r="BV39" s="622"/>
      <c r="BW39" s="351" t="s">
        <v>474</v>
      </c>
      <c r="BX39" s="378"/>
      <c r="BY39" s="378"/>
      <c r="BZ39" s="378"/>
      <c r="CA39" s="378"/>
      <c r="CB39" s="378"/>
      <c r="CC39" s="378"/>
      <c r="CD39" s="378"/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298"/>
      <c r="CY39" s="384"/>
      <c r="CZ39" s="622"/>
      <c r="DA39" s="351" t="s">
        <v>474</v>
      </c>
      <c r="DB39" s="378"/>
      <c r="DC39" s="378"/>
      <c r="DD39" s="495"/>
      <c r="DE39" s="495"/>
      <c r="DF39" s="495"/>
      <c r="DG39" s="495"/>
      <c r="DH39" s="495"/>
      <c r="DI39" s="495"/>
      <c r="DJ39" s="495"/>
      <c r="DK39" s="495"/>
      <c r="DL39" s="495"/>
      <c r="DM39" s="495"/>
      <c r="DN39" s="228"/>
      <c r="DO39" s="228"/>
      <c r="DP39" s="228"/>
      <c r="DQ39" s="228"/>
      <c r="DR39" s="228"/>
      <c r="DS39" s="228"/>
      <c r="DT39" s="228"/>
      <c r="DU39" s="228"/>
      <c r="DV39" s="228"/>
      <c r="DW39" s="228"/>
      <c r="DX39" s="228"/>
      <c r="DY39" s="228"/>
      <c r="DZ39" s="228"/>
      <c r="EA39" s="228"/>
      <c r="EB39" s="298"/>
      <c r="EC39" s="384"/>
      <c r="ED39" s="622"/>
      <c r="EE39" s="351" t="s">
        <v>474</v>
      </c>
      <c r="EF39" s="228"/>
      <c r="EG39" s="228"/>
      <c r="EH39" s="228"/>
      <c r="EI39" s="228"/>
      <c r="EJ39" s="228"/>
      <c r="EK39" s="228"/>
      <c r="EL39" s="228"/>
      <c r="EM39" s="228"/>
      <c r="EN39" s="228"/>
    </row>
    <row r="40" spans="1:144" s="315" customFormat="1" ht="48" customHeight="1">
      <c r="A40" s="299"/>
      <c r="B40" s="384" t="s">
        <v>408</v>
      </c>
      <c r="C40" s="294" t="s">
        <v>409</v>
      </c>
      <c r="D40" s="312" t="s">
        <v>7</v>
      </c>
      <c r="E40" s="406">
        <v>80.3</v>
      </c>
      <c r="F40" s="406">
        <v>69.7</v>
      </c>
      <c r="G40" s="406">
        <v>72.7</v>
      </c>
      <c r="H40" s="406">
        <v>73</v>
      </c>
      <c r="I40" s="406">
        <v>79.599999999999994</v>
      </c>
      <c r="J40" s="406">
        <v>79.400000000000006</v>
      </c>
      <c r="K40" s="406">
        <v>79.5</v>
      </c>
      <c r="L40" s="406">
        <v>70</v>
      </c>
      <c r="M40" s="406">
        <v>70.3</v>
      </c>
      <c r="N40" s="406">
        <v>73.7</v>
      </c>
      <c r="O40" s="406">
        <v>77.2</v>
      </c>
      <c r="P40" s="406">
        <v>79.5</v>
      </c>
      <c r="Q40" s="406">
        <v>83.2</v>
      </c>
      <c r="R40" s="406">
        <v>70.3</v>
      </c>
      <c r="S40" s="406">
        <v>69.3</v>
      </c>
      <c r="T40" s="406">
        <v>76.099999999999994</v>
      </c>
      <c r="U40" s="406">
        <v>84</v>
      </c>
      <c r="V40" s="406">
        <v>84.3</v>
      </c>
      <c r="W40" s="406">
        <v>77.8</v>
      </c>
      <c r="X40" s="406">
        <v>75.3</v>
      </c>
      <c r="Y40" s="406">
        <v>73.400000000000006</v>
      </c>
      <c r="Z40" s="406">
        <v>76</v>
      </c>
      <c r="AA40" s="406">
        <v>78.400000000000006</v>
      </c>
      <c r="AB40" s="406">
        <v>72</v>
      </c>
      <c r="AC40" s="299"/>
      <c r="AD40" s="384" t="s">
        <v>408</v>
      </c>
      <c r="AE40" s="294" t="s">
        <v>409</v>
      </c>
      <c r="AF40" s="312" t="s">
        <v>7</v>
      </c>
      <c r="AG40" s="406">
        <v>69.599999999999994</v>
      </c>
      <c r="AH40" s="406">
        <v>61.4</v>
      </c>
      <c r="AI40" s="406">
        <v>62.7</v>
      </c>
      <c r="AJ40" s="406">
        <v>64.099999999999994</v>
      </c>
      <c r="AK40" s="406">
        <v>74.8</v>
      </c>
      <c r="AL40" s="406">
        <v>68.599999999999994</v>
      </c>
      <c r="AM40" s="406">
        <v>76</v>
      </c>
      <c r="AN40" s="406">
        <v>72.5</v>
      </c>
      <c r="AO40" s="406">
        <v>69.2</v>
      </c>
      <c r="AP40" s="299"/>
      <c r="AQ40" s="384" t="s">
        <v>408</v>
      </c>
      <c r="AR40" s="294" t="s">
        <v>409</v>
      </c>
      <c r="AS40" s="312" t="s">
        <v>7</v>
      </c>
      <c r="AT40" s="406">
        <v>60.9</v>
      </c>
      <c r="AU40" s="406">
        <v>65.099999999999994</v>
      </c>
      <c r="AV40" s="406">
        <v>62.2</v>
      </c>
      <c r="AW40" s="406">
        <v>68</v>
      </c>
      <c r="AX40" s="406">
        <v>56</v>
      </c>
      <c r="AY40" s="406">
        <v>67.8</v>
      </c>
      <c r="AZ40" s="406">
        <v>76.099999999999994</v>
      </c>
      <c r="BA40" s="406">
        <v>75.2</v>
      </c>
      <c r="BB40" s="406">
        <v>67.7</v>
      </c>
      <c r="BC40" s="406">
        <v>81.7</v>
      </c>
      <c r="BD40" s="406">
        <v>80.7</v>
      </c>
      <c r="BE40" s="406">
        <v>68.599999999999994</v>
      </c>
      <c r="BF40" s="406">
        <v>74.8</v>
      </c>
      <c r="BG40" s="406">
        <v>69.7</v>
      </c>
      <c r="BH40" s="406">
        <v>76</v>
      </c>
      <c r="BI40" s="406">
        <v>74.3</v>
      </c>
      <c r="BJ40" s="406">
        <v>63.4</v>
      </c>
      <c r="BK40" s="406">
        <v>65.2</v>
      </c>
      <c r="BL40" s="406">
        <v>71.599999999999994</v>
      </c>
      <c r="BM40" s="406">
        <v>72.7</v>
      </c>
      <c r="BN40" s="406">
        <v>66.099999999999994</v>
      </c>
      <c r="BO40" s="406">
        <v>68.8</v>
      </c>
      <c r="BP40" s="406">
        <v>72.599999999999994</v>
      </c>
      <c r="BQ40" s="406">
        <v>73.5</v>
      </c>
      <c r="BR40" s="406">
        <v>75.900000000000006</v>
      </c>
      <c r="BS40" s="406">
        <v>76.2</v>
      </c>
      <c r="BT40" s="299"/>
      <c r="BU40" s="384" t="s">
        <v>408</v>
      </c>
      <c r="BV40" s="294" t="s">
        <v>409</v>
      </c>
      <c r="BW40" s="312" t="s">
        <v>7</v>
      </c>
      <c r="BX40" s="406">
        <v>77.099999999999994</v>
      </c>
      <c r="BY40" s="406">
        <v>71.400000000000006</v>
      </c>
      <c r="BZ40" s="406">
        <v>73.599999999999994</v>
      </c>
      <c r="CA40" s="406">
        <v>58.9</v>
      </c>
      <c r="CB40" s="406">
        <v>49.8</v>
      </c>
      <c r="CC40" s="406">
        <v>50.9</v>
      </c>
      <c r="CD40" s="406">
        <v>62.9</v>
      </c>
      <c r="CE40" s="406">
        <v>65</v>
      </c>
      <c r="CF40" s="406">
        <v>66.599999999999994</v>
      </c>
      <c r="CG40" s="406">
        <v>71</v>
      </c>
      <c r="CH40" s="406">
        <v>72</v>
      </c>
      <c r="CI40" s="406">
        <v>70.2</v>
      </c>
      <c r="CJ40" s="406">
        <v>71.2</v>
      </c>
      <c r="CK40" s="406">
        <v>69.599999999999994</v>
      </c>
      <c r="CL40" s="406">
        <v>61.9</v>
      </c>
      <c r="CM40" s="406">
        <v>69.099999999999994</v>
      </c>
      <c r="CN40" s="406">
        <v>68.400000000000006</v>
      </c>
      <c r="CO40" s="406">
        <v>61.6</v>
      </c>
      <c r="CP40" s="406">
        <v>58</v>
      </c>
      <c r="CQ40" s="406">
        <v>57.3</v>
      </c>
      <c r="CR40" s="406">
        <v>61.1</v>
      </c>
      <c r="CS40" s="406">
        <v>74</v>
      </c>
      <c r="CT40" s="406">
        <v>74.3</v>
      </c>
      <c r="CU40" s="406">
        <v>78.3</v>
      </c>
      <c r="CV40" s="406">
        <v>73.8</v>
      </c>
      <c r="CW40" s="406">
        <v>87.9</v>
      </c>
      <c r="CX40" s="299"/>
      <c r="CY40" s="384" t="s">
        <v>408</v>
      </c>
      <c r="CZ40" s="294" t="s">
        <v>409</v>
      </c>
      <c r="DA40" s="312" t="s">
        <v>7</v>
      </c>
      <c r="DB40" s="406">
        <v>80.5</v>
      </c>
      <c r="DC40" s="406">
        <v>81.099999999999994</v>
      </c>
      <c r="DD40" s="406">
        <v>81.099999999999994</v>
      </c>
      <c r="DE40" s="406">
        <v>80.8</v>
      </c>
      <c r="DF40" s="406">
        <v>79.5</v>
      </c>
      <c r="DG40" s="406">
        <v>82.6</v>
      </c>
      <c r="DH40" s="406">
        <v>82.4</v>
      </c>
      <c r="DI40" s="406">
        <v>80.400000000000006</v>
      </c>
      <c r="DJ40" s="406">
        <v>79.900000000000006</v>
      </c>
      <c r="DK40" s="406">
        <v>78.8</v>
      </c>
      <c r="DL40" s="406">
        <v>83.5</v>
      </c>
      <c r="DM40" s="406">
        <v>79</v>
      </c>
      <c r="DN40" s="313">
        <v>77.3</v>
      </c>
      <c r="DO40" s="313">
        <v>77.3</v>
      </c>
      <c r="DP40" s="313">
        <v>78.3</v>
      </c>
      <c r="DQ40" s="313">
        <v>82.9</v>
      </c>
      <c r="DR40" s="313">
        <v>80</v>
      </c>
      <c r="DS40" s="313">
        <v>80.099999999999994</v>
      </c>
      <c r="DT40" s="313">
        <v>80.2</v>
      </c>
      <c r="DU40" s="313">
        <v>80.5</v>
      </c>
      <c r="DV40" s="313">
        <v>80.599999999999994</v>
      </c>
      <c r="DW40" s="313">
        <v>82.1</v>
      </c>
      <c r="DX40" s="313">
        <v>82.8</v>
      </c>
      <c r="DY40" s="313">
        <v>81.5</v>
      </c>
      <c r="DZ40" s="313">
        <v>80</v>
      </c>
      <c r="EA40" s="313">
        <v>81.900000000000006</v>
      </c>
      <c r="EB40" s="299"/>
      <c r="EC40" s="384" t="s">
        <v>408</v>
      </c>
      <c r="ED40" s="294" t="s">
        <v>409</v>
      </c>
      <c r="EE40" s="312" t="s">
        <v>7</v>
      </c>
      <c r="EF40" s="313">
        <v>82.6</v>
      </c>
      <c r="EG40" s="313">
        <v>83</v>
      </c>
      <c r="EH40" s="313">
        <v>80</v>
      </c>
      <c r="EI40" s="313">
        <v>79.900000000000006</v>
      </c>
      <c r="EJ40" s="313">
        <v>80.599999999999994</v>
      </c>
      <c r="EK40" s="313">
        <v>81.3</v>
      </c>
      <c r="EL40" s="313">
        <v>81.099999999999994</v>
      </c>
      <c r="EM40" s="313">
        <v>83.2</v>
      </c>
      <c r="EN40" s="313">
        <v>84</v>
      </c>
    </row>
    <row r="41" spans="1:144" s="321" customFormat="1" ht="60" customHeight="1">
      <c r="A41" s="299"/>
      <c r="B41" s="384"/>
      <c r="C41" s="294"/>
      <c r="D41" s="393" t="s">
        <v>8</v>
      </c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378"/>
      <c r="R41" s="378"/>
      <c r="S41" s="378"/>
      <c r="T41" s="378"/>
      <c r="U41" s="378"/>
      <c r="V41" s="378"/>
      <c r="W41" s="378"/>
      <c r="X41" s="378"/>
      <c r="Y41" s="378"/>
      <c r="Z41" s="378"/>
      <c r="AA41" s="378"/>
      <c r="AB41" s="378"/>
      <c r="AC41" s="299"/>
      <c r="AD41" s="384"/>
      <c r="AE41" s="294"/>
      <c r="AF41" s="393" t="s">
        <v>8</v>
      </c>
      <c r="AG41" s="378"/>
      <c r="AH41" s="378"/>
      <c r="AI41" s="378"/>
      <c r="AJ41" s="378"/>
      <c r="AK41" s="378"/>
      <c r="AL41" s="378"/>
      <c r="AM41" s="378"/>
      <c r="AN41" s="378"/>
      <c r="AO41" s="378"/>
      <c r="AP41" s="299"/>
      <c r="AQ41" s="384"/>
      <c r="AR41" s="294"/>
      <c r="AS41" s="393" t="s">
        <v>8</v>
      </c>
      <c r="AT41" s="378"/>
      <c r="AU41" s="378"/>
      <c r="AV41" s="378"/>
      <c r="AW41" s="378"/>
      <c r="AX41" s="378"/>
      <c r="AY41" s="378"/>
      <c r="AZ41" s="378"/>
      <c r="BA41" s="378"/>
      <c r="BB41" s="378"/>
      <c r="BC41" s="378"/>
      <c r="BD41" s="378"/>
      <c r="BE41" s="378"/>
      <c r="BF41" s="378"/>
      <c r="BG41" s="378"/>
      <c r="BH41" s="378"/>
      <c r="BI41" s="378"/>
      <c r="BJ41" s="378"/>
      <c r="BK41" s="378"/>
      <c r="BL41" s="378"/>
      <c r="BM41" s="378"/>
      <c r="BN41" s="378"/>
      <c r="BO41" s="378"/>
      <c r="BP41" s="378"/>
      <c r="BQ41" s="378"/>
      <c r="BR41" s="378"/>
      <c r="BS41" s="378"/>
      <c r="BT41" s="299"/>
      <c r="BU41" s="384"/>
      <c r="BV41" s="294"/>
      <c r="BW41" s="393" t="s">
        <v>8</v>
      </c>
      <c r="BX41" s="378"/>
      <c r="BY41" s="378"/>
      <c r="BZ41" s="378"/>
      <c r="CA41" s="378"/>
      <c r="CB41" s="378"/>
      <c r="CC41" s="378"/>
      <c r="CD41" s="378"/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299"/>
      <c r="CY41" s="384"/>
      <c r="CZ41" s="294"/>
      <c r="DA41" s="393" t="s">
        <v>8</v>
      </c>
      <c r="DB41" s="378"/>
      <c r="DC41" s="378"/>
      <c r="DD41" s="495"/>
      <c r="DE41" s="495"/>
      <c r="DF41" s="495"/>
      <c r="DG41" s="495"/>
      <c r="DH41" s="495"/>
      <c r="DI41" s="495"/>
      <c r="DJ41" s="495"/>
      <c r="DK41" s="495"/>
      <c r="DL41" s="495"/>
      <c r="DM41" s="495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99"/>
      <c r="EC41" s="384"/>
      <c r="ED41" s="294"/>
      <c r="EE41" s="393" t="s">
        <v>8</v>
      </c>
      <c r="EF41" s="218"/>
      <c r="EG41" s="218"/>
      <c r="EH41" s="218"/>
      <c r="EI41" s="218"/>
      <c r="EJ41" s="218"/>
      <c r="EK41" s="218"/>
      <c r="EL41" s="218"/>
      <c r="EM41" s="218"/>
      <c r="EN41" s="218"/>
    </row>
    <row r="42" spans="1:144" s="315" customFormat="1" ht="48" customHeight="1">
      <c r="A42" s="298"/>
      <c r="B42" s="384" t="s">
        <v>410</v>
      </c>
      <c r="C42" s="293" t="s">
        <v>411</v>
      </c>
      <c r="D42" s="312" t="s">
        <v>9</v>
      </c>
      <c r="E42" s="406">
        <v>67.7</v>
      </c>
      <c r="F42" s="406">
        <v>52.5</v>
      </c>
      <c r="G42" s="406">
        <v>79.7</v>
      </c>
      <c r="H42" s="406">
        <v>71.3</v>
      </c>
      <c r="I42" s="406">
        <v>80.3</v>
      </c>
      <c r="J42" s="406">
        <v>71</v>
      </c>
      <c r="K42" s="406">
        <v>80.2</v>
      </c>
      <c r="L42" s="406">
        <v>80.3</v>
      </c>
      <c r="M42" s="406">
        <v>71.2</v>
      </c>
      <c r="N42" s="406">
        <v>71.099999999999994</v>
      </c>
      <c r="O42" s="406">
        <v>73.7</v>
      </c>
      <c r="P42" s="406">
        <v>80.400000000000006</v>
      </c>
      <c r="Q42" s="406">
        <v>62.1</v>
      </c>
      <c r="R42" s="406">
        <v>52.6</v>
      </c>
      <c r="S42" s="406">
        <v>88.8</v>
      </c>
      <c r="T42" s="406">
        <v>89.6</v>
      </c>
      <c r="U42" s="406">
        <v>89.8</v>
      </c>
      <c r="V42" s="406">
        <v>80.5</v>
      </c>
      <c r="W42" s="406">
        <v>53.2</v>
      </c>
      <c r="X42" s="406">
        <v>89.1</v>
      </c>
      <c r="Y42" s="406">
        <v>71.099999999999994</v>
      </c>
      <c r="Z42" s="406">
        <v>62.1</v>
      </c>
      <c r="AA42" s="406">
        <v>62.1</v>
      </c>
      <c r="AB42" s="406">
        <v>80.599999999999994</v>
      </c>
      <c r="AC42" s="298"/>
      <c r="AD42" s="384" t="s">
        <v>410</v>
      </c>
      <c r="AE42" s="293" t="s">
        <v>411</v>
      </c>
      <c r="AF42" s="312" t="s">
        <v>9</v>
      </c>
      <c r="AG42" s="406">
        <v>70.900000000000006</v>
      </c>
      <c r="AH42" s="406">
        <v>84.5</v>
      </c>
      <c r="AI42" s="406">
        <v>84.6</v>
      </c>
      <c r="AJ42" s="406">
        <v>84.3</v>
      </c>
      <c r="AK42" s="406">
        <v>75.7</v>
      </c>
      <c r="AL42" s="406">
        <v>75.599999999999994</v>
      </c>
      <c r="AM42" s="406">
        <v>80.099999999999994</v>
      </c>
      <c r="AN42" s="406">
        <v>71</v>
      </c>
      <c r="AO42" s="406">
        <v>80.5</v>
      </c>
      <c r="AP42" s="298"/>
      <c r="AQ42" s="384" t="s">
        <v>410</v>
      </c>
      <c r="AR42" s="293" t="s">
        <v>411</v>
      </c>
      <c r="AS42" s="312" t="s">
        <v>9</v>
      </c>
      <c r="AT42" s="406">
        <v>53.6</v>
      </c>
      <c r="AU42" s="406">
        <v>53</v>
      </c>
      <c r="AV42" s="406">
        <v>62.1</v>
      </c>
      <c r="AW42" s="406">
        <v>56.1</v>
      </c>
      <c r="AX42" s="406">
        <v>67.2</v>
      </c>
      <c r="AY42" s="406">
        <v>63.8</v>
      </c>
      <c r="AZ42" s="406">
        <v>65.599999999999994</v>
      </c>
      <c r="BA42" s="406">
        <v>66.400000000000006</v>
      </c>
      <c r="BB42" s="406">
        <v>66.7</v>
      </c>
      <c r="BC42" s="406">
        <v>66.8</v>
      </c>
      <c r="BD42" s="406">
        <v>66</v>
      </c>
      <c r="BE42" s="406">
        <v>67</v>
      </c>
      <c r="BF42" s="406">
        <v>66</v>
      </c>
      <c r="BG42" s="406">
        <v>65.5</v>
      </c>
      <c r="BH42" s="406">
        <v>66.400000000000006</v>
      </c>
      <c r="BI42" s="406">
        <v>77.599999999999994</v>
      </c>
      <c r="BJ42" s="406">
        <v>77.3</v>
      </c>
      <c r="BK42" s="406">
        <v>79.2</v>
      </c>
      <c r="BL42" s="406">
        <v>90</v>
      </c>
      <c r="BM42" s="406">
        <v>69.8</v>
      </c>
      <c r="BN42" s="406">
        <v>72.5</v>
      </c>
      <c r="BO42" s="406">
        <v>74.400000000000006</v>
      </c>
      <c r="BP42" s="406">
        <v>80.900000000000006</v>
      </c>
      <c r="BQ42" s="406">
        <v>76.400000000000006</v>
      </c>
      <c r="BR42" s="406">
        <v>77.400000000000006</v>
      </c>
      <c r="BS42" s="406">
        <v>75.599999999999994</v>
      </c>
      <c r="BT42" s="298"/>
      <c r="BU42" s="384" t="s">
        <v>410</v>
      </c>
      <c r="BV42" s="293" t="s">
        <v>411</v>
      </c>
      <c r="BW42" s="312" t="s">
        <v>9</v>
      </c>
      <c r="BX42" s="406">
        <v>71.5</v>
      </c>
      <c r="BY42" s="406">
        <v>73.900000000000006</v>
      </c>
      <c r="BZ42" s="406">
        <v>72.5</v>
      </c>
      <c r="CA42" s="406">
        <v>54</v>
      </c>
      <c r="CB42" s="406">
        <v>1.6</v>
      </c>
      <c r="CC42" s="406">
        <v>73.599999999999994</v>
      </c>
      <c r="CD42" s="406">
        <v>68.599999999999994</v>
      </c>
      <c r="CE42" s="406">
        <v>76</v>
      </c>
      <c r="CF42" s="406">
        <v>73.2</v>
      </c>
      <c r="CG42" s="406">
        <v>62.1</v>
      </c>
      <c r="CH42" s="406">
        <v>53.4</v>
      </c>
      <c r="CI42" s="406">
        <v>52.1</v>
      </c>
      <c r="CJ42" s="406">
        <v>55.4</v>
      </c>
      <c r="CK42" s="406">
        <v>78.400000000000006</v>
      </c>
      <c r="CL42" s="406">
        <v>81.099999999999994</v>
      </c>
      <c r="CM42" s="406">
        <v>81.400000000000006</v>
      </c>
      <c r="CN42" s="406">
        <v>76.3</v>
      </c>
      <c r="CO42" s="406">
        <v>79.3</v>
      </c>
      <c r="CP42" s="406">
        <v>9.6999999999999993</v>
      </c>
      <c r="CQ42" s="406">
        <v>8.8000000000000007</v>
      </c>
      <c r="CR42" s="406">
        <v>9.9</v>
      </c>
      <c r="CS42" s="406">
        <v>77.599999999999994</v>
      </c>
      <c r="CT42" s="406">
        <v>80.8</v>
      </c>
      <c r="CU42" s="406">
        <v>81</v>
      </c>
      <c r="CV42" s="406">
        <v>72</v>
      </c>
      <c r="CW42" s="406">
        <v>97.9</v>
      </c>
      <c r="CX42" s="298"/>
      <c r="CY42" s="384" t="s">
        <v>410</v>
      </c>
      <c r="CZ42" s="293" t="s">
        <v>411</v>
      </c>
      <c r="DA42" s="312" t="s">
        <v>9</v>
      </c>
      <c r="DB42" s="406">
        <v>99.1</v>
      </c>
      <c r="DC42" s="406">
        <v>97.7</v>
      </c>
      <c r="DD42" s="406">
        <v>79.099999999999994</v>
      </c>
      <c r="DE42" s="406">
        <v>99.3</v>
      </c>
      <c r="DF42" s="406">
        <v>96.8</v>
      </c>
      <c r="DG42" s="406">
        <v>74.3</v>
      </c>
      <c r="DH42" s="406">
        <v>54.6</v>
      </c>
      <c r="DI42" s="406">
        <v>77.599999999999994</v>
      </c>
      <c r="DJ42" s="406">
        <v>77.5</v>
      </c>
      <c r="DK42" s="406">
        <v>56.5</v>
      </c>
      <c r="DL42" s="406">
        <v>99.6</v>
      </c>
      <c r="DM42" s="406">
        <v>92.7</v>
      </c>
      <c r="DN42" s="313">
        <v>91.5</v>
      </c>
      <c r="DO42" s="313">
        <v>96.8</v>
      </c>
      <c r="DP42" s="313">
        <v>93.4</v>
      </c>
      <c r="DQ42" s="313">
        <v>92.8</v>
      </c>
      <c r="DR42" s="313">
        <v>82.3</v>
      </c>
      <c r="DS42" s="313">
        <v>82</v>
      </c>
      <c r="DT42" s="313">
        <v>81.7</v>
      </c>
      <c r="DU42" s="313">
        <v>89.4</v>
      </c>
      <c r="DV42" s="313">
        <v>89.7</v>
      </c>
      <c r="DW42" s="313">
        <v>90.1</v>
      </c>
      <c r="DX42" s="313">
        <v>89.7</v>
      </c>
      <c r="DY42" s="313">
        <v>93</v>
      </c>
      <c r="DZ42" s="313">
        <v>94.4</v>
      </c>
      <c r="EA42" s="313">
        <v>96.9</v>
      </c>
      <c r="EB42" s="298"/>
      <c r="EC42" s="384" t="s">
        <v>410</v>
      </c>
      <c r="ED42" s="293" t="s">
        <v>411</v>
      </c>
      <c r="EE42" s="312" t="s">
        <v>9</v>
      </c>
      <c r="EF42" s="313">
        <v>95.5</v>
      </c>
      <c r="EG42" s="313">
        <v>96.5</v>
      </c>
      <c r="EH42" s="313">
        <v>92</v>
      </c>
      <c r="EI42" s="313">
        <v>88.3</v>
      </c>
      <c r="EJ42" s="313">
        <v>87.3</v>
      </c>
      <c r="EK42" s="313">
        <v>89.6</v>
      </c>
      <c r="EL42" s="313">
        <v>90.6</v>
      </c>
      <c r="EM42" s="313">
        <v>92.7</v>
      </c>
      <c r="EN42" s="313">
        <v>92.5</v>
      </c>
    </row>
    <row r="43" spans="1:144" s="321" customFormat="1" ht="60" customHeight="1">
      <c r="A43" s="298"/>
      <c r="B43" s="384"/>
      <c r="C43" s="293"/>
      <c r="D43" s="393" t="s">
        <v>10</v>
      </c>
      <c r="E43" s="405"/>
      <c r="F43" s="405"/>
      <c r="G43" s="405"/>
      <c r="H43" s="405"/>
      <c r="I43" s="405"/>
      <c r="J43" s="405"/>
      <c r="K43" s="405"/>
      <c r="L43" s="405"/>
      <c r="M43" s="405"/>
      <c r="N43" s="405"/>
      <c r="O43" s="405"/>
      <c r="P43" s="405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298"/>
      <c r="AD43" s="384"/>
      <c r="AE43" s="293"/>
      <c r="AF43" s="393" t="s">
        <v>10</v>
      </c>
      <c r="AG43" s="378"/>
      <c r="AH43" s="378"/>
      <c r="AI43" s="378"/>
      <c r="AJ43" s="378"/>
      <c r="AK43" s="378"/>
      <c r="AL43" s="378"/>
      <c r="AM43" s="378"/>
      <c r="AN43" s="378"/>
      <c r="AO43" s="378"/>
      <c r="AP43" s="298"/>
      <c r="AQ43" s="384"/>
      <c r="AR43" s="293"/>
      <c r="AS43" s="393" t="s">
        <v>10</v>
      </c>
      <c r="AT43" s="378"/>
      <c r="AU43" s="378"/>
      <c r="AV43" s="378"/>
      <c r="AW43" s="378"/>
      <c r="AX43" s="378"/>
      <c r="AY43" s="378"/>
      <c r="AZ43" s="378"/>
      <c r="BA43" s="378"/>
      <c r="BB43" s="378"/>
      <c r="BC43" s="378"/>
      <c r="BD43" s="378"/>
      <c r="BE43" s="378"/>
      <c r="BF43" s="378"/>
      <c r="BG43" s="378"/>
      <c r="BH43" s="378"/>
      <c r="BI43" s="378"/>
      <c r="BJ43" s="378"/>
      <c r="BK43" s="378"/>
      <c r="BL43" s="378"/>
      <c r="BM43" s="378"/>
      <c r="BN43" s="378"/>
      <c r="BO43" s="378"/>
      <c r="BP43" s="378"/>
      <c r="BQ43" s="378"/>
      <c r="BR43" s="378"/>
      <c r="BS43" s="378"/>
      <c r="BT43" s="298"/>
      <c r="BU43" s="384"/>
      <c r="BV43" s="293"/>
      <c r="BW43" s="393" t="s">
        <v>10</v>
      </c>
      <c r="BX43" s="378"/>
      <c r="BY43" s="378"/>
      <c r="BZ43" s="378"/>
      <c r="CA43" s="378"/>
      <c r="CB43" s="378"/>
      <c r="CC43" s="378"/>
      <c r="CD43" s="378"/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298"/>
      <c r="CY43" s="384"/>
      <c r="CZ43" s="293"/>
      <c r="DA43" s="393" t="s">
        <v>10</v>
      </c>
      <c r="DB43" s="378"/>
      <c r="DC43" s="378"/>
      <c r="DD43" s="495"/>
      <c r="DE43" s="495"/>
      <c r="DF43" s="495"/>
      <c r="DG43" s="495"/>
      <c r="DH43" s="495"/>
      <c r="DI43" s="495"/>
      <c r="DJ43" s="495"/>
      <c r="DK43" s="495"/>
      <c r="DL43" s="495"/>
      <c r="DM43" s="495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98"/>
      <c r="EC43" s="384"/>
      <c r="ED43" s="293"/>
      <c r="EE43" s="393" t="s">
        <v>10</v>
      </c>
      <c r="EF43" s="218"/>
      <c r="EG43" s="218"/>
      <c r="EH43" s="218"/>
      <c r="EI43" s="218"/>
      <c r="EJ43" s="218"/>
      <c r="EK43" s="218"/>
      <c r="EL43" s="218"/>
      <c r="EM43" s="218"/>
      <c r="EN43" s="218"/>
    </row>
    <row r="44" spans="1:144" s="311" customFormat="1" ht="48" customHeight="1">
      <c r="A44" s="298"/>
      <c r="B44" s="384" t="s">
        <v>412</v>
      </c>
      <c r="C44" s="293" t="s">
        <v>413</v>
      </c>
      <c r="D44" s="312" t="s">
        <v>198</v>
      </c>
      <c r="E44" s="313">
        <v>84.3</v>
      </c>
      <c r="F44" s="313">
        <v>78</v>
      </c>
      <c r="G44" s="313">
        <v>84.1</v>
      </c>
      <c r="H44" s="313">
        <v>82.1</v>
      </c>
      <c r="I44" s="313">
        <v>81.099999999999994</v>
      </c>
      <c r="J44" s="313">
        <v>82.6</v>
      </c>
      <c r="K44" s="313">
        <v>83.6</v>
      </c>
      <c r="L44" s="313">
        <v>82.2</v>
      </c>
      <c r="M44" s="313">
        <v>81.400000000000006</v>
      </c>
      <c r="N44" s="313">
        <v>81.2</v>
      </c>
      <c r="O44" s="313">
        <v>82</v>
      </c>
      <c r="P44" s="313">
        <v>83</v>
      </c>
      <c r="Q44" s="313">
        <v>83.3</v>
      </c>
      <c r="R44" s="313">
        <v>82</v>
      </c>
      <c r="S44" s="313">
        <v>83</v>
      </c>
      <c r="T44" s="313">
        <v>85.2</v>
      </c>
      <c r="U44" s="313">
        <v>81.2</v>
      </c>
      <c r="V44" s="313">
        <v>83.7</v>
      </c>
      <c r="W44" s="313">
        <v>81.5</v>
      </c>
      <c r="X44" s="313">
        <v>82.3</v>
      </c>
      <c r="Y44" s="313">
        <v>84.7</v>
      </c>
      <c r="Z44" s="313">
        <v>83.5</v>
      </c>
      <c r="AA44" s="313">
        <v>85.5</v>
      </c>
      <c r="AB44" s="313">
        <v>82.3</v>
      </c>
      <c r="AC44" s="298"/>
      <c r="AD44" s="384" t="s">
        <v>412</v>
      </c>
      <c r="AE44" s="293" t="s">
        <v>413</v>
      </c>
      <c r="AF44" s="312" t="s">
        <v>198</v>
      </c>
      <c r="AG44" s="313">
        <v>83.9</v>
      </c>
      <c r="AH44" s="313">
        <v>82.3</v>
      </c>
      <c r="AI44" s="313">
        <v>84.8</v>
      </c>
      <c r="AJ44" s="313">
        <v>82.7</v>
      </c>
      <c r="AK44" s="313">
        <v>80.900000000000006</v>
      </c>
      <c r="AL44" s="313">
        <v>80.400000000000006</v>
      </c>
      <c r="AM44" s="313">
        <v>79.8</v>
      </c>
      <c r="AN44" s="313">
        <v>81.400000000000006</v>
      </c>
      <c r="AO44" s="313">
        <v>77.7</v>
      </c>
      <c r="AP44" s="298"/>
      <c r="AQ44" s="384" t="s">
        <v>412</v>
      </c>
      <c r="AR44" s="293" t="s">
        <v>413</v>
      </c>
      <c r="AS44" s="312" t="s">
        <v>198</v>
      </c>
      <c r="AT44" s="313">
        <v>79.5</v>
      </c>
      <c r="AU44" s="313">
        <v>78.8</v>
      </c>
      <c r="AV44" s="313">
        <v>79.5</v>
      </c>
      <c r="AW44" s="313">
        <v>80.5</v>
      </c>
      <c r="AX44" s="313">
        <v>78.400000000000006</v>
      </c>
      <c r="AY44" s="313">
        <v>83</v>
      </c>
      <c r="AZ44" s="313">
        <v>83.2</v>
      </c>
      <c r="BA44" s="313">
        <v>82.7</v>
      </c>
      <c r="BB44" s="313">
        <v>85.7</v>
      </c>
      <c r="BC44" s="313">
        <v>86.4</v>
      </c>
      <c r="BD44" s="313">
        <v>84</v>
      </c>
      <c r="BE44" s="313">
        <v>80</v>
      </c>
      <c r="BF44" s="313">
        <v>80</v>
      </c>
      <c r="BG44" s="313">
        <v>79.5</v>
      </c>
      <c r="BH44" s="313">
        <v>78.5</v>
      </c>
      <c r="BI44" s="313">
        <v>74.5</v>
      </c>
      <c r="BJ44" s="313">
        <v>75</v>
      </c>
      <c r="BK44" s="313">
        <v>78.099999999999994</v>
      </c>
      <c r="BL44" s="313">
        <v>79.8</v>
      </c>
      <c r="BM44" s="313">
        <v>80</v>
      </c>
      <c r="BN44" s="313">
        <v>77.900000000000006</v>
      </c>
      <c r="BO44" s="313">
        <v>79.8</v>
      </c>
      <c r="BP44" s="313">
        <v>80.3</v>
      </c>
      <c r="BQ44" s="313">
        <v>79.099999999999994</v>
      </c>
      <c r="BR44" s="313">
        <v>82.1</v>
      </c>
      <c r="BS44" s="313">
        <v>80.599999999999994</v>
      </c>
      <c r="BT44" s="298"/>
      <c r="BU44" s="384" t="s">
        <v>412</v>
      </c>
      <c r="BV44" s="293" t="s">
        <v>413</v>
      </c>
      <c r="BW44" s="312" t="s">
        <v>198</v>
      </c>
      <c r="BX44" s="313">
        <v>83.4</v>
      </c>
      <c r="BY44" s="313">
        <v>79</v>
      </c>
      <c r="BZ44" s="313">
        <v>76.5</v>
      </c>
      <c r="CA44" s="313">
        <v>61.6</v>
      </c>
      <c r="CB44" s="313">
        <v>44</v>
      </c>
      <c r="CC44" s="313">
        <v>67.8</v>
      </c>
      <c r="CD44" s="313">
        <v>72.7</v>
      </c>
      <c r="CE44" s="313">
        <v>73.900000000000006</v>
      </c>
      <c r="CF44" s="313">
        <v>71.900000000000006</v>
      </c>
      <c r="CG44" s="313">
        <v>72.7</v>
      </c>
      <c r="CH44" s="313">
        <v>71.8</v>
      </c>
      <c r="CI44" s="313">
        <v>77.2</v>
      </c>
      <c r="CJ44" s="313">
        <v>78</v>
      </c>
      <c r="CK44" s="313">
        <v>73.099999999999994</v>
      </c>
      <c r="CL44" s="313">
        <v>72.099999999999994</v>
      </c>
      <c r="CM44" s="313">
        <v>74.400000000000006</v>
      </c>
      <c r="CN44" s="313">
        <v>75.3</v>
      </c>
      <c r="CO44" s="313">
        <v>73.3</v>
      </c>
      <c r="CP44" s="313">
        <v>65.5</v>
      </c>
      <c r="CQ44" s="313">
        <v>65.2</v>
      </c>
      <c r="CR44" s="313">
        <v>61.7</v>
      </c>
      <c r="CS44" s="313">
        <v>73.599999999999994</v>
      </c>
      <c r="CT44" s="313">
        <v>73.900000000000006</v>
      </c>
      <c r="CU44" s="313">
        <v>74.099999999999994</v>
      </c>
      <c r="CV44" s="313">
        <v>72.099999999999994</v>
      </c>
      <c r="CW44" s="313">
        <v>90</v>
      </c>
      <c r="CX44" s="298"/>
      <c r="CY44" s="384" t="s">
        <v>412</v>
      </c>
      <c r="CZ44" s="293" t="s">
        <v>413</v>
      </c>
      <c r="DA44" s="312" t="s">
        <v>198</v>
      </c>
      <c r="DB44" s="313">
        <v>83.9</v>
      </c>
      <c r="DC44" s="313">
        <v>89.2</v>
      </c>
      <c r="DD44" s="313">
        <v>85</v>
      </c>
      <c r="DE44" s="313">
        <v>82.9</v>
      </c>
      <c r="DF44" s="313">
        <v>92.7</v>
      </c>
      <c r="DG44" s="313">
        <v>90.7</v>
      </c>
      <c r="DH44" s="313">
        <v>94.3</v>
      </c>
      <c r="DI44" s="313">
        <v>92.3</v>
      </c>
      <c r="DJ44" s="313">
        <v>92.1</v>
      </c>
      <c r="DK44" s="313">
        <v>92.9</v>
      </c>
      <c r="DL44" s="313">
        <v>93.3</v>
      </c>
      <c r="DM44" s="313">
        <v>91</v>
      </c>
      <c r="DN44" s="313">
        <v>83.1</v>
      </c>
      <c r="DO44" s="313">
        <v>84.2</v>
      </c>
      <c r="DP44" s="313">
        <v>75.7</v>
      </c>
      <c r="DQ44" s="313">
        <v>80.400000000000006</v>
      </c>
      <c r="DR44" s="313">
        <v>83.6</v>
      </c>
      <c r="DS44" s="313">
        <v>79.099999999999994</v>
      </c>
      <c r="DT44" s="313">
        <v>79.2</v>
      </c>
      <c r="DU44" s="313">
        <v>81.900000000000006</v>
      </c>
      <c r="DV44" s="313">
        <v>80.7</v>
      </c>
      <c r="DW44" s="313">
        <v>81.099999999999994</v>
      </c>
      <c r="DX44" s="313">
        <v>84.6</v>
      </c>
      <c r="DY44" s="313">
        <v>91.2</v>
      </c>
      <c r="DZ44" s="313">
        <v>83.7</v>
      </c>
      <c r="EA44" s="313">
        <v>88.2</v>
      </c>
      <c r="EB44" s="298"/>
      <c r="EC44" s="384" t="s">
        <v>412</v>
      </c>
      <c r="ED44" s="293" t="s">
        <v>413</v>
      </c>
      <c r="EE44" s="312" t="s">
        <v>198</v>
      </c>
      <c r="EF44" s="313">
        <v>84.4</v>
      </c>
      <c r="EG44" s="313">
        <v>85</v>
      </c>
      <c r="EH44" s="313">
        <v>83.9</v>
      </c>
      <c r="EI44" s="313">
        <v>81.900000000000006</v>
      </c>
      <c r="EJ44" s="313">
        <v>82.9</v>
      </c>
      <c r="EK44" s="313">
        <v>84.5</v>
      </c>
      <c r="EL44" s="313">
        <v>83</v>
      </c>
      <c r="EM44" s="313">
        <v>84.4</v>
      </c>
      <c r="EN44" s="313">
        <v>85.6</v>
      </c>
    </row>
    <row r="45" spans="1:144" s="309" customFormat="1" ht="60" customHeight="1">
      <c r="A45" s="298"/>
      <c r="B45" s="384"/>
      <c r="C45" s="293"/>
      <c r="D45" s="393" t="s">
        <v>17</v>
      </c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4"/>
      <c r="P45" s="404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298"/>
      <c r="AD45" s="384"/>
      <c r="AE45" s="293"/>
      <c r="AF45" s="393" t="s">
        <v>17</v>
      </c>
      <c r="AG45" s="381"/>
      <c r="AH45" s="381"/>
      <c r="AI45" s="381"/>
      <c r="AJ45" s="381"/>
      <c r="AK45" s="381"/>
      <c r="AL45" s="381"/>
      <c r="AM45" s="381"/>
      <c r="AN45" s="381"/>
      <c r="AO45" s="381"/>
      <c r="AP45" s="298"/>
      <c r="AQ45" s="384"/>
      <c r="AR45" s="293"/>
      <c r="AS45" s="393" t="s">
        <v>17</v>
      </c>
      <c r="AT45" s="381"/>
      <c r="AU45" s="381"/>
      <c r="AV45" s="381"/>
      <c r="AW45" s="381"/>
      <c r="AX45" s="381"/>
      <c r="AY45" s="381"/>
      <c r="AZ45" s="381"/>
      <c r="BA45" s="381"/>
      <c r="BB45" s="381"/>
      <c r="BC45" s="381"/>
      <c r="BD45" s="381"/>
      <c r="BE45" s="381"/>
      <c r="BF45" s="381"/>
      <c r="BG45" s="381"/>
      <c r="BH45" s="381"/>
      <c r="BI45" s="381"/>
      <c r="BJ45" s="381"/>
      <c r="BK45" s="381"/>
      <c r="BL45" s="381"/>
      <c r="BM45" s="381"/>
      <c r="BN45" s="381"/>
      <c r="BO45" s="381"/>
      <c r="BP45" s="381"/>
      <c r="BQ45" s="381"/>
      <c r="BR45" s="381"/>
      <c r="BS45" s="381"/>
      <c r="BT45" s="298"/>
      <c r="BU45" s="384"/>
      <c r="BV45" s="293"/>
      <c r="BW45" s="393" t="s">
        <v>17</v>
      </c>
      <c r="BX45" s="381"/>
      <c r="BY45" s="381"/>
      <c r="BZ45" s="381"/>
      <c r="CA45" s="381"/>
      <c r="CB45" s="381"/>
      <c r="CC45" s="381"/>
      <c r="CD45" s="381"/>
      <c r="CE45" s="381"/>
      <c r="CF45" s="381"/>
      <c r="CG45" s="381"/>
      <c r="CH45" s="381"/>
      <c r="CI45" s="381"/>
      <c r="CJ45" s="381"/>
      <c r="CK45" s="381"/>
      <c r="CL45" s="381"/>
      <c r="CM45" s="381"/>
      <c r="CN45" s="381"/>
      <c r="CO45" s="381"/>
      <c r="CP45" s="381"/>
      <c r="CQ45" s="381"/>
      <c r="CR45" s="381"/>
      <c r="CS45" s="381"/>
      <c r="CT45" s="381"/>
      <c r="CU45" s="381"/>
      <c r="CV45" s="381"/>
      <c r="CW45" s="381"/>
      <c r="CX45" s="298"/>
      <c r="CY45" s="384"/>
      <c r="CZ45" s="293"/>
      <c r="DA45" s="393" t="s">
        <v>17</v>
      </c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381"/>
      <c r="DM45" s="381"/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218"/>
      <c r="DZ45" s="218"/>
      <c r="EA45" s="218"/>
      <c r="EB45" s="298"/>
      <c r="EC45" s="384"/>
      <c r="ED45" s="293"/>
      <c r="EE45" s="393" t="s">
        <v>17</v>
      </c>
      <c r="EF45" s="218"/>
      <c r="EG45" s="218"/>
      <c r="EH45" s="218"/>
      <c r="EI45" s="218"/>
      <c r="EJ45" s="218"/>
      <c r="EK45" s="218"/>
      <c r="EL45" s="218"/>
      <c r="EM45" s="218"/>
      <c r="EN45" s="218"/>
    </row>
    <row r="46" spans="1:144" s="315" customFormat="1" ht="48" customHeight="1">
      <c r="A46" s="298"/>
      <c r="B46" s="384" t="s">
        <v>414</v>
      </c>
      <c r="C46" s="293" t="s">
        <v>415</v>
      </c>
      <c r="D46" s="312" t="s">
        <v>21</v>
      </c>
      <c r="E46" s="313">
        <v>78.7</v>
      </c>
      <c r="F46" s="313">
        <v>74.2</v>
      </c>
      <c r="G46" s="313">
        <v>78.5</v>
      </c>
      <c r="H46" s="313">
        <v>78.900000000000006</v>
      </c>
      <c r="I46" s="313">
        <v>78.099999999999994</v>
      </c>
      <c r="J46" s="313">
        <v>77.400000000000006</v>
      </c>
      <c r="K46" s="313">
        <v>74.900000000000006</v>
      </c>
      <c r="L46" s="313">
        <v>75.900000000000006</v>
      </c>
      <c r="M46" s="313">
        <v>77.5</v>
      </c>
      <c r="N46" s="313">
        <v>79.8</v>
      </c>
      <c r="O46" s="313">
        <v>76.3</v>
      </c>
      <c r="P46" s="313">
        <v>77.2</v>
      </c>
      <c r="Q46" s="313">
        <v>78</v>
      </c>
      <c r="R46" s="313">
        <v>74.900000000000006</v>
      </c>
      <c r="S46" s="313">
        <v>81.8</v>
      </c>
      <c r="T46" s="313">
        <v>78.7</v>
      </c>
      <c r="U46" s="313">
        <v>82</v>
      </c>
      <c r="V46" s="313">
        <v>81.7</v>
      </c>
      <c r="W46" s="313">
        <v>76.400000000000006</v>
      </c>
      <c r="X46" s="313">
        <v>83.5</v>
      </c>
      <c r="Y46" s="313">
        <v>81.3</v>
      </c>
      <c r="Z46" s="313">
        <v>79.8</v>
      </c>
      <c r="AA46" s="313">
        <v>78.599999999999994</v>
      </c>
      <c r="AB46" s="313">
        <v>82.1</v>
      </c>
      <c r="AC46" s="298"/>
      <c r="AD46" s="384" t="s">
        <v>414</v>
      </c>
      <c r="AE46" s="293" t="s">
        <v>415</v>
      </c>
      <c r="AF46" s="312" t="s">
        <v>21</v>
      </c>
      <c r="AG46" s="313">
        <v>77.599999999999994</v>
      </c>
      <c r="AH46" s="313">
        <v>77.099999999999994</v>
      </c>
      <c r="AI46" s="313">
        <v>78.3</v>
      </c>
      <c r="AJ46" s="313">
        <v>79.099999999999994</v>
      </c>
      <c r="AK46" s="313">
        <v>80.3</v>
      </c>
      <c r="AL46" s="313">
        <v>74.900000000000006</v>
      </c>
      <c r="AM46" s="313">
        <v>80.099999999999994</v>
      </c>
      <c r="AN46" s="313">
        <v>77</v>
      </c>
      <c r="AO46" s="313">
        <v>77.2</v>
      </c>
      <c r="AP46" s="298"/>
      <c r="AQ46" s="384" t="s">
        <v>414</v>
      </c>
      <c r="AR46" s="293" t="s">
        <v>415</v>
      </c>
      <c r="AS46" s="312" t="s">
        <v>21</v>
      </c>
      <c r="AT46" s="313">
        <v>79</v>
      </c>
      <c r="AU46" s="313">
        <v>79.5</v>
      </c>
      <c r="AV46" s="313">
        <v>78</v>
      </c>
      <c r="AW46" s="313">
        <v>83.1</v>
      </c>
      <c r="AX46" s="313">
        <v>79.2</v>
      </c>
      <c r="AY46" s="313">
        <v>81.2</v>
      </c>
      <c r="AZ46" s="313">
        <v>81.900000000000006</v>
      </c>
      <c r="BA46" s="313">
        <v>81.400000000000006</v>
      </c>
      <c r="BB46" s="313">
        <v>78.900000000000006</v>
      </c>
      <c r="BC46" s="313">
        <v>81.599999999999994</v>
      </c>
      <c r="BD46" s="313">
        <v>81.599999999999994</v>
      </c>
      <c r="BE46" s="313">
        <v>80.5</v>
      </c>
      <c r="BF46" s="313">
        <v>81.599999999999994</v>
      </c>
      <c r="BG46" s="313">
        <v>79.8</v>
      </c>
      <c r="BH46" s="313">
        <v>80.8</v>
      </c>
      <c r="BI46" s="313">
        <v>78.900000000000006</v>
      </c>
      <c r="BJ46" s="313">
        <v>75.8</v>
      </c>
      <c r="BK46" s="313">
        <v>79.900000000000006</v>
      </c>
      <c r="BL46" s="313">
        <v>80.400000000000006</v>
      </c>
      <c r="BM46" s="313">
        <v>81.5</v>
      </c>
      <c r="BN46" s="313">
        <v>75.400000000000006</v>
      </c>
      <c r="BO46" s="313">
        <v>79.2</v>
      </c>
      <c r="BP46" s="313">
        <v>78.099999999999994</v>
      </c>
      <c r="BQ46" s="313">
        <v>78.8</v>
      </c>
      <c r="BR46" s="313">
        <v>79.7</v>
      </c>
      <c r="BS46" s="313">
        <v>81.2</v>
      </c>
      <c r="BT46" s="298"/>
      <c r="BU46" s="384" t="s">
        <v>414</v>
      </c>
      <c r="BV46" s="293" t="s">
        <v>415</v>
      </c>
      <c r="BW46" s="312" t="s">
        <v>21</v>
      </c>
      <c r="BX46" s="313">
        <v>79.7</v>
      </c>
      <c r="BY46" s="313">
        <v>78.5</v>
      </c>
      <c r="BZ46" s="313">
        <v>78.599999999999994</v>
      </c>
      <c r="CA46" s="313">
        <v>66.099999999999994</v>
      </c>
      <c r="CB46" s="313">
        <v>61.8</v>
      </c>
      <c r="CC46" s="313">
        <v>68.099999999999994</v>
      </c>
      <c r="CD46" s="313">
        <v>75.2</v>
      </c>
      <c r="CE46" s="313">
        <v>75.900000000000006</v>
      </c>
      <c r="CF46" s="313">
        <v>74.5</v>
      </c>
      <c r="CG46" s="313">
        <v>76.599999999999994</v>
      </c>
      <c r="CH46" s="313">
        <v>77.2</v>
      </c>
      <c r="CI46" s="313">
        <v>77</v>
      </c>
      <c r="CJ46" s="313">
        <v>77</v>
      </c>
      <c r="CK46" s="313">
        <v>79.7</v>
      </c>
      <c r="CL46" s="313">
        <v>75.099999999999994</v>
      </c>
      <c r="CM46" s="313">
        <v>78.099999999999994</v>
      </c>
      <c r="CN46" s="313">
        <v>76.8</v>
      </c>
      <c r="CO46" s="313">
        <v>75.5</v>
      </c>
      <c r="CP46" s="313">
        <v>73.7</v>
      </c>
      <c r="CQ46" s="313">
        <v>70.8</v>
      </c>
      <c r="CR46" s="313">
        <v>68.400000000000006</v>
      </c>
      <c r="CS46" s="313">
        <v>71.900000000000006</v>
      </c>
      <c r="CT46" s="313">
        <v>70.7</v>
      </c>
      <c r="CU46" s="313">
        <v>73.7</v>
      </c>
      <c r="CV46" s="313">
        <v>75.5</v>
      </c>
      <c r="CW46" s="313">
        <v>83.6</v>
      </c>
      <c r="CX46" s="298"/>
      <c r="CY46" s="384" t="s">
        <v>414</v>
      </c>
      <c r="CZ46" s="293" t="s">
        <v>415</v>
      </c>
      <c r="DA46" s="312" t="s">
        <v>21</v>
      </c>
      <c r="DB46" s="313">
        <v>80</v>
      </c>
      <c r="DC46" s="313">
        <v>84.5</v>
      </c>
      <c r="DD46" s="313">
        <v>80.3</v>
      </c>
      <c r="DE46" s="313">
        <v>76.8</v>
      </c>
      <c r="DF46" s="313">
        <v>80.900000000000006</v>
      </c>
      <c r="DG46" s="313">
        <v>79.5</v>
      </c>
      <c r="DH46" s="313">
        <v>78.099999999999994</v>
      </c>
      <c r="DI46" s="313">
        <v>77.599999999999994</v>
      </c>
      <c r="DJ46" s="313">
        <v>77.900000000000006</v>
      </c>
      <c r="DK46" s="313">
        <v>75.400000000000006</v>
      </c>
      <c r="DL46" s="313">
        <v>76.5</v>
      </c>
      <c r="DM46" s="313">
        <v>74.599999999999994</v>
      </c>
      <c r="DN46" s="313">
        <v>77.3</v>
      </c>
      <c r="DO46" s="313">
        <v>79.900000000000006</v>
      </c>
      <c r="DP46" s="313">
        <v>76.599999999999994</v>
      </c>
      <c r="DQ46" s="313">
        <v>75.599999999999994</v>
      </c>
      <c r="DR46" s="313">
        <v>77.599999999999994</v>
      </c>
      <c r="DS46" s="313">
        <v>77</v>
      </c>
      <c r="DT46" s="313">
        <v>77.400000000000006</v>
      </c>
      <c r="DU46" s="313">
        <v>78.599999999999994</v>
      </c>
      <c r="DV46" s="313">
        <v>78.5</v>
      </c>
      <c r="DW46" s="313">
        <v>79.400000000000006</v>
      </c>
      <c r="DX46" s="313">
        <v>79</v>
      </c>
      <c r="DY46" s="313">
        <v>78.900000000000006</v>
      </c>
      <c r="DZ46" s="313">
        <v>78.099999999999994</v>
      </c>
      <c r="EA46" s="313">
        <v>77.3</v>
      </c>
      <c r="EB46" s="298"/>
      <c r="EC46" s="384" t="s">
        <v>414</v>
      </c>
      <c r="ED46" s="293" t="s">
        <v>415</v>
      </c>
      <c r="EE46" s="312" t="s">
        <v>21</v>
      </c>
      <c r="EF46" s="313">
        <v>77.3</v>
      </c>
      <c r="EG46" s="313">
        <v>75.900000000000006</v>
      </c>
      <c r="EH46" s="313">
        <v>78</v>
      </c>
      <c r="EI46" s="313">
        <v>78.2</v>
      </c>
      <c r="EJ46" s="313">
        <v>78.400000000000006</v>
      </c>
      <c r="EK46" s="313">
        <v>78.5</v>
      </c>
      <c r="EL46" s="313">
        <v>78</v>
      </c>
      <c r="EM46" s="313">
        <v>79.8</v>
      </c>
      <c r="EN46" s="313">
        <v>79.2</v>
      </c>
    </row>
    <row r="47" spans="1:144" s="321" customFormat="1" ht="60" customHeight="1">
      <c r="A47" s="298"/>
      <c r="B47" s="384"/>
      <c r="C47" s="293"/>
      <c r="D47" s="393" t="s">
        <v>93</v>
      </c>
      <c r="E47" s="405"/>
      <c r="F47" s="405"/>
      <c r="G47" s="405"/>
      <c r="H47" s="405"/>
      <c r="I47" s="405"/>
      <c r="J47" s="405"/>
      <c r="K47" s="405"/>
      <c r="L47" s="405"/>
      <c r="M47" s="405"/>
      <c r="N47" s="405"/>
      <c r="O47" s="405"/>
      <c r="P47" s="405"/>
      <c r="Q47" s="378"/>
      <c r="R47" s="378"/>
      <c r="S47" s="378"/>
      <c r="T47" s="378"/>
      <c r="U47" s="378"/>
      <c r="V47" s="378"/>
      <c r="W47" s="378"/>
      <c r="X47" s="378"/>
      <c r="Y47" s="378"/>
      <c r="Z47" s="378"/>
      <c r="AA47" s="378"/>
      <c r="AB47" s="378"/>
      <c r="AC47" s="298"/>
      <c r="AD47" s="384"/>
      <c r="AE47" s="293"/>
      <c r="AF47" s="393" t="s">
        <v>93</v>
      </c>
      <c r="AG47" s="378"/>
      <c r="AH47" s="378"/>
      <c r="AI47" s="378"/>
      <c r="AJ47" s="378"/>
      <c r="AK47" s="378"/>
      <c r="AL47" s="378"/>
      <c r="AM47" s="378"/>
      <c r="AN47" s="378"/>
      <c r="AO47" s="378"/>
      <c r="AP47" s="298"/>
      <c r="AQ47" s="384"/>
      <c r="AR47" s="293"/>
      <c r="AS47" s="393" t="s">
        <v>93</v>
      </c>
      <c r="AT47" s="378"/>
      <c r="AU47" s="378"/>
      <c r="AV47" s="378"/>
      <c r="AW47" s="378"/>
      <c r="AX47" s="378"/>
      <c r="AY47" s="378"/>
      <c r="AZ47" s="378"/>
      <c r="BA47" s="378"/>
      <c r="BB47" s="378"/>
      <c r="BC47" s="378"/>
      <c r="BD47" s="378"/>
      <c r="BE47" s="378"/>
      <c r="BF47" s="378"/>
      <c r="BG47" s="378"/>
      <c r="BH47" s="378"/>
      <c r="BI47" s="378"/>
      <c r="BJ47" s="378"/>
      <c r="BK47" s="378"/>
      <c r="BL47" s="378"/>
      <c r="BM47" s="378"/>
      <c r="BN47" s="378"/>
      <c r="BO47" s="378"/>
      <c r="BP47" s="378"/>
      <c r="BQ47" s="378"/>
      <c r="BR47" s="378"/>
      <c r="BS47" s="378"/>
      <c r="BT47" s="298"/>
      <c r="BU47" s="384"/>
      <c r="BV47" s="293"/>
      <c r="BW47" s="393" t="s">
        <v>93</v>
      </c>
      <c r="BX47" s="378"/>
      <c r="BY47" s="378"/>
      <c r="BZ47" s="378"/>
      <c r="CA47" s="378"/>
      <c r="CB47" s="378"/>
      <c r="CC47" s="378"/>
      <c r="CD47" s="378"/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298"/>
      <c r="CY47" s="384"/>
      <c r="CZ47" s="293"/>
      <c r="DA47" s="393" t="s">
        <v>93</v>
      </c>
      <c r="DB47" s="378"/>
      <c r="DC47" s="378"/>
      <c r="DD47" s="495"/>
      <c r="DE47" s="495"/>
      <c r="DF47" s="495"/>
      <c r="DG47" s="495"/>
      <c r="DH47" s="495"/>
      <c r="DI47" s="495"/>
      <c r="DJ47" s="495"/>
      <c r="DK47" s="495"/>
      <c r="DL47" s="495"/>
      <c r="DM47" s="495"/>
      <c r="DN47" s="218"/>
      <c r="DO47" s="218"/>
      <c r="DP47" s="218"/>
      <c r="DQ47" s="218"/>
      <c r="DR47" s="218"/>
      <c r="DS47" s="218"/>
      <c r="DT47" s="218"/>
      <c r="DU47" s="218"/>
      <c r="DV47" s="218"/>
      <c r="DW47" s="218"/>
      <c r="DX47" s="218"/>
      <c r="DY47" s="218"/>
      <c r="DZ47" s="218"/>
      <c r="EA47" s="218"/>
      <c r="EB47" s="298"/>
      <c r="EC47" s="384"/>
      <c r="ED47" s="293"/>
      <c r="EE47" s="393" t="s">
        <v>93</v>
      </c>
      <c r="EF47" s="218"/>
      <c r="EG47" s="218"/>
      <c r="EH47" s="218"/>
      <c r="EI47" s="218"/>
      <c r="EJ47" s="218"/>
      <c r="EK47" s="218"/>
      <c r="EL47" s="218"/>
      <c r="EM47" s="218"/>
      <c r="EN47" s="218"/>
    </row>
    <row r="48" spans="1:144" s="315" customFormat="1" ht="48" customHeight="1">
      <c r="A48" s="299"/>
      <c r="B48" s="384" t="s">
        <v>416</v>
      </c>
      <c r="C48" s="294" t="s">
        <v>417</v>
      </c>
      <c r="D48" s="312" t="s">
        <v>22</v>
      </c>
      <c r="E48" s="313">
        <v>80.5</v>
      </c>
      <c r="F48" s="313">
        <v>79.2</v>
      </c>
      <c r="G48" s="313">
        <v>77.099999999999994</v>
      </c>
      <c r="H48" s="313">
        <v>75.900000000000006</v>
      </c>
      <c r="I48" s="313">
        <v>79.599999999999994</v>
      </c>
      <c r="J48" s="313">
        <v>81.400000000000006</v>
      </c>
      <c r="K48" s="313">
        <v>80.5</v>
      </c>
      <c r="L48" s="313">
        <v>75</v>
      </c>
      <c r="M48" s="313">
        <v>74.2</v>
      </c>
      <c r="N48" s="313">
        <v>79.2</v>
      </c>
      <c r="O48" s="313">
        <v>76.8</v>
      </c>
      <c r="P48" s="313">
        <v>78.8</v>
      </c>
      <c r="Q48" s="313">
        <v>77.3</v>
      </c>
      <c r="R48" s="313">
        <v>73.8</v>
      </c>
      <c r="S48" s="313">
        <v>74.2</v>
      </c>
      <c r="T48" s="313">
        <v>73.900000000000006</v>
      </c>
      <c r="U48" s="313">
        <v>77</v>
      </c>
      <c r="V48" s="313">
        <v>75.2</v>
      </c>
      <c r="W48" s="313">
        <v>75.8</v>
      </c>
      <c r="X48" s="313">
        <v>77.2</v>
      </c>
      <c r="Y48" s="313">
        <v>80.8</v>
      </c>
      <c r="Z48" s="313">
        <v>80.400000000000006</v>
      </c>
      <c r="AA48" s="313">
        <v>76.3</v>
      </c>
      <c r="AB48" s="313">
        <v>78</v>
      </c>
      <c r="AC48" s="299"/>
      <c r="AD48" s="384" t="s">
        <v>416</v>
      </c>
      <c r="AE48" s="294" t="s">
        <v>417</v>
      </c>
      <c r="AF48" s="312" t="s">
        <v>22</v>
      </c>
      <c r="AG48" s="313">
        <v>74.599999999999994</v>
      </c>
      <c r="AH48" s="313">
        <v>74.5</v>
      </c>
      <c r="AI48" s="313">
        <v>74.5</v>
      </c>
      <c r="AJ48" s="313">
        <v>82.5</v>
      </c>
      <c r="AK48" s="313">
        <v>75.8</v>
      </c>
      <c r="AL48" s="313">
        <v>78.8</v>
      </c>
      <c r="AM48" s="313">
        <v>78.5</v>
      </c>
      <c r="AN48" s="313">
        <v>82.6</v>
      </c>
      <c r="AO48" s="313">
        <v>76.3</v>
      </c>
      <c r="AP48" s="299"/>
      <c r="AQ48" s="384" t="s">
        <v>416</v>
      </c>
      <c r="AR48" s="294" t="s">
        <v>417</v>
      </c>
      <c r="AS48" s="312" t="s">
        <v>22</v>
      </c>
      <c r="AT48" s="313">
        <v>77</v>
      </c>
      <c r="AU48" s="313">
        <v>75.400000000000006</v>
      </c>
      <c r="AV48" s="313">
        <v>73.7</v>
      </c>
      <c r="AW48" s="313">
        <v>72.599999999999994</v>
      </c>
      <c r="AX48" s="313">
        <v>72.5</v>
      </c>
      <c r="AY48" s="313">
        <v>79.599999999999994</v>
      </c>
      <c r="AZ48" s="313">
        <v>76.5</v>
      </c>
      <c r="BA48" s="313">
        <v>81.099999999999994</v>
      </c>
      <c r="BB48" s="313">
        <v>79.900000000000006</v>
      </c>
      <c r="BC48" s="313">
        <v>81.3</v>
      </c>
      <c r="BD48" s="313">
        <v>80.2</v>
      </c>
      <c r="BE48" s="313">
        <v>74.599999999999994</v>
      </c>
      <c r="BF48" s="313">
        <v>74.8</v>
      </c>
      <c r="BG48" s="313">
        <v>69.7</v>
      </c>
      <c r="BH48" s="313">
        <v>74</v>
      </c>
      <c r="BI48" s="313">
        <v>75.099999999999994</v>
      </c>
      <c r="BJ48" s="313">
        <v>75.400000000000006</v>
      </c>
      <c r="BK48" s="313">
        <v>76</v>
      </c>
      <c r="BL48" s="313">
        <v>80</v>
      </c>
      <c r="BM48" s="313">
        <v>77.8</v>
      </c>
      <c r="BN48" s="313">
        <v>78.2</v>
      </c>
      <c r="BO48" s="313">
        <v>77.599999999999994</v>
      </c>
      <c r="BP48" s="313">
        <v>80.5</v>
      </c>
      <c r="BQ48" s="313">
        <v>76.599999999999994</v>
      </c>
      <c r="BR48" s="313">
        <v>74.099999999999994</v>
      </c>
      <c r="BS48" s="313">
        <v>77</v>
      </c>
      <c r="BT48" s="299"/>
      <c r="BU48" s="384" t="s">
        <v>416</v>
      </c>
      <c r="BV48" s="294" t="s">
        <v>417</v>
      </c>
      <c r="BW48" s="312" t="s">
        <v>22</v>
      </c>
      <c r="BX48" s="313">
        <v>76.599999999999994</v>
      </c>
      <c r="BY48" s="313">
        <v>73.599999999999994</v>
      </c>
      <c r="BZ48" s="313">
        <v>76.400000000000006</v>
      </c>
      <c r="CA48" s="313">
        <v>71.400000000000006</v>
      </c>
      <c r="CB48" s="313">
        <v>47.3</v>
      </c>
      <c r="CC48" s="313">
        <v>64.900000000000006</v>
      </c>
      <c r="CD48" s="313">
        <v>76.400000000000006</v>
      </c>
      <c r="CE48" s="313">
        <v>75.3</v>
      </c>
      <c r="CF48" s="313">
        <v>71.099999999999994</v>
      </c>
      <c r="CG48" s="313">
        <v>71.3</v>
      </c>
      <c r="CH48" s="313">
        <v>70.8</v>
      </c>
      <c r="CI48" s="313">
        <v>69.5</v>
      </c>
      <c r="CJ48" s="313">
        <v>70</v>
      </c>
      <c r="CK48" s="313">
        <v>72.5</v>
      </c>
      <c r="CL48" s="313">
        <v>73.599999999999994</v>
      </c>
      <c r="CM48" s="313">
        <v>77.099999999999994</v>
      </c>
      <c r="CN48" s="313">
        <v>73.8</v>
      </c>
      <c r="CO48" s="313">
        <v>68.900000000000006</v>
      </c>
      <c r="CP48" s="313">
        <v>65.599999999999994</v>
      </c>
      <c r="CQ48" s="313">
        <v>62.4</v>
      </c>
      <c r="CR48" s="313">
        <v>65.900000000000006</v>
      </c>
      <c r="CS48" s="313">
        <v>67.2</v>
      </c>
      <c r="CT48" s="313">
        <v>75.099999999999994</v>
      </c>
      <c r="CU48" s="313">
        <v>74.099999999999994</v>
      </c>
      <c r="CV48" s="313">
        <v>74.400000000000006</v>
      </c>
      <c r="CW48" s="313">
        <v>75.900000000000006</v>
      </c>
      <c r="CX48" s="299"/>
      <c r="CY48" s="384" t="s">
        <v>416</v>
      </c>
      <c r="CZ48" s="294" t="s">
        <v>417</v>
      </c>
      <c r="DA48" s="312" t="s">
        <v>22</v>
      </c>
      <c r="DB48" s="313">
        <v>77.3</v>
      </c>
      <c r="DC48" s="313">
        <v>80.900000000000006</v>
      </c>
      <c r="DD48" s="313">
        <v>81.8</v>
      </c>
      <c r="DE48" s="313">
        <v>80.7</v>
      </c>
      <c r="DF48" s="313">
        <v>85.9</v>
      </c>
      <c r="DG48" s="313">
        <v>83.3</v>
      </c>
      <c r="DH48" s="313">
        <v>85.2</v>
      </c>
      <c r="DI48" s="313">
        <v>85</v>
      </c>
      <c r="DJ48" s="313">
        <v>82.2</v>
      </c>
      <c r="DK48" s="313">
        <v>83.5</v>
      </c>
      <c r="DL48" s="313">
        <v>82.6</v>
      </c>
      <c r="DM48" s="313">
        <v>81.3</v>
      </c>
      <c r="DN48" s="313">
        <v>82.6</v>
      </c>
      <c r="DO48" s="313">
        <v>80.599999999999994</v>
      </c>
      <c r="DP48" s="313">
        <v>82.7</v>
      </c>
      <c r="DQ48" s="313">
        <v>83.8</v>
      </c>
      <c r="DR48" s="313">
        <v>83.2</v>
      </c>
      <c r="DS48" s="313">
        <v>82.9</v>
      </c>
      <c r="DT48" s="313">
        <v>83.4</v>
      </c>
      <c r="DU48" s="313">
        <v>83.9</v>
      </c>
      <c r="DV48" s="313">
        <v>83.5</v>
      </c>
      <c r="DW48" s="313">
        <v>84.5</v>
      </c>
      <c r="DX48" s="313">
        <v>86.3</v>
      </c>
      <c r="DY48" s="313">
        <v>84.1</v>
      </c>
      <c r="DZ48" s="313">
        <v>83.8</v>
      </c>
      <c r="EA48" s="313">
        <v>84.3</v>
      </c>
      <c r="EB48" s="299"/>
      <c r="EC48" s="384" t="s">
        <v>416</v>
      </c>
      <c r="ED48" s="294" t="s">
        <v>417</v>
      </c>
      <c r="EE48" s="312" t="s">
        <v>22</v>
      </c>
      <c r="EF48" s="313">
        <v>85.6</v>
      </c>
      <c r="EG48" s="313">
        <v>85.2</v>
      </c>
      <c r="EH48" s="313">
        <v>84.3</v>
      </c>
      <c r="EI48" s="313">
        <v>84.9</v>
      </c>
      <c r="EJ48" s="313">
        <v>85.1</v>
      </c>
      <c r="EK48" s="313">
        <v>85.6</v>
      </c>
      <c r="EL48" s="313">
        <v>84.9</v>
      </c>
      <c r="EM48" s="313">
        <v>86.3</v>
      </c>
      <c r="EN48" s="313">
        <v>87.8</v>
      </c>
    </row>
    <row r="49" spans="1:144" s="321" customFormat="1" ht="60" customHeight="1">
      <c r="A49" s="299"/>
      <c r="B49" s="384"/>
      <c r="C49" s="294"/>
      <c r="D49" s="393" t="s">
        <v>92</v>
      </c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378"/>
      <c r="R49" s="378"/>
      <c r="S49" s="378"/>
      <c r="T49" s="378"/>
      <c r="U49" s="378"/>
      <c r="V49" s="378"/>
      <c r="W49" s="378"/>
      <c r="X49" s="378"/>
      <c r="Y49" s="378"/>
      <c r="Z49" s="378"/>
      <c r="AA49" s="378"/>
      <c r="AB49" s="378"/>
      <c r="AC49" s="299"/>
      <c r="AD49" s="384"/>
      <c r="AE49" s="294"/>
      <c r="AF49" s="393" t="s">
        <v>92</v>
      </c>
      <c r="AG49" s="378"/>
      <c r="AH49" s="378"/>
      <c r="AI49" s="378"/>
      <c r="AJ49" s="378"/>
      <c r="AK49" s="378"/>
      <c r="AL49" s="378"/>
      <c r="AM49" s="378"/>
      <c r="AN49" s="378"/>
      <c r="AO49" s="378"/>
      <c r="AP49" s="299"/>
      <c r="AQ49" s="384"/>
      <c r="AR49" s="294"/>
      <c r="AS49" s="393" t="s">
        <v>92</v>
      </c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8"/>
      <c r="BI49" s="378"/>
      <c r="BJ49" s="378"/>
      <c r="BK49" s="378"/>
      <c r="BL49" s="378"/>
      <c r="BM49" s="378"/>
      <c r="BN49" s="378"/>
      <c r="BO49" s="378"/>
      <c r="BP49" s="378"/>
      <c r="BQ49" s="378"/>
      <c r="BR49" s="378"/>
      <c r="BS49" s="378"/>
      <c r="BT49" s="299"/>
      <c r="BU49" s="384"/>
      <c r="BV49" s="294"/>
      <c r="BW49" s="393" t="s">
        <v>92</v>
      </c>
      <c r="BX49" s="378"/>
      <c r="BY49" s="378"/>
      <c r="BZ49" s="378"/>
      <c r="CA49" s="378"/>
      <c r="CB49" s="378"/>
      <c r="CC49" s="378"/>
      <c r="CD49" s="378"/>
      <c r="CE49" s="378"/>
      <c r="CF49" s="378"/>
      <c r="CG49" s="378"/>
      <c r="CH49" s="378"/>
      <c r="CI49" s="378"/>
      <c r="CJ49" s="378"/>
      <c r="CK49" s="378"/>
      <c r="CL49" s="378"/>
      <c r="CM49" s="378"/>
      <c r="CN49" s="378"/>
      <c r="CO49" s="378"/>
      <c r="CP49" s="378"/>
      <c r="CQ49" s="378"/>
      <c r="CR49" s="378"/>
      <c r="CS49" s="378"/>
      <c r="CT49" s="378"/>
      <c r="CU49" s="378"/>
      <c r="CV49" s="378"/>
      <c r="CW49" s="378"/>
      <c r="CX49" s="299"/>
      <c r="CY49" s="384"/>
      <c r="CZ49" s="294"/>
      <c r="DA49" s="393" t="s">
        <v>92</v>
      </c>
      <c r="DB49" s="378"/>
      <c r="DC49" s="378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214"/>
      <c r="DO49" s="214"/>
      <c r="DP49" s="214"/>
      <c r="DQ49" s="214"/>
      <c r="DR49" s="214"/>
      <c r="DS49" s="214"/>
      <c r="DT49" s="214"/>
      <c r="DU49" s="214"/>
      <c r="DV49" s="214"/>
      <c r="DW49" s="214"/>
      <c r="DX49" s="214"/>
      <c r="DY49" s="214"/>
      <c r="DZ49" s="214"/>
      <c r="EA49" s="214"/>
      <c r="EB49" s="299"/>
      <c r="EC49" s="384"/>
      <c r="ED49" s="294"/>
      <c r="EE49" s="393" t="s">
        <v>92</v>
      </c>
      <c r="EF49" s="214"/>
      <c r="EG49" s="214"/>
      <c r="EH49" s="214"/>
      <c r="EI49" s="214"/>
      <c r="EJ49" s="214"/>
      <c r="EK49" s="214"/>
      <c r="EL49" s="214"/>
      <c r="EM49" s="214"/>
      <c r="EN49" s="214"/>
    </row>
    <row r="50" spans="1:144" s="321" customFormat="1" ht="85.05" customHeight="1">
      <c r="A50" s="216"/>
      <c r="B50" s="392" t="s">
        <v>418</v>
      </c>
      <c r="C50" s="318" t="s">
        <v>419</v>
      </c>
      <c r="D50" s="217" t="s">
        <v>26</v>
      </c>
      <c r="E50" s="218">
        <v>75</v>
      </c>
      <c r="F50" s="218">
        <v>70.099999999999994</v>
      </c>
      <c r="G50" s="218">
        <v>71.5</v>
      </c>
      <c r="H50" s="218">
        <v>71.400000000000006</v>
      </c>
      <c r="I50" s="218">
        <v>71.5</v>
      </c>
      <c r="J50" s="218">
        <v>73.8</v>
      </c>
      <c r="K50" s="218">
        <v>70</v>
      </c>
      <c r="L50" s="218">
        <v>73.5</v>
      </c>
      <c r="M50" s="218">
        <v>73.099999999999994</v>
      </c>
      <c r="N50" s="218">
        <v>71.8</v>
      </c>
      <c r="O50" s="218">
        <v>75.7</v>
      </c>
      <c r="P50" s="218">
        <v>70.2</v>
      </c>
      <c r="Q50" s="218">
        <v>75.7</v>
      </c>
      <c r="R50" s="218">
        <v>71.3</v>
      </c>
      <c r="S50" s="218">
        <v>73.5</v>
      </c>
      <c r="T50" s="218">
        <v>75.400000000000006</v>
      </c>
      <c r="U50" s="218">
        <v>78.599999999999994</v>
      </c>
      <c r="V50" s="218">
        <v>80.400000000000006</v>
      </c>
      <c r="W50" s="218">
        <v>70.599999999999994</v>
      </c>
      <c r="X50" s="218">
        <v>75.900000000000006</v>
      </c>
      <c r="Y50" s="218">
        <v>74.099999999999994</v>
      </c>
      <c r="Z50" s="218">
        <v>73.900000000000006</v>
      </c>
      <c r="AA50" s="218">
        <v>74.3</v>
      </c>
      <c r="AB50" s="218">
        <v>72.5</v>
      </c>
      <c r="AC50" s="216"/>
      <c r="AD50" s="392" t="s">
        <v>418</v>
      </c>
      <c r="AE50" s="318" t="s">
        <v>419</v>
      </c>
      <c r="AF50" s="217" t="s">
        <v>26</v>
      </c>
      <c r="AG50" s="218">
        <v>72.900000000000006</v>
      </c>
      <c r="AH50" s="218">
        <v>64.3</v>
      </c>
      <c r="AI50" s="218">
        <v>70.599999999999994</v>
      </c>
      <c r="AJ50" s="218">
        <v>74.2</v>
      </c>
      <c r="AK50" s="218">
        <v>69</v>
      </c>
      <c r="AL50" s="218">
        <v>70.400000000000006</v>
      </c>
      <c r="AM50" s="218">
        <v>72</v>
      </c>
      <c r="AN50" s="218">
        <v>73.400000000000006</v>
      </c>
      <c r="AO50" s="218">
        <v>72.2</v>
      </c>
      <c r="AP50" s="216"/>
      <c r="AQ50" s="392" t="s">
        <v>418</v>
      </c>
      <c r="AR50" s="318" t="s">
        <v>419</v>
      </c>
      <c r="AS50" s="217" t="s">
        <v>26</v>
      </c>
      <c r="AT50" s="218">
        <v>76</v>
      </c>
      <c r="AU50" s="218">
        <v>79.900000000000006</v>
      </c>
      <c r="AV50" s="218">
        <v>73.7</v>
      </c>
      <c r="AW50" s="218">
        <v>75.599999999999994</v>
      </c>
      <c r="AX50" s="218">
        <v>73.8</v>
      </c>
      <c r="AY50" s="218">
        <v>75</v>
      </c>
      <c r="AZ50" s="218">
        <v>72.2</v>
      </c>
      <c r="BA50" s="218">
        <v>71.8</v>
      </c>
      <c r="BB50" s="218">
        <v>74.599999999999994</v>
      </c>
      <c r="BC50" s="218">
        <v>79.5</v>
      </c>
      <c r="BD50" s="218">
        <v>75.900000000000006</v>
      </c>
      <c r="BE50" s="218">
        <v>72.599999999999994</v>
      </c>
      <c r="BF50" s="218">
        <v>75.400000000000006</v>
      </c>
      <c r="BG50" s="218">
        <v>73.099999999999994</v>
      </c>
      <c r="BH50" s="218">
        <v>75.400000000000006</v>
      </c>
      <c r="BI50" s="218">
        <v>75.8</v>
      </c>
      <c r="BJ50" s="218">
        <v>71.7</v>
      </c>
      <c r="BK50" s="218">
        <v>71.400000000000006</v>
      </c>
      <c r="BL50" s="218">
        <v>76.099999999999994</v>
      </c>
      <c r="BM50" s="218">
        <v>75.400000000000006</v>
      </c>
      <c r="BN50" s="218">
        <v>73.599999999999994</v>
      </c>
      <c r="BO50" s="218">
        <v>76.099999999999994</v>
      </c>
      <c r="BP50" s="218">
        <v>75.7</v>
      </c>
      <c r="BQ50" s="218">
        <v>71.900000000000006</v>
      </c>
      <c r="BR50" s="218">
        <v>72.3</v>
      </c>
      <c r="BS50" s="218">
        <v>72.099999999999994</v>
      </c>
      <c r="BT50" s="216"/>
      <c r="BU50" s="392" t="s">
        <v>418</v>
      </c>
      <c r="BV50" s="318" t="s">
        <v>419</v>
      </c>
      <c r="BW50" s="217" t="s">
        <v>26</v>
      </c>
      <c r="BX50" s="218">
        <v>67.5</v>
      </c>
      <c r="BY50" s="218">
        <v>76.2</v>
      </c>
      <c r="BZ50" s="218">
        <v>73.5</v>
      </c>
      <c r="CA50" s="218">
        <v>69.2</v>
      </c>
      <c r="CB50" s="218">
        <v>69.400000000000006</v>
      </c>
      <c r="CC50" s="218">
        <v>68.599999999999994</v>
      </c>
      <c r="CD50" s="218">
        <v>73.599999999999994</v>
      </c>
      <c r="CE50" s="218">
        <v>73.400000000000006</v>
      </c>
      <c r="CF50" s="218">
        <v>77.099999999999994</v>
      </c>
      <c r="CG50" s="218">
        <v>77.599999999999994</v>
      </c>
      <c r="CH50" s="218">
        <v>76</v>
      </c>
      <c r="CI50" s="218">
        <v>72</v>
      </c>
      <c r="CJ50" s="218">
        <v>77.5</v>
      </c>
      <c r="CK50" s="218">
        <v>72.099999999999994</v>
      </c>
      <c r="CL50" s="218">
        <v>74.099999999999994</v>
      </c>
      <c r="CM50" s="218">
        <v>72.400000000000006</v>
      </c>
      <c r="CN50" s="218">
        <v>75</v>
      </c>
      <c r="CO50" s="218">
        <v>69.8</v>
      </c>
      <c r="CP50" s="218">
        <v>68.900000000000006</v>
      </c>
      <c r="CQ50" s="218">
        <v>72.3</v>
      </c>
      <c r="CR50" s="218">
        <v>74.3</v>
      </c>
      <c r="CS50" s="218">
        <v>76.7</v>
      </c>
      <c r="CT50" s="218">
        <v>69.8</v>
      </c>
      <c r="CU50" s="218">
        <v>72.400000000000006</v>
      </c>
      <c r="CV50" s="218">
        <v>71.3</v>
      </c>
      <c r="CW50" s="218">
        <v>78.599999999999994</v>
      </c>
      <c r="CX50" s="216"/>
      <c r="CY50" s="392" t="s">
        <v>418</v>
      </c>
      <c r="CZ50" s="318" t="s">
        <v>419</v>
      </c>
      <c r="DA50" s="217" t="s">
        <v>26</v>
      </c>
      <c r="DB50" s="218">
        <v>71.099999999999994</v>
      </c>
      <c r="DC50" s="218">
        <v>80.400000000000006</v>
      </c>
      <c r="DD50" s="218">
        <v>78.5</v>
      </c>
      <c r="DE50" s="218">
        <v>76.3</v>
      </c>
      <c r="DF50" s="218">
        <v>84.6</v>
      </c>
      <c r="DG50" s="218">
        <v>86.7</v>
      </c>
      <c r="DH50" s="218">
        <v>88.2</v>
      </c>
      <c r="DI50" s="218">
        <v>84.2</v>
      </c>
      <c r="DJ50" s="218">
        <v>82.2</v>
      </c>
      <c r="DK50" s="218">
        <v>79.2</v>
      </c>
      <c r="DL50" s="218">
        <v>69.5</v>
      </c>
      <c r="DM50" s="218">
        <v>79.599999999999994</v>
      </c>
      <c r="DN50" s="218">
        <v>85.8</v>
      </c>
      <c r="DO50" s="218">
        <v>83.1</v>
      </c>
      <c r="DP50" s="218">
        <v>82.2</v>
      </c>
      <c r="DQ50" s="218">
        <v>84.2</v>
      </c>
      <c r="DR50" s="218">
        <v>81.599999999999994</v>
      </c>
      <c r="DS50" s="218">
        <v>81.2</v>
      </c>
      <c r="DT50" s="218">
        <v>83.5</v>
      </c>
      <c r="DU50" s="218">
        <v>85.1</v>
      </c>
      <c r="DV50" s="218">
        <v>82.6</v>
      </c>
      <c r="DW50" s="218">
        <v>82.5</v>
      </c>
      <c r="DX50" s="218">
        <v>84.5</v>
      </c>
      <c r="DY50" s="218">
        <v>83.6</v>
      </c>
      <c r="DZ50" s="218">
        <v>86.1</v>
      </c>
      <c r="EA50" s="218">
        <v>86.1</v>
      </c>
      <c r="EB50" s="216"/>
      <c r="EC50" s="392" t="s">
        <v>418</v>
      </c>
      <c r="ED50" s="318" t="s">
        <v>419</v>
      </c>
      <c r="EE50" s="217" t="s">
        <v>26</v>
      </c>
      <c r="EF50" s="218">
        <v>84.8</v>
      </c>
      <c r="EG50" s="218">
        <v>84.7</v>
      </c>
      <c r="EH50" s="218">
        <v>87.2</v>
      </c>
      <c r="EI50" s="218">
        <v>87.9</v>
      </c>
      <c r="EJ50" s="218">
        <v>85.3</v>
      </c>
      <c r="EK50" s="218">
        <v>85.5</v>
      </c>
      <c r="EL50" s="218">
        <v>83.5</v>
      </c>
      <c r="EM50" s="218">
        <v>82.9</v>
      </c>
      <c r="EN50" s="218">
        <v>85.3</v>
      </c>
    </row>
    <row r="51" spans="1:144" s="321" customFormat="1" ht="95.1" customHeight="1">
      <c r="A51" s="298"/>
      <c r="B51" s="384"/>
      <c r="C51" s="293"/>
      <c r="D51" s="393" t="s">
        <v>469</v>
      </c>
      <c r="E51" s="370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98"/>
      <c r="AD51" s="384"/>
      <c r="AE51" s="293"/>
      <c r="AF51" s="393" t="s">
        <v>469</v>
      </c>
      <c r="AG51" s="218"/>
      <c r="AH51" s="218"/>
      <c r="AI51" s="218"/>
      <c r="AJ51" s="218"/>
      <c r="AK51" s="218"/>
      <c r="AL51" s="218"/>
      <c r="AM51" s="218"/>
      <c r="AN51" s="218"/>
      <c r="AO51" s="218"/>
      <c r="AP51" s="298"/>
      <c r="AQ51" s="384"/>
      <c r="AR51" s="293"/>
      <c r="AS51" s="393" t="s">
        <v>469</v>
      </c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  <c r="BI51" s="218"/>
      <c r="BJ51" s="218"/>
      <c r="BK51" s="218"/>
      <c r="BL51" s="218"/>
      <c r="BM51" s="218"/>
      <c r="BN51" s="218"/>
      <c r="BO51" s="218"/>
      <c r="BP51" s="218"/>
      <c r="BQ51" s="218"/>
      <c r="BR51" s="218"/>
      <c r="BS51" s="218"/>
      <c r="BT51" s="298"/>
      <c r="BU51" s="384"/>
      <c r="BV51" s="293"/>
      <c r="BW51" s="393" t="s">
        <v>469</v>
      </c>
      <c r="BX51" s="218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18"/>
      <c r="CK51" s="218"/>
      <c r="CL51" s="218"/>
      <c r="CM51" s="218"/>
      <c r="CN51" s="218"/>
      <c r="CO51" s="218"/>
      <c r="CP51" s="218"/>
      <c r="CQ51" s="218"/>
      <c r="CR51" s="218"/>
      <c r="CS51" s="218"/>
      <c r="CT51" s="218"/>
      <c r="CU51" s="218"/>
      <c r="CV51" s="218"/>
      <c r="CW51" s="218"/>
      <c r="CX51" s="298"/>
      <c r="CY51" s="384"/>
      <c r="CZ51" s="293"/>
      <c r="DA51" s="393" t="s">
        <v>469</v>
      </c>
      <c r="DB51" s="218"/>
      <c r="DC51" s="218"/>
      <c r="DD51" s="218"/>
      <c r="DE51" s="218"/>
      <c r="DF51" s="218"/>
      <c r="DG51" s="218"/>
      <c r="DH51" s="218"/>
      <c r="DI51" s="218"/>
      <c r="DJ51" s="218"/>
      <c r="DK51" s="218"/>
      <c r="DL51" s="218"/>
      <c r="DM51" s="218"/>
      <c r="DN51" s="218"/>
      <c r="DO51" s="218"/>
      <c r="DP51" s="218"/>
      <c r="DQ51" s="218"/>
      <c r="DR51" s="218"/>
      <c r="DS51" s="218"/>
      <c r="DT51" s="218"/>
      <c r="DU51" s="218"/>
      <c r="DV51" s="218"/>
      <c r="DW51" s="218"/>
      <c r="DX51" s="218"/>
      <c r="DY51" s="218"/>
      <c r="DZ51" s="218"/>
      <c r="EA51" s="218"/>
      <c r="EB51" s="298"/>
      <c r="EC51" s="384"/>
      <c r="ED51" s="293"/>
      <c r="EE51" s="393" t="s">
        <v>469</v>
      </c>
      <c r="EF51" s="218"/>
      <c r="EG51" s="218"/>
      <c r="EH51" s="218"/>
      <c r="EI51" s="218"/>
      <c r="EJ51" s="218"/>
      <c r="EK51" s="218"/>
      <c r="EL51" s="218"/>
      <c r="EM51" s="218"/>
      <c r="EN51" s="218"/>
    </row>
    <row r="52" spans="1:144" s="311" customFormat="1" ht="48" customHeight="1">
      <c r="A52" s="298"/>
      <c r="B52" s="384" t="s">
        <v>420</v>
      </c>
      <c r="C52" s="293" t="s">
        <v>421</v>
      </c>
      <c r="D52" s="312" t="s">
        <v>201</v>
      </c>
      <c r="E52" s="313">
        <v>76.400000000000006</v>
      </c>
      <c r="F52" s="313">
        <v>75</v>
      </c>
      <c r="G52" s="313">
        <v>74.3</v>
      </c>
      <c r="H52" s="313">
        <v>73.400000000000006</v>
      </c>
      <c r="I52" s="313">
        <v>71.7</v>
      </c>
      <c r="J52" s="313">
        <v>72.400000000000006</v>
      </c>
      <c r="K52" s="313">
        <v>71.5</v>
      </c>
      <c r="L52" s="313">
        <v>75.7</v>
      </c>
      <c r="M52" s="313">
        <v>75.099999999999994</v>
      </c>
      <c r="N52" s="313">
        <v>76.599999999999994</v>
      </c>
      <c r="O52" s="313">
        <v>73.599999999999994</v>
      </c>
      <c r="P52" s="313">
        <v>72.2</v>
      </c>
      <c r="Q52" s="313">
        <v>77.900000000000006</v>
      </c>
      <c r="R52" s="313">
        <v>73.599999999999994</v>
      </c>
      <c r="S52" s="313">
        <v>75.900000000000006</v>
      </c>
      <c r="T52" s="313">
        <v>76.900000000000006</v>
      </c>
      <c r="U52" s="313">
        <v>76.099999999999994</v>
      </c>
      <c r="V52" s="313">
        <v>75.3</v>
      </c>
      <c r="W52" s="313">
        <v>72.400000000000006</v>
      </c>
      <c r="X52" s="313">
        <v>75.7</v>
      </c>
      <c r="Y52" s="313">
        <v>75.400000000000006</v>
      </c>
      <c r="Z52" s="313">
        <v>76</v>
      </c>
      <c r="AA52" s="313">
        <v>77.400000000000006</v>
      </c>
      <c r="AB52" s="313">
        <v>75.7</v>
      </c>
      <c r="AC52" s="298"/>
      <c r="AD52" s="384" t="s">
        <v>420</v>
      </c>
      <c r="AE52" s="293" t="s">
        <v>421</v>
      </c>
      <c r="AF52" s="312" t="s">
        <v>201</v>
      </c>
      <c r="AG52" s="313">
        <v>76.3</v>
      </c>
      <c r="AH52" s="313">
        <v>72.8</v>
      </c>
      <c r="AI52" s="313">
        <v>71.5</v>
      </c>
      <c r="AJ52" s="313">
        <v>72.599999999999994</v>
      </c>
      <c r="AK52" s="313">
        <v>70.599999999999994</v>
      </c>
      <c r="AL52" s="313">
        <v>71.599999999999994</v>
      </c>
      <c r="AM52" s="313">
        <v>71.400000000000006</v>
      </c>
      <c r="AN52" s="313">
        <v>71.7</v>
      </c>
      <c r="AO52" s="313">
        <v>70.7</v>
      </c>
      <c r="AP52" s="298"/>
      <c r="AQ52" s="384" t="s">
        <v>420</v>
      </c>
      <c r="AR52" s="293" t="s">
        <v>421</v>
      </c>
      <c r="AS52" s="312" t="s">
        <v>201</v>
      </c>
      <c r="AT52" s="313">
        <v>72.599999999999994</v>
      </c>
      <c r="AU52" s="313">
        <v>74.2</v>
      </c>
      <c r="AV52" s="313">
        <v>72.5</v>
      </c>
      <c r="AW52" s="313">
        <v>74.2</v>
      </c>
      <c r="AX52" s="313">
        <v>69.599999999999994</v>
      </c>
      <c r="AY52" s="313">
        <v>74.5</v>
      </c>
      <c r="AZ52" s="313">
        <v>73.8</v>
      </c>
      <c r="BA52" s="313">
        <v>72.7</v>
      </c>
      <c r="BB52" s="313">
        <v>70.7</v>
      </c>
      <c r="BC52" s="313">
        <v>74.400000000000006</v>
      </c>
      <c r="BD52" s="313">
        <v>73.8</v>
      </c>
      <c r="BE52" s="313">
        <v>73.2</v>
      </c>
      <c r="BF52" s="313">
        <v>72.900000000000006</v>
      </c>
      <c r="BG52" s="313">
        <v>72.3</v>
      </c>
      <c r="BH52" s="313">
        <v>71</v>
      </c>
      <c r="BI52" s="313">
        <v>72.599999999999994</v>
      </c>
      <c r="BJ52" s="313">
        <v>69.099999999999994</v>
      </c>
      <c r="BK52" s="313">
        <v>73.5</v>
      </c>
      <c r="BL52" s="313">
        <v>73.900000000000006</v>
      </c>
      <c r="BM52" s="313">
        <v>72.2</v>
      </c>
      <c r="BN52" s="313">
        <v>68.8</v>
      </c>
      <c r="BO52" s="313">
        <v>73.400000000000006</v>
      </c>
      <c r="BP52" s="313">
        <v>72.599999999999994</v>
      </c>
      <c r="BQ52" s="313">
        <v>70</v>
      </c>
      <c r="BR52" s="313">
        <v>73.099999999999994</v>
      </c>
      <c r="BS52" s="313">
        <v>72.5</v>
      </c>
      <c r="BT52" s="298"/>
      <c r="BU52" s="384" t="s">
        <v>420</v>
      </c>
      <c r="BV52" s="293" t="s">
        <v>421</v>
      </c>
      <c r="BW52" s="312" t="s">
        <v>201</v>
      </c>
      <c r="BX52" s="313">
        <v>73</v>
      </c>
      <c r="BY52" s="313">
        <v>71.400000000000006</v>
      </c>
      <c r="BZ52" s="313">
        <v>66.8</v>
      </c>
      <c r="CA52" s="313">
        <v>55.1</v>
      </c>
      <c r="CB52" s="313">
        <v>40.200000000000003</v>
      </c>
      <c r="CC52" s="313">
        <v>57.4</v>
      </c>
      <c r="CD52" s="313">
        <v>62.5</v>
      </c>
      <c r="CE52" s="313">
        <v>68.7</v>
      </c>
      <c r="CF52" s="313">
        <v>69.5</v>
      </c>
      <c r="CG52" s="313">
        <v>69.099999999999994</v>
      </c>
      <c r="CH52" s="313">
        <v>69.8</v>
      </c>
      <c r="CI52" s="313">
        <v>68.7</v>
      </c>
      <c r="CJ52" s="313">
        <v>70.7</v>
      </c>
      <c r="CK52" s="313">
        <v>70</v>
      </c>
      <c r="CL52" s="313">
        <v>70.2</v>
      </c>
      <c r="CM52" s="313">
        <v>73.900000000000006</v>
      </c>
      <c r="CN52" s="313">
        <v>74</v>
      </c>
      <c r="CO52" s="313">
        <v>68.7</v>
      </c>
      <c r="CP52" s="313">
        <v>54.8</v>
      </c>
      <c r="CQ52" s="313">
        <v>58.8</v>
      </c>
      <c r="CR52" s="313">
        <v>63.5</v>
      </c>
      <c r="CS52" s="313">
        <v>68.5</v>
      </c>
      <c r="CT52" s="313">
        <v>70.8</v>
      </c>
      <c r="CU52" s="313">
        <v>70</v>
      </c>
      <c r="CV52" s="313">
        <v>71.900000000000006</v>
      </c>
      <c r="CW52" s="313">
        <v>82.3</v>
      </c>
      <c r="CX52" s="298"/>
      <c r="CY52" s="384" t="s">
        <v>420</v>
      </c>
      <c r="CZ52" s="293" t="s">
        <v>421</v>
      </c>
      <c r="DA52" s="312" t="s">
        <v>201</v>
      </c>
      <c r="DB52" s="313">
        <v>76.599999999999994</v>
      </c>
      <c r="DC52" s="313">
        <v>77.7</v>
      </c>
      <c r="DD52" s="313">
        <v>81.2</v>
      </c>
      <c r="DE52" s="313">
        <v>79.099999999999994</v>
      </c>
      <c r="DF52" s="313">
        <v>81.400000000000006</v>
      </c>
      <c r="DG52" s="313">
        <v>82.7</v>
      </c>
      <c r="DH52" s="313">
        <v>82</v>
      </c>
      <c r="DI52" s="313">
        <v>80.7</v>
      </c>
      <c r="DJ52" s="313">
        <v>80</v>
      </c>
      <c r="DK52" s="313">
        <v>78.7</v>
      </c>
      <c r="DL52" s="313">
        <v>78.7</v>
      </c>
      <c r="DM52" s="313">
        <v>73.3</v>
      </c>
      <c r="DN52" s="313">
        <v>78.400000000000006</v>
      </c>
      <c r="DO52" s="313">
        <v>80.400000000000006</v>
      </c>
      <c r="DP52" s="313">
        <v>80.400000000000006</v>
      </c>
      <c r="DQ52" s="313">
        <v>79.5</v>
      </c>
      <c r="DR52" s="313">
        <v>81.7</v>
      </c>
      <c r="DS52" s="313">
        <v>81.400000000000006</v>
      </c>
      <c r="DT52" s="313">
        <v>83.8</v>
      </c>
      <c r="DU52" s="313">
        <v>84.8</v>
      </c>
      <c r="DV52" s="313">
        <v>85.1</v>
      </c>
      <c r="DW52" s="313">
        <v>85.9</v>
      </c>
      <c r="DX52" s="313">
        <v>86</v>
      </c>
      <c r="DY52" s="313">
        <v>86.3</v>
      </c>
      <c r="DZ52" s="313">
        <v>84.9</v>
      </c>
      <c r="EA52" s="313">
        <v>85.4</v>
      </c>
      <c r="EB52" s="298"/>
      <c r="EC52" s="384" t="s">
        <v>420</v>
      </c>
      <c r="ED52" s="293" t="s">
        <v>421</v>
      </c>
      <c r="EE52" s="312" t="s">
        <v>201</v>
      </c>
      <c r="EF52" s="313">
        <v>84.2</v>
      </c>
      <c r="EG52" s="313">
        <v>82.6</v>
      </c>
      <c r="EH52" s="313">
        <v>83.9</v>
      </c>
      <c r="EI52" s="313">
        <v>85.4</v>
      </c>
      <c r="EJ52" s="313">
        <v>85.8</v>
      </c>
      <c r="EK52" s="313">
        <v>86</v>
      </c>
      <c r="EL52" s="313">
        <v>86.7</v>
      </c>
      <c r="EM52" s="313">
        <v>86.4</v>
      </c>
      <c r="EN52" s="313">
        <v>86.7</v>
      </c>
    </row>
    <row r="53" spans="1:144" s="309" customFormat="1" ht="60" customHeight="1">
      <c r="A53" s="298"/>
      <c r="B53" s="384"/>
      <c r="C53" s="293"/>
      <c r="D53" s="351" t="s">
        <v>326</v>
      </c>
      <c r="E53" s="370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98"/>
      <c r="AD53" s="384"/>
      <c r="AE53" s="293"/>
      <c r="AF53" s="351" t="s">
        <v>326</v>
      </c>
      <c r="AG53" s="218"/>
      <c r="AH53" s="218"/>
      <c r="AI53" s="218"/>
      <c r="AJ53" s="218"/>
      <c r="AK53" s="218"/>
      <c r="AL53" s="218"/>
      <c r="AM53" s="218"/>
      <c r="AN53" s="218"/>
      <c r="AO53" s="218"/>
      <c r="AP53" s="298"/>
      <c r="AQ53" s="384"/>
      <c r="AR53" s="293"/>
      <c r="AS53" s="351" t="s">
        <v>326</v>
      </c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218"/>
      <c r="BT53" s="298"/>
      <c r="BU53" s="384"/>
      <c r="BV53" s="293"/>
      <c r="BW53" s="351" t="s">
        <v>326</v>
      </c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218"/>
      <c r="CW53" s="218"/>
      <c r="CX53" s="298"/>
      <c r="CY53" s="384"/>
      <c r="CZ53" s="293"/>
      <c r="DA53" s="351" t="s">
        <v>326</v>
      </c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8"/>
      <c r="DR53" s="218"/>
      <c r="DS53" s="218"/>
      <c r="DT53" s="218"/>
      <c r="DU53" s="218"/>
      <c r="DV53" s="218"/>
      <c r="DW53" s="218"/>
      <c r="DX53" s="218"/>
      <c r="DY53" s="218"/>
      <c r="DZ53" s="218"/>
      <c r="EA53" s="218"/>
      <c r="EB53" s="298"/>
      <c r="EC53" s="384"/>
      <c r="ED53" s="293"/>
      <c r="EE53" s="351" t="s">
        <v>326</v>
      </c>
      <c r="EF53" s="218"/>
      <c r="EG53" s="218"/>
      <c r="EH53" s="218"/>
      <c r="EI53" s="218"/>
      <c r="EJ53" s="218"/>
      <c r="EK53" s="218"/>
      <c r="EL53" s="218"/>
      <c r="EM53" s="218"/>
      <c r="EN53" s="218"/>
    </row>
    <row r="54" spans="1:144" s="315" customFormat="1" ht="48" customHeight="1">
      <c r="A54" s="298"/>
      <c r="B54" s="384" t="s">
        <v>422</v>
      </c>
      <c r="C54" s="297">
        <v>24</v>
      </c>
      <c r="D54" s="312" t="s">
        <v>202</v>
      </c>
      <c r="E54" s="313">
        <v>80.900000000000006</v>
      </c>
      <c r="F54" s="313">
        <v>74.2</v>
      </c>
      <c r="G54" s="313">
        <v>80.7</v>
      </c>
      <c r="H54" s="313">
        <v>77.599999999999994</v>
      </c>
      <c r="I54" s="313">
        <v>77</v>
      </c>
      <c r="J54" s="313">
        <v>71.5</v>
      </c>
      <c r="K54" s="313">
        <v>71.099999999999994</v>
      </c>
      <c r="L54" s="313">
        <v>75.2</v>
      </c>
      <c r="M54" s="313">
        <v>74.2</v>
      </c>
      <c r="N54" s="313">
        <v>78.400000000000006</v>
      </c>
      <c r="O54" s="313">
        <v>74.7</v>
      </c>
      <c r="P54" s="313">
        <v>78.5</v>
      </c>
      <c r="Q54" s="313">
        <v>74.2</v>
      </c>
      <c r="R54" s="313">
        <v>69.8</v>
      </c>
      <c r="S54" s="313">
        <v>76.8</v>
      </c>
      <c r="T54" s="313">
        <v>78</v>
      </c>
      <c r="U54" s="313">
        <v>79.900000000000006</v>
      </c>
      <c r="V54" s="313">
        <v>79.5</v>
      </c>
      <c r="W54" s="313">
        <v>71</v>
      </c>
      <c r="X54" s="313">
        <v>76.7</v>
      </c>
      <c r="Y54" s="313">
        <v>76.900000000000006</v>
      </c>
      <c r="Z54" s="313">
        <v>78.099999999999994</v>
      </c>
      <c r="AA54" s="313">
        <v>78.5</v>
      </c>
      <c r="AB54" s="313">
        <v>80.099999999999994</v>
      </c>
      <c r="AC54" s="298"/>
      <c r="AD54" s="384" t="s">
        <v>422</v>
      </c>
      <c r="AE54" s="297">
        <v>24</v>
      </c>
      <c r="AF54" s="312" t="s">
        <v>202</v>
      </c>
      <c r="AG54" s="313">
        <v>78.900000000000006</v>
      </c>
      <c r="AH54" s="313">
        <v>74.400000000000006</v>
      </c>
      <c r="AI54" s="313">
        <v>81.7</v>
      </c>
      <c r="AJ54" s="313">
        <v>75.8</v>
      </c>
      <c r="AK54" s="313">
        <v>77.7</v>
      </c>
      <c r="AL54" s="313">
        <v>71.599999999999994</v>
      </c>
      <c r="AM54" s="313">
        <v>80.099999999999994</v>
      </c>
      <c r="AN54" s="313">
        <v>81.7</v>
      </c>
      <c r="AO54" s="313">
        <v>75.2</v>
      </c>
      <c r="AP54" s="298"/>
      <c r="AQ54" s="384" t="s">
        <v>422</v>
      </c>
      <c r="AR54" s="297">
        <v>24</v>
      </c>
      <c r="AS54" s="312" t="s">
        <v>202</v>
      </c>
      <c r="AT54" s="313">
        <v>78.900000000000006</v>
      </c>
      <c r="AU54" s="313">
        <v>79.599999999999994</v>
      </c>
      <c r="AV54" s="313">
        <v>78.5</v>
      </c>
      <c r="AW54" s="313">
        <v>78.7</v>
      </c>
      <c r="AX54" s="313">
        <v>73.7</v>
      </c>
      <c r="AY54" s="313">
        <v>79.900000000000006</v>
      </c>
      <c r="AZ54" s="313">
        <v>78.8</v>
      </c>
      <c r="BA54" s="313">
        <v>77.7</v>
      </c>
      <c r="BB54" s="313">
        <v>73.400000000000006</v>
      </c>
      <c r="BC54" s="313">
        <v>79.599999999999994</v>
      </c>
      <c r="BD54" s="313">
        <v>77.2</v>
      </c>
      <c r="BE54" s="313">
        <v>76.099999999999994</v>
      </c>
      <c r="BF54" s="313">
        <v>79.3</v>
      </c>
      <c r="BG54" s="313">
        <v>73.7</v>
      </c>
      <c r="BH54" s="313">
        <v>77.599999999999994</v>
      </c>
      <c r="BI54" s="313">
        <v>74.599999999999994</v>
      </c>
      <c r="BJ54" s="313">
        <v>70.099999999999994</v>
      </c>
      <c r="BK54" s="313">
        <v>75.099999999999994</v>
      </c>
      <c r="BL54" s="313">
        <v>77.400000000000006</v>
      </c>
      <c r="BM54" s="313">
        <v>77.900000000000006</v>
      </c>
      <c r="BN54" s="313">
        <v>71.5</v>
      </c>
      <c r="BO54" s="313">
        <v>77.2</v>
      </c>
      <c r="BP54" s="313">
        <v>78.3</v>
      </c>
      <c r="BQ54" s="313">
        <v>76.900000000000006</v>
      </c>
      <c r="BR54" s="313">
        <v>78.5</v>
      </c>
      <c r="BS54" s="313">
        <v>76.3</v>
      </c>
      <c r="BT54" s="298"/>
      <c r="BU54" s="384" t="s">
        <v>422</v>
      </c>
      <c r="BV54" s="297">
        <v>24</v>
      </c>
      <c r="BW54" s="312" t="s">
        <v>202</v>
      </c>
      <c r="BX54" s="313">
        <v>74.7</v>
      </c>
      <c r="BY54" s="313">
        <v>74.900000000000006</v>
      </c>
      <c r="BZ54" s="313">
        <v>72.5</v>
      </c>
      <c r="CA54" s="313">
        <v>59.5</v>
      </c>
      <c r="CB54" s="313">
        <v>49.3</v>
      </c>
      <c r="CC54" s="313">
        <v>62.7</v>
      </c>
      <c r="CD54" s="313">
        <v>68.8</v>
      </c>
      <c r="CE54" s="313">
        <v>71.900000000000006</v>
      </c>
      <c r="CF54" s="313">
        <v>67.3</v>
      </c>
      <c r="CG54" s="313">
        <v>72.400000000000006</v>
      </c>
      <c r="CH54" s="313">
        <v>71.5</v>
      </c>
      <c r="CI54" s="313">
        <v>70.3</v>
      </c>
      <c r="CJ54" s="313">
        <v>74.7</v>
      </c>
      <c r="CK54" s="313">
        <v>73.7</v>
      </c>
      <c r="CL54" s="313">
        <v>68.900000000000006</v>
      </c>
      <c r="CM54" s="313">
        <v>73.900000000000006</v>
      </c>
      <c r="CN54" s="313">
        <v>73.7</v>
      </c>
      <c r="CO54" s="313">
        <v>67.900000000000006</v>
      </c>
      <c r="CP54" s="313">
        <v>54.6</v>
      </c>
      <c r="CQ54" s="313">
        <v>57.2</v>
      </c>
      <c r="CR54" s="313">
        <v>62.6</v>
      </c>
      <c r="CS54" s="313">
        <v>74.099999999999994</v>
      </c>
      <c r="CT54" s="313">
        <v>74.8</v>
      </c>
      <c r="CU54" s="313">
        <v>73.3</v>
      </c>
      <c r="CV54" s="313">
        <v>70.2</v>
      </c>
      <c r="CW54" s="313">
        <v>80.2</v>
      </c>
      <c r="CX54" s="298"/>
      <c r="CY54" s="384" t="s">
        <v>422</v>
      </c>
      <c r="CZ54" s="297">
        <v>24</v>
      </c>
      <c r="DA54" s="312" t="s">
        <v>202</v>
      </c>
      <c r="DB54" s="313">
        <v>74.099999999999994</v>
      </c>
      <c r="DC54" s="313">
        <v>80.2</v>
      </c>
      <c r="DD54" s="313">
        <v>77.8</v>
      </c>
      <c r="DE54" s="313">
        <v>74.2</v>
      </c>
      <c r="DF54" s="313">
        <v>77.2</v>
      </c>
      <c r="DG54" s="313">
        <v>79.900000000000006</v>
      </c>
      <c r="DH54" s="313">
        <v>79.099999999999994</v>
      </c>
      <c r="DI54" s="313">
        <v>76.7</v>
      </c>
      <c r="DJ54" s="313">
        <v>75.8</v>
      </c>
      <c r="DK54" s="313">
        <v>77.2</v>
      </c>
      <c r="DL54" s="313">
        <v>74</v>
      </c>
      <c r="DM54" s="313">
        <v>73.900000000000006</v>
      </c>
      <c r="DN54" s="313">
        <v>78.7</v>
      </c>
      <c r="DO54" s="313">
        <v>82.5</v>
      </c>
      <c r="DP54" s="313">
        <v>78.5</v>
      </c>
      <c r="DQ54" s="313">
        <v>77.900000000000006</v>
      </c>
      <c r="DR54" s="313">
        <v>77.3</v>
      </c>
      <c r="DS54" s="313">
        <v>76.900000000000006</v>
      </c>
      <c r="DT54" s="313">
        <v>79.5</v>
      </c>
      <c r="DU54" s="313">
        <v>80.5</v>
      </c>
      <c r="DV54" s="313">
        <v>80.099999999999994</v>
      </c>
      <c r="DW54" s="313">
        <v>81.3</v>
      </c>
      <c r="DX54" s="313">
        <v>79.599999999999994</v>
      </c>
      <c r="DY54" s="313">
        <v>78.599999999999994</v>
      </c>
      <c r="DZ54" s="313">
        <v>79.400000000000006</v>
      </c>
      <c r="EA54" s="313">
        <v>79.400000000000006</v>
      </c>
      <c r="EB54" s="298"/>
      <c r="EC54" s="384" t="s">
        <v>422</v>
      </c>
      <c r="ED54" s="297">
        <v>24</v>
      </c>
      <c r="EE54" s="312" t="s">
        <v>202</v>
      </c>
      <c r="EF54" s="313">
        <v>79.2</v>
      </c>
      <c r="EG54" s="313">
        <v>78.7</v>
      </c>
      <c r="EH54" s="313">
        <v>78.400000000000006</v>
      </c>
      <c r="EI54" s="313">
        <v>78.599999999999994</v>
      </c>
      <c r="EJ54" s="313">
        <v>80</v>
      </c>
      <c r="EK54" s="313">
        <v>80.599999999999994</v>
      </c>
      <c r="EL54" s="313">
        <v>80.400000000000006</v>
      </c>
      <c r="EM54" s="313">
        <v>81.5</v>
      </c>
      <c r="EN54" s="313">
        <v>80</v>
      </c>
    </row>
    <row r="55" spans="1:144" s="321" customFormat="1" ht="60" customHeight="1">
      <c r="A55" s="298"/>
      <c r="B55" s="384"/>
      <c r="C55" s="297"/>
      <c r="D55" s="351" t="s">
        <v>32</v>
      </c>
      <c r="E55" s="370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98"/>
      <c r="AD55" s="384"/>
      <c r="AE55" s="297"/>
      <c r="AF55" s="351" t="s">
        <v>32</v>
      </c>
      <c r="AG55" s="218"/>
      <c r="AH55" s="218"/>
      <c r="AI55" s="218"/>
      <c r="AJ55" s="218"/>
      <c r="AK55" s="218"/>
      <c r="AL55" s="218"/>
      <c r="AM55" s="218"/>
      <c r="AN55" s="218"/>
      <c r="AO55" s="218"/>
      <c r="AP55" s="298"/>
      <c r="AQ55" s="384"/>
      <c r="AR55" s="297"/>
      <c r="AS55" s="351" t="s">
        <v>32</v>
      </c>
      <c r="AT55" s="218"/>
      <c r="AU55" s="218"/>
      <c r="AV55" s="218"/>
      <c r="AW55" s="218"/>
      <c r="AX55" s="218"/>
      <c r="AY55" s="218"/>
      <c r="AZ55" s="218"/>
      <c r="BA55" s="218"/>
      <c r="BB55" s="218"/>
      <c r="BC55" s="218"/>
      <c r="BD55" s="218"/>
      <c r="BE55" s="218"/>
      <c r="BF55" s="218"/>
      <c r="BG55" s="218"/>
      <c r="BH55" s="218"/>
      <c r="BI55" s="218"/>
      <c r="BJ55" s="218"/>
      <c r="BK55" s="218"/>
      <c r="BL55" s="218"/>
      <c r="BM55" s="218"/>
      <c r="BN55" s="218"/>
      <c r="BO55" s="218"/>
      <c r="BP55" s="218"/>
      <c r="BQ55" s="218"/>
      <c r="BR55" s="218"/>
      <c r="BS55" s="218"/>
      <c r="BT55" s="298"/>
      <c r="BU55" s="384"/>
      <c r="BV55" s="297"/>
      <c r="BW55" s="351" t="s">
        <v>32</v>
      </c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8"/>
      <c r="CQ55" s="218"/>
      <c r="CR55" s="218"/>
      <c r="CS55" s="218"/>
      <c r="CT55" s="218"/>
      <c r="CU55" s="218"/>
      <c r="CV55" s="218"/>
      <c r="CW55" s="218"/>
      <c r="CX55" s="298"/>
      <c r="CY55" s="384"/>
      <c r="CZ55" s="297"/>
      <c r="DA55" s="351" t="s">
        <v>32</v>
      </c>
      <c r="DB55" s="218"/>
      <c r="DC55" s="218"/>
      <c r="DD55" s="218"/>
      <c r="DE55" s="218"/>
      <c r="DF55" s="218"/>
      <c r="DG55" s="218"/>
      <c r="DH55" s="218"/>
      <c r="DI55" s="218"/>
      <c r="DJ55" s="218"/>
      <c r="DK55" s="218"/>
      <c r="DL55" s="218"/>
      <c r="DM55" s="218"/>
      <c r="DN55" s="218"/>
      <c r="DO55" s="218"/>
      <c r="DP55" s="218"/>
      <c r="DQ55" s="218"/>
      <c r="DR55" s="218"/>
      <c r="DS55" s="218"/>
      <c r="DT55" s="218"/>
      <c r="DU55" s="218"/>
      <c r="DV55" s="218"/>
      <c r="DW55" s="218"/>
      <c r="DX55" s="218"/>
      <c r="DY55" s="218"/>
      <c r="DZ55" s="218"/>
      <c r="EA55" s="218"/>
      <c r="EB55" s="298"/>
      <c r="EC55" s="384"/>
      <c r="ED55" s="297"/>
      <c r="EE55" s="351" t="s">
        <v>32</v>
      </c>
      <c r="EF55" s="218"/>
      <c r="EG55" s="218"/>
      <c r="EH55" s="218"/>
      <c r="EI55" s="218"/>
      <c r="EJ55" s="218"/>
      <c r="EK55" s="218"/>
      <c r="EL55" s="218"/>
      <c r="EM55" s="218"/>
      <c r="EN55" s="218"/>
    </row>
    <row r="56" spans="1:144" s="315" customFormat="1" ht="48" customHeight="1">
      <c r="A56" s="298"/>
      <c r="B56" s="384" t="s">
        <v>423</v>
      </c>
      <c r="C56" s="297">
        <v>25</v>
      </c>
      <c r="D56" s="394" t="s">
        <v>33</v>
      </c>
      <c r="E56" s="313">
        <v>77.400000000000006</v>
      </c>
      <c r="F56" s="313">
        <v>74.599999999999994</v>
      </c>
      <c r="G56" s="313">
        <v>78</v>
      </c>
      <c r="H56" s="313">
        <v>77.099999999999994</v>
      </c>
      <c r="I56" s="313">
        <v>76.900000000000006</v>
      </c>
      <c r="J56" s="313">
        <v>77.7</v>
      </c>
      <c r="K56" s="313">
        <v>76.900000000000006</v>
      </c>
      <c r="L56" s="313">
        <v>77.7</v>
      </c>
      <c r="M56" s="313">
        <v>77.099999999999994</v>
      </c>
      <c r="N56" s="313">
        <v>78.2</v>
      </c>
      <c r="O56" s="313">
        <v>78.7</v>
      </c>
      <c r="P56" s="313">
        <v>78.3</v>
      </c>
      <c r="Q56" s="313">
        <v>78.099999999999994</v>
      </c>
      <c r="R56" s="313">
        <v>74.099999999999994</v>
      </c>
      <c r="S56" s="313">
        <v>75.8</v>
      </c>
      <c r="T56" s="313">
        <v>75.900000000000006</v>
      </c>
      <c r="U56" s="313">
        <v>75.900000000000006</v>
      </c>
      <c r="V56" s="313">
        <v>75.400000000000006</v>
      </c>
      <c r="W56" s="313">
        <v>73.599999999999994</v>
      </c>
      <c r="X56" s="313">
        <v>75.2</v>
      </c>
      <c r="Y56" s="313">
        <v>76.7</v>
      </c>
      <c r="Z56" s="313">
        <v>76.599999999999994</v>
      </c>
      <c r="AA56" s="313">
        <v>77.3</v>
      </c>
      <c r="AB56" s="313">
        <v>77.5</v>
      </c>
      <c r="AC56" s="298"/>
      <c r="AD56" s="384" t="s">
        <v>423</v>
      </c>
      <c r="AE56" s="297">
        <v>25</v>
      </c>
      <c r="AF56" s="394" t="s">
        <v>33</v>
      </c>
      <c r="AG56" s="313">
        <v>72.2</v>
      </c>
      <c r="AH56" s="313">
        <v>73.900000000000006</v>
      </c>
      <c r="AI56" s="313">
        <v>73.7</v>
      </c>
      <c r="AJ56" s="313">
        <v>73.2</v>
      </c>
      <c r="AK56" s="313">
        <v>74.7</v>
      </c>
      <c r="AL56" s="313">
        <v>72</v>
      </c>
      <c r="AM56" s="313">
        <v>74.3</v>
      </c>
      <c r="AN56" s="313">
        <v>73.400000000000006</v>
      </c>
      <c r="AO56" s="313">
        <v>72.400000000000006</v>
      </c>
      <c r="AP56" s="298"/>
      <c r="AQ56" s="384" t="s">
        <v>423</v>
      </c>
      <c r="AR56" s="297">
        <v>25</v>
      </c>
      <c r="AS56" s="394" t="s">
        <v>33</v>
      </c>
      <c r="AT56" s="313">
        <v>74.5</v>
      </c>
      <c r="AU56" s="313">
        <v>74.8</v>
      </c>
      <c r="AV56" s="313">
        <v>76.599999999999994</v>
      </c>
      <c r="AW56" s="313">
        <v>78</v>
      </c>
      <c r="AX56" s="313">
        <v>75.400000000000006</v>
      </c>
      <c r="AY56" s="313">
        <v>77.8</v>
      </c>
      <c r="AZ56" s="313">
        <v>77.7</v>
      </c>
      <c r="BA56" s="313">
        <v>76.599999999999994</v>
      </c>
      <c r="BB56" s="313">
        <v>75.900000000000006</v>
      </c>
      <c r="BC56" s="313">
        <v>77</v>
      </c>
      <c r="BD56" s="313">
        <v>77.5</v>
      </c>
      <c r="BE56" s="313">
        <v>77.2</v>
      </c>
      <c r="BF56" s="313">
        <v>78</v>
      </c>
      <c r="BG56" s="313">
        <v>77.3</v>
      </c>
      <c r="BH56" s="313">
        <v>76.8</v>
      </c>
      <c r="BI56" s="313">
        <v>78.2</v>
      </c>
      <c r="BJ56" s="313">
        <v>74.2</v>
      </c>
      <c r="BK56" s="313">
        <v>76.2</v>
      </c>
      <c r="BL56" s="313">
        <v>77.599999999999994</v>
      </c>
      <c r="BM56" s="313">
        <v>75.400000000000006</v>
      </c>
      <c r="BN56" s="313">
        <v>74.5</v>
      </c>
      <c r="BO56" s="313">
        <v>76.099999999999994</v>
      </c>
      <c r="BP56" s="313">
        <v>75.2</v>
      </c>
      <c r="BQ56" s="313">
        <v>75.099999999999994</v>
      </c>
      <c r="BR56" s="313">
        <v>75</v>
      </c>
      <c r="BS56" s="313">
        <v>75.599999999999994</v>
      </c>
      <c r="BT56" s="298"/>
      <c r="BU56" s="384" t="s">
        <v>423</v>
      </c>
      <c r="BV56" s="297">
        <v>25</v>
      </c>
      <c r="BW56" s="394" t="s">
        <v>33</v>
      </c>
      <c r="BX56" s="313">
        <v>75.900000000000006</v>
      </c>
      <c r="BY56" s="313">
        <v>75.599999999999994</v>
      </c>
      <c r="BZ56" s="313">
        <v>76.7</v>
      </c>
      <c r="CA56" s="313">
        <v>64.2</v>
      </c>
      <c r="CB56" s="313">
        <v>49.2</v>
      </c>
      <c r="CC56" s="313">
        <v>65</v>
      </c>
      <c r="CD56" s="313">
        <v>71.3</v>
      </c>
      <c r="CE56" s="313">
        <v>74.5</v>
      </c>
      <c r="CF56" s="313">
        <v>72.5</v>
      </c>
      <c r="CG56" s="313">
        <v>77.3</v>
      </c>
      <c r="CH56" s="313">
        <v>74.2</v>
      </c>
      <c r="CI56" s="313">
        <v>74.099999999999994</v>
      </c>
      <c r="CJ56" s="313">
        <v>75.099999999999994</v>
      </c>
      <c r="CK56" s="313">
        <v>76.099999999999994</v>
      </c>
      <c r="CL56" s="313">
        <v>73.3</v>
      </c>
      <c r="CM56" s="313">
        <v>77.2</v>
      </c>
      <c r="CN56" s="313">
        <v>76</v>
      </c>
      <c r="CO56" s="313">
        <v>71</v>
      </c>
      <c r="CP56" s="313">
        <v>62.1</v>
      </c>
      <c r="CQ56" s="313">
        <v>63.4</v>
      </c>
      <c r="CR56" s="313">
        <v>66</v>
      </c>
      <c r="CS56" s="313">
        <v>69.3</v>
      </c>
      <c r="CT56" s="313">
        <v>72.599999999999994</v>
      </c>
      <c r="CU56" s="313">
        <v>72.599999999999994</v>
      </c>
      <c r="CV56" s="313">
        <v>73.5</v>
      </c>
      <c r="CW56" s="313">
        <v>81.400000000000006</v>
      </c>
      <c r="CX56" s="298"/>
      <c r="CY56" s="384" t="s">
        <v>423</v>
      </c>
      <c r="CZ56" s="297">
        <v>25</v>
      </c>
      <c r="DA56" s="394" t="s">
        <v>33</v>
      </c>
      <c r="DB56" s="313">
        <v>78.099999999999994</v>
      </c>
      <c r="DC56" s="313">
        <v>82.6</v>
      </c>
      <c r="DD56" s="313">
        <v>81.8</v>
      </c>
      <c r="DE56" s="313">
        <v>76.099999999999994</v>
      </c>
      <c r="DF56" s="313">
        <v>79.900000000000006</v>
      </c>
      <c r="DG56" s="313">
        <v>80.2</v>
      </c>
      <c r="DH56" s="313">
        <v>78.900000000000006</v>
      </c>
      <c r="DI56" s="313">
        <v>79.400000000000006</v>
      </c>
      <c r="DJ56" s="313">
        <v>81.5</v>
      </c>
      <c r="DK56" s="313">
        <v>81</v>
      </c>
      <c r="DL56" s="313">
        <v>80.2</v>
      </c>
      <c r="DM56" s="313">
        <v>80</v>
      </c>
      <c r="DN56" s="313">
        <v>80.2</v>
      </c>
      <c r="DO56" s="313">
        <v>81.599999999999994</v>
      </c>
      <c r="DP56" s="313">
        <v>77.400000000000006</v>
      </c>
      <c r="DQ56" s="313">
        <v>80.7</v>
      </c>
      <c r="DR56" s="313">
        <v>81.099999999999994</v>
      </c>
      <c r="DS56" s="313">
        <v>80.900000000000006</v>
      </c>
      <c r="DT56" s="313">
        <v>81.900000000000006</v>
      </c>
      <c r="DU56" s="313">
        <v>82.3</v>
      </c>
      <c r="DV56" s="313">
        <v>82.9</v>
      </c>
      <c r="DW56" s="313">
        <v>83</v>
      </c>
      <c r="DX56" s="313">
        <v>83.4</v>
      </c>
      <c r="DY56" s="313">
        <v>83.9</v>
      </c>
      <c r="DZ56" s="313">
        <v>81.7</v>
      </c>
      <c r="EA56" s="313">
        <v>84.1</v>
      </c>
      <c r="EB56" s="298"/>
      <c r="EC56" s="384" t="s">
        <v>423</v>
      </c>
      <c r="ED56" s="297">
        <v>25</v>
      </c>
      <c r="EE56" s="394" t="s">
        <v>33</v>
      </c>
      <c r="EF56" s="313">
        <v>82</v>
      </c>
      <c r="EG56" s="313">
        <v>83.3</v>
      </c>
      <c r="EH56" s="313">
        <v>85.7</v>
      </c>
      <c r="EI56" s="313">
        <v>83.5</v>
      </c>
      <c r="EJ56" s="313">
        <v>84.8</v>
      </c>
      <c r="EK56" s="313">
        <v>85.6</v>
      </c>
      <c r="EL56" s="313">
        <v>85.4</v>
      </c>
      <c r="EM56" s="313">
        <v>85.6</v>
      </c>
      <c r="EN56" s="313">
        <v>86.2</v>
      </c>
    </row>
    <row r="57" spans="1:144" s="321" customFormat="1" ht="100.05" customHeight="1">
      <c r="A57" s="298"/>
      <c r="B57" s="384"/>
      <c r="C57" s="297"/>
      <c r="D57" s="319" t="s">
        <v>34</v>
      </c>
      <c r="E57" s="371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98"/>
      <c r="AD57" s="384"/>
      <c r="AE57" s="297"/>
      <c r="AF57" s="319" t="s">
        <v>34</v>
      </c>
      <c r="AG57" s="214"/>
      <c r="AH57" s="214"/>
      <c r="AI57" s="214"/>
      <c r="AJ57" s="214"/>
      <c r="AK57" s="214"/>
      <c r="AL57" s="214"/>
      <c r="AM57" s="214"/>
      <c r="AN57" s="214"/>
      <c r="AO57" s="214"/>
      <c r="AP57" s="298"/>
      <c r="AQ57" s="384"/>
      <c r="AR57" s="297"/>
      <c r="AS57" s="319" t="s">
        <v>34</v>
      </c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214"/>
      <c r="BT57" s="298"/>
      <c r="BU57" s="384"/>
      <c r="BV57" s="297"/>
      <c r="BW57" s="319" t="s">
        <v>34</v>
      </c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214"/>
      <c r="CW57" s="214"/>
      <c r="CX57" s="298"/>
      <c r="CY57" s="384"/>
      <c r="CZ57" s="297"/>
      <c r="DA57" s="319" t="s">
        <v>34</v>
      </c>
      <c r="DB57" s="214"/>
      <c r="DC57" s="214"/>
      <c r="DD57" s="214"/>
      <c r="DE57" s="214"/>
      <c r="DF57" s="214"/>
      <c r="DG57" s="214"/>
      <c r="DH57" s="214"/>
      <c r="DI57" s="214"/>
      <c r="DJ57" s="214"/>
      <c r="DK57" s="214"/>
      <c r="DL57" s="214"/>
      <c r="DM57" s="214"/>
      <c r="DN57" s="214"/>
      <c r="DO57" s="214"/>
      <c r="DP57" s="214"/>
      <c r="DQ57" s="214"/>
      <c r="DR57" s="214"/>
      <c r="DS57" s="214"/>
      <c r="DT57" s="214"/>
      <c r="DU57" s="214"/>
      <c r="DV57" s="214"/>
      <c r="DW57" s="214"/>
      <c r="DX57" s="214"/>
      <c r="DY57" s="214"/>
      <c r="DZ57" s="214"/>
      <c r="EA57" s="214"/>
      <c r="EB57" s="298"/>
      <c r="EC57" s="384"/>
      <c r="ED57" s="297"/>
      <c r="EE57" s="319" t="s">
        <v>34</v>
      </c>
      <c r="EF57" s="214"/>
      <c r="EG57" s="214"/>
      <c r="EH57" s="214"/>
      <c r="EI57" s="214"/>
      <c r="EJ57" s="214"/>
      <c r="EK57" s="214"/>
      <c r="EL57" s="214"/>
      <c r="EM57" s="214"/>
      <c r="EN57" s="214"/>
    </row>
    <row r="58" spans="1:144" s="315" customFormat="1" ht="48" customHeight="1">
      <c r="A58" s="298"/>
      <c r="B58" s="384" t="s">
        <v>424</v>
      </c>
      <c r="C58" s="297">
        <v>29</v>
      </c>
      <c r="D58" s="394" t="s">
        <v>207</v>
      </c>
      <c r="E58" s="313">
        <v>74.099999999999994</v>
      </c>
      <c r="F58" s="313">
        <v>77.900000000000006</v>
      </c>
      <c r="G58" s="313">
        <v>77.099999999999994</v>
      </c>
      <c r="H58" s="313">
        <v>78</v>
      </c>
      <c r="I58" s="313">
        <v>81.3</v>
      </c>
      <c r="J58" s="313">
        <v>73.3</v>
      </c>
      <c r="K58" s="313">
        <v>74.599999999999994</v>
      </c>
      <c r="L58" s="313">
        <v>77.8</v>
      </c>
      <c r="M58" s="313">
        <v>78.3</v>
      </c>
      <c r="N58" s="313">
        <v>80.900000000000006</v>
      </c>
      <c r="O58" s="313">
        <v>80.8</v>
      </c>
      <c r="P58" s="313">
        <v>77.2</v>
      </c>
      <c r="Q58" s="313">
        <v>72.900000000000006</v>
      </c>
      <c r="R58" s="313">
        <v>72.900000000000006</v>
      </c>
      <c r="S58" s="313">
        <v>77.8</v>
      </c>
      <c r="T58" s="313">
        <v>76.2</v>
      </c>
      <c r="U58" s="313">
        <v>73.8</v>
      </c>
      <c r="V58" s="313">
        <v>70.400000000000006</v>
      </c>
      <c r="W58" s="313">
        <v>74.3</v>
      </c>
      <c r="X58" s="313">
        <v>66.599999999999994</v>
      </c>
      <c r="Y58" s="313">
        <v>70.3</v>
      </c>
      <c r="Z58" s="313">
        <v>73.2</v>
      </c>
      <c r="AA58" s="313">
        <v>72.599999999999994</v>
      </c>
      <c r="AB58" s="313">
        <v>72.3</v>
      </c>
      <c r="AC58" s="298"/>
      <c r="AD58" s="384" t="s">
        <v>424</v>
      </c>
      <c r="AE58" s="297">
        <v>29</v>
      </c>
      <c r="AF58" s="394" t="s">
        <v>207</v>
      </c>
      <c r="AG58" s="313">
        <v>71.3</v>
      </c>
      <c r="AH58" s="313">
        <v>68.3</v>
      </c>
      <c r="AI58" s="313">
        <v>70.8</v>
      </c>
      <c r="AJ58" s="313">
        <v>66.8</v>
      </c>
      <c r="AK58" s="313">
        <v>72.2</v>
      </c>
      <c r="AL58" s="313">
        <v>73.400000000000006</v>
      </c>
      <c r="AM58" s="313">
        <v>72.2</v>
      </c>
      <c r="AN58" s="313">
        <v>67.7</v>
      </c>
      <c r="AO58" s="313">
        <v>67</v>
      </c>
      <c r="AP58" s="298"/>
      <c r="AQ58" s="384" t="s">
        <v>424</v>
      </c>
      <c r="AR58" s="297">
        <v>29</v>
      </c>
      <c r="AS58" s="394" t="s">
        <v>207</v>
      </c>
      <c r="AT58" s="313">
        <v>64.099999999999994</v>
      </c>
      <c r="AU58" s="313">
        <v>76.3</v>
      </c>
      <c r="AV58" s="313">
        <v>76.7</v>
      </c>
      <c r="AW58" s="313">
        <v>79.900000000000006</v>
      </c>
      <c r="AX58" s="313">
        <v>74.3</v>
      </c>
      <c r="AY58" s="313">
        <v>79.599999999999994</v>
      </c>
      <c r="AZ58" s="313">
        <v>80.900000000000006</v>
      </c>
      <c r="BA58" s="313">
        <v>80.599999999999994</v>
      </c>
      <c r="BB58" s="313">
        <v>80.3</v>
      </c>
      <c r="BC58" s="313">
        <v>82.6</v>
      </c>
      <c r="BD58" s="313">
        <v>73.900000000000006</v>
      </c>
      <c r="BE58" s="313">
        <v>67.7</v>
      </c>
      <c r="BF58" s="313">
        <v>78</v>
      </c>
      <c r="BG58" s="313">
        <v>80.7</v>
      </c>
      <c r="BH58" s="313">
        <v>76.099999999999994</v>
      </c>
      <c r="BI58" s="313">
        <v>76.2</v>
      </c>
      <c r="BJ58" s="313">
        <v>83.8</v>
      </c>
      <c r="BK58" s="313">
        <v>80.5</v>
      </c>
      <c r="BL58" s="313">
        <v>77.8</v>
      </c>
      <c r="BM58" s="313">
        <v>77.8</v>
      </c>
      <c r="BN58" s="313">
        <v>77.2</v>
      </c>
      <c r="BO58" s="313">
        <v>79.400000000000006</v>
      </c>
      <c r="BP58" s="313">
        <v>76.8</v>
      </c>
      <c r="BQ58" s="313">
        <v>79.400000000000006</v>
      </c>
      <c r="BR58" s="313">
        <v>82.2</v>
      </c>
      <c r="BS58" s="313">
        <v>80.7</v>
      </c>
      <c r="BT58" s="298"/>
      <c r="BU58" s="384" t="s">
        <v>424</v>
      </c>
      <c r="BV58" s="297">
        <v>29</v>
      </c>
      <c r="BW58" s="394" t="s">
        <v>207</v>
      </c>
      <c r="BX58" s="313">
        <v>75.3</v>
      </c>
      <c r="BY58" s="313">
        <v>71.400000000000006</v>
      </c>
      <c r="BZ58" s="313">
        <v>70.3</v>
      </c>
      <c r="CA58" s="313">
        <v>64.8</v>
      </c>
      <c r="CB58" s="313">
        <v>24.7</v>
      </c>
      <c r="CC58" s="313">
        <v>49.1</v>
      </c>
      <c r="CD58" s="313">
        <v>65.599999999999994</v>
      </c>
      <c r="CE58" s="313">
        <v>69.3</v>
      </c>
      <c r="CF58" s="313">
        <v>71.900000000000006</v>
      </c>
      <c r="CG58" s="313">
        <v>73</v>
      </c>
      <c r="CH58" s="313">
        <v>72.8</v>
      </c>
      <c r="CI58" s="313">
        <v>72.099999999999994</v>
      </c>
      <c r="CJ58" s="313">
        <v>73.7</v>
      </c>
      <c r="CK58" s="313">
        <v>77.5</v>
      </c>
      <c r="CL58" s="313">
        <v>74.400000000000006</v>
      </c>
      <c r="CM58" s="313">
        <v>81.599999999999994</v>
      </c>
      <c r="CN58" s="313">
        <v>77.2</v>
      </c>
      <c r="CO58" s="313">
        <v>78.900000000000006</v>
      </c>
      <c r="CP58" s="313">
        <v>38.6</v>
      </c>
      <c r="CQ58" s="313">
        <v>37</v>
      </c>
      <c r="CR58" s="313">
        <v>54.7</v>
      </c>
      <c r="CS58" s="313">
        <v>73.8</v>
      </c>
      <c r="CT58" s="313">
        <v>82.8</v>
      </c>
      <c r="CU58" s="313">
        <v>75.599999999999994</v>
      </c>
      <c r="CV58" s="313">
        <v>75.3</v>
      </c>
      <c r="CW58" s="313">
        <v>77.7</v>
      </c>
      <c r="CX58" s="298"/>
      <c r="CY58" s="384" t="s">
        <v>424</v>
      </c>
      <c r="CZ58" s="297">
        <v>29</v>
      </c>
      <c r="DA58" s="394" t="s">
        <v>207</v>
      </c>
      <c r="DB58" s="313">
        <v>85.2</v>
      </c>
      <c r="DC58" s="313">
        <v>85</v>
      </c>
      <c r="DD58" s="313">
        <v>80.3</v>
      </c>
      <c r="DE58" s="313">
        <v>82.2</v>
      </c>
      <c r="DF58" s="313">
        <v>82.5</v>
      </c>
      <c r="DG58" s="313">
        <v>81.2</v>
      </c>
      <c r="DH58" s="313">
        <v>87.4</v>
      </c>
      <c r="DI58" s="313">
        <v>90.4</v>
      </c>
      <c r="DJ58" s="313">
        <v>83.7</v>
      </c>
      <c r="DK58" s="313">
        <v>87.7</v>
      </c>
      <c r="DL58" s="313">
        <v>72.599999999999994</v>
      </c>
      <c r="DM58" s="313">
        <v>83.4</v>
      </c>
      <c r="DN58" s="313">
        <v>85.9</v>
      </c>
      <c r="DO58" s="313">
        <v>89</v>
      </c>
      <c r="DP58" s="313">
        <v>74.8</v>
      </c>
      <c r="DQ58" s="313">
        <v>88.6</v>
      </c>
      <c r="DR58" s="313">
        <v>82.9</v>
      </c>
      <c r="DS58" s="313">
        <v>81.2</v>
      </c>
      <c r="DT58" s="313">
        <v>82.7</v>
      </c>
      <c r="DU58" s="313">
        <v>81</v>
      </c>
      <c r="DV58" s="313">
        <v>81.3</v>
      </c>
      <c r="DW58" s="313">
        <v>81.599999999999994</v>
      </c>
      <c r="DX58" s="313">
        <v>81.099999999999994</v>
      </c>
      <c r="DY58" s="313">
        <v>88.5</v>
      </c>
      <c r="DZ58" s="313">
        <v>85.9</v>
      </c>
      <c r="EA58" s="313">
        <v>83.9</v>
      </c>
      <c r="EB58" s="298"/>
      <c r="EC58" s="384" t="s">
        <v>424</v>
      </c>
      <c r="ED58" s="297">
        <v>29</v>
      </c>
      <c r="EE58" s="394" t="s">
        <v>207</v>
      </c>
      <c r="EF58" s="313">
        <v>89.5</v>
      </c>
      <c r="EG58" s="313">
        <v>92</v>
      </c>
      <c r="EH58" s="313">
        <v>83.4</v>
      </c>
      <c r="EI58" s="313">
        <v>85.4</v>
      </c>
      <c r="EJ58" s="313">
        <v>87.5</v>
      </c>
      <c r="EK58" s="313">
        <v>79.3</v>
      </c>
      <c r="EL58" s="313">
        <v>80</v>
      </c>
      <c r="EM58" s="313">
        <v>79.8</v>
      </c>
      <c r="EN58" s="313">
        <v>80</v>
      </c>
    </row>
    <row r="59" spans="1:144" s="321" customFormat="1" ht="60" customHeight="1">
      <c r="A59" s="298"/>
      <c r="B59" s="384"/>
      <c r="C59" s="297"/>
      <c r="D59" s="351" t="s">
        <v>41</v>
      </c>
      <c r="E59" s="370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98"/>
      <c r="AD59" s="384"/>
      <c r="AE59" s="297"/>
      <c r="AF59" s="351" t="s">
        <v>41</v>
      </c>
      <c r="AG59" s="218"/>
      <c r="AH59" s="218"/>
      <c r="AI59" s="218"/>
      <c r="AJ59" s="218"/>
      <c r="AK59" s="218"/>
      <c r="AL59" s="218"/>
      <c r="AM59" s="218"/>
      <c r="AN59" s="218"/>
      <c r="AO59" s="218"/>
      <c r="AP59" s="298"/>
      <c r="AQ59" s="384"/>
      <c r="AR59" s="297"/>
      <c r="AS59" s="351" t="s">
        <v>41</v>
      </c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98"/>
      <c r="BU59" s="384"/>
      <c r="BV59" s="297"/>
      <c r="BW59" s="351" t="s">
        <v>41</v>
      </c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218"/>
      <c r="CW59" s="218"/>
      <c r="CX59" s="298"/>
      <c r="CY59" s="384"/>
      <c r="CZ59" s="297"/>
      <c r="DA59" s="351" t="s">
        <v>41</v>
      </c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98"/>
      <c r="EC59" s="384"/>
      <c r="ED59" s="297"/>
      <c r="EE59" s="351" t="s">
        <v>41</v>
      </c>
      <c r="EF59" s="218"/>
      <c r="EG59" s="218"/>
      <c r="EH59" s="218"/>
      <c r="EI59" s="218"/>
      <c r="EJ59" s="218"/>
      <c r="EK59" s="218"/>
      <c r="EL59" s="218"/>
      <c r="EM59" s="218"/>
      <c r="EN59" s="218"/>
    </row>
    <row r="60" spans="1:144" s="315" customFormat="1" ht="48" customHeight="1">
      <c r="A60" s="298"/>
      <c r="B60" s="384" t="s">
        <v>425</v>
      </c>
      <c r="C60" s="297">
        <v>30</v>
      </c>
      <c r="D60" s="394" t="s">
        <v>208</v>
      </c>
      <c r="E60" s="313">
        <v>80.400000000000006</v>
      </c>
      <c r="F60" s="313">
        <v>77.099999999999994</v>
      </c>
      <c r="G60" s="313">
        <v>78.900000000000006</v>
      </c>
      <c r="H60" s="313">
        <v>75.900000000000006</v>
      </c>
      <c r="I60" s="313">
        <v>77.099999999999994</v>
      </c>
      <c r="J60" s="313">
        <v>74.7</v>
      </c>
      <c r="K60" s="313">
        <v>74.400000000000006</v>
      </c>
      <c r="L60" s="313">
        <v>76.8</v>
      </c>
      <c r="M60" s="313">
        <v>69.400000000000006</v>
      </c>
      <c r="N60" s="313">
        <v>74.8</v>
      </c>
      <c r="O60" s="313">
        <v>68.8</v>
      </c>
      <c r="P60" s="313">
        <v>74.400000000000006</v>
      </c>
      <c r="Q60" s="313">
        <v>74.900000000000006</v>
      </c>
      <c r="R60" s="313">
        <v>76.7</v>
      </c>
      <c r="S60" s="313">
        <v>79.8</v>
      </c>
      <c r="T60" s="313">
        <v>68.3</v>
      </c>
      <c r="U60" s="313">
        <v>72.3</v>
      </c>
      <c r="V60" s="313">
        <v>73.900000000000006</v>
      </c>
      <c r="W60" s="313">
        <v>65.900000000000006</v>
      </c>
      <c r="X60" s="313">
        <v>74.099999999999994</v>
      </c>
      <c r="Y60" s="313">
        <v>75.599999999999994</v>
      </c>
      <c r="Z60" s="313">
        <v>73.3</v>
      </c>
      <c r="AA60" s="313">
        <v>79.5</v>
      </c>
      <c r="AB60" s="313">
        <v>80.400000000000006</v>
      </c>
      <c r="AC60" s="298"/>
      <c r="AD60" s="384" t="s">
        <v>425</v>
      </c>
      <c r="AE60" s="297">
        <v>30</v>
      </c>
      <c r="AF60" s="394" t="s">
        <v>208</v>
      </c>
      <c r="AG60" s="313">
        <v>84.6</v>
      </c>
      <c r="AH60" s="313">
        <v>81.900000000000006</v>
      </c>
      <c r="AI60" s="313">
        <v>73</v>
      </c>
      <c r="AJ60" s="313">
        <v>76.900000000000006</v>
      </c>
      <c r="AK60" s="313">
        <v>75.3</v>
      </c>
      <c r="AL60" s="313">
        <v>70.2</v>
      </c>
      <c r="AM60" s="313">
        <v>77.3</v>
      </c>
      <c r="AN60" s="313">
        <v>76.900000000000006</v>
      </c>
      <c r="AO60" s="313">
        <v>79.099999999999994</v>
      </c>
      <c r="AP60" s="298"/>
      <c r="AQ60" s="384" t="s">
        <v>425</v>
      </c>
      <c r="AR60" s="297">
        <v>30</v>
      </c>
      <c r="AS60" s="394" t="s">
        <v>208</v>
      </c>
      <c r="AT60" s="313">
        <v>77.900000000000006</v>
      </c>
      <c r="AU60" s="313">
        <v>80</v>
      </c>
      <c r="AV60" s="313">
        <v>79.5</v>
      </c>
      <c r="AW60" s="313">
        <v>79.900000000000006</v>
      </c>
      <c r="AX60" s="313">
        <v>77.8</v>
      </c>
      <c r="AY60" s="313">
        <v>67.8</v>
      </c>
      <c r="AZ60" s="313">
        <v>68.5</v>
      </c>
      <c r="BA60" s="313">
        <v>77.599999999999994</v>
      </c>
      <c r="BB60" s="313">
        <v>72.8</v>
      </c>
      <c r="BC60" s="313">
        <v>71.3</v>
      </c>
      <c r="BD60" s="313">
        <v>76</v>
      </c>
      <c r="BE60" s="313">
        <v>72.099999999999994</v>
      </c>
      <c r="BF60" s="313">
        <v>73.8</v>
      </c>
      <c r="BG60" s="313">
        <v>79.3</v>
      </c>
      <c r="BH60" s="313">
        <v>80.400000000000006</v>
      </c>
      <c r="BI60" s="313">
        <v>80.900000000000006</v>
      </c>
      <c r="BJ60" s="313">
        <v>78.099999999999994</v>
      </c>
      <c r="BK60" s="313">
        <v>80.400000000000006</v>
      </c>
      <c r="BL60" s="313">
        <v>80.8</v>
      </c>
      <c r="BM60" s="313">
        <v>81</v>
      </c>
      <c r="BN60" s="313">
        <v>76.900000000000006</v>
      </c>
      <c r="BO60" s="313">
        <v>81.099999999999994</v>
      </c>
      <c r="BP60" s="313">
        <v>77.900000000000006</v>
      </c>
      <c r="BQ60" s="313">
        <v>76.7</v>
      </c>
      <c r="BR60" s="313">
        <v>75.099999999999994</v>
      </c>
      <c r="BS60" s="313">
        <v>76.599999999999994</v>
      </c>
      <c r="BT60" s="298"/>
      <c r="BU60" s="384" t="s">
        <v>425</v>
      </c>
      <c r="BV60" s="297">
        <v>30</v>
      </c>
      <c r="BW60" s="394" t="s">
        <v>208</v>
      </c>
      <c r="BX60" s="313">
        <v>76.3</v>
      </c>
      <c r="BY60" s="313">
        <v>80.099999999999994</v>
      </c>
      <c r="BZ60" s="313">
        <v>79</v>
      </c>
      <c r="CA60" s="313">
        <v>68.8</v>
      </c>
      <c r="CB60" s="313">
        <v>47.1</v>
      </c>
      <c r="CC60" s="313">
        <v>61.4</v>
      </c>
      <c r="CD60" s="313">
        <v>72.099999999999994</v>
      </c>
      <c r="CE60" s="313">
        <v>66.8</v>
      </c>
      <c r="CF60" s="313">
        <v>66.900000000000006</v>
      </c>
      <c r="CG60" s="313">
        <v>72.8</v>
      </c>
      <c r="CH60" s="313">
        <v>77.599999999999994</v>
      </c>
      <c r="CI60" s="313">
        <v>72</v>
      </c>
      <c r="CJ60" s="313">
        <v>70.599999999999994</v>
      </c>
      <c r="CK60" s="313">
        <v>73.599999999999994</v>
      </c>
      <c r="CL60" s="313">
        <v>68.400000000000006</v>
      </c>
      <c r="CM60" s="313">
        <v>76.599999999999994</v>
      </c>
      <c r="CN60" s="313">
        <v>76.5</v>
      </c>
      <c r="CO60" s="313">
        <v>74.5</v>
      </c>
      <c r="CP60" s="313">
        <v>68.400000000000006</v>
      </c>
      <c r="CQ60" s="313">
        <v>62.1</v>
      </c>
      <c r="CR60" s="313">
        <v>71.8</v>
      </c>
      <c r="CS60" s="313">
        <v>74.400000000000006</v>
      </c>
      <c r="CT60" s="313">
        <v>71.7</v>
      </c>
      <c r="CU60" s="313">
        <v>74.2</v>
      </c>
      <c r="CV60" s="313">
        <v>71.3</v>
      </c>
      <c r="CW60" s="313">
        <v>77</v>
      </c>
      <c r="CX60" s="298"/>
      <c r="CY60" s="384" t="s">
        <v>425</v>
      </c>
      <c r="CZ60" s="297">
        <v>30</v>
      </c>
      <c r="DA60" s="394" t="s">
        <v>208</v>
      </c>
      <c r="DB60" s="313">
        <v>75</v>
      </c>
      <c r="DC60" s="313">
        <v>82.3</v>
      </c>
      <c r="DD60" s="313">
        <v>79.7</v>
      </c>
      <c r="DE60" s="313">
        <v>82</v>
      </c>
      <c r="DF60" s="313">
        <v>84.3</v>
      </c>
      <c r="DG60" s="313">
        <v>84.9</v>
      </c>
      <c r="DH60" s="313">
        <v>88.9</v>
      </c>
      <c r="DI60" s="313">
        <v>73.2</v>
      </c>
      <c r="DJ60" s="313">
        <v>79.8</v>
      </c>
      <c r="DK60" s="313">
        <v>77</v>
      </c>
      <c r="DL60" s="313">
        <v>91.6</v>
      </c>
      <c r="DM60" s="313">
        <v>79.599999999999994</v>
      </c>
      <c r="DN60" s="313">
        <v>79.900000000000006</v>
      </c>
      <c r="DO60" s="313">
        <v>80.3</v>
      </c>
      <c r="DP60" s="313">
        <v>80.2</v>
      </c>
      <c r="DQ60" s="313">
        <v>76.599999999999994</v>
      </c>
      <c r="DR60" s="313">
        <v>79.599999999999994</v>
      </c>
      <c r="DS60" s="313">
        <v>77.8</v>
      </c>
      <c r="DT60" s="313">
        <v>79.400000000000006</v>
      </c>
      <c r="DU60" s="313">
        <v>82.2</v>
      </c>
      <c r="DV60" s="313">
        <v>82.1</v>
      </c>
      <c r="DW60" s="313">
        <v>83.4</v>
      </c>
      <c r="DX60" s="313">
        <v>83.4</v>
      </c>
      <c r="DY60" s="313">
        <v>84.9</v>
      </c>
      <c r="DZ60" s="313">
        <v>82.8</v>
      </c>
      <c r="EA60" s="313">
        <v>84.4</v>
      </c>
      <c r="EB60" s="298"/>
      <c r="EC60" s="384" t="s">
        <v>425</v>
      </c>
      <c r="ED60" s="297">
        <v>30</v>
      </c>
      <c r="EE60" s="394" t="s">
        <v>208</v>
      </c>
      <c r="EF60" s="313">
        <v>82.8</v>
      </c>
      <c r="EG60" s="313">
        <v>83.8</v>
      </c>
      <c r="EH60" s="313">
        <v>83.7</v>
      </c>
      <c r="EI60" s="313">
        <v>82.8</v>
      </c>
      <c r="EJ60" s="313">
        <v>83.7</v>
      </c>
      <c r="EK60" s="313">
        <v>84.5</v>
      </c>
      <c r="EL60" s="313">
        <v>83.7</v>
      </c>
      <c r="EM60" s="313">
        <v>84.9</v>
      </c>
      <c r="EN60" s="313">
        <v>84</v>
      </c>
    </row>
    <row r="61" spans="1:144" s="321" customFormat="1" ht="60" customHeight="1">
      <c r="A61" s="298"/>
      <c r="B61" s="384"/>
      <c r="C61" s="297"/>
      <c r="D61" s="351" t="s">
        <v>43</v>
      </c>
      <c r="E61" s="370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98"/>
      <c r="AD61" s="384"/>
      <c r="AE61" s="297"/>
      <c r="AF61" s="351" t="s">
        <v>43</v>
      </c>
      <c r="AG61" s="218"/>
      <c r="AH61" s="218"/>
      <c r="AI61" s="218"/>
      <c r="AJ61" s="218"/>
      <c r="AK61" s="218"/>
      <c r="AL61" s="218"/>
      <c r="AM61" s="218"/>
      <c r="AN61" s="218"/>
      <c r="AO61" s="218"/>
      <c r="AP61" s="298"/>
      <c r="AQ61" s="384"/>
      <c r="AR61" s="297"/>
      <c r="AS61" s="351" t="s">
        <v>43</v>
      </c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8"/>
      <c r="BN61" s="218"/>
      <c r="BO61" s="218"/>
      <c r="BP61" s="218"/>
      <c r="BQ61" s="218"/>
      <c r="BR61" s="218"/>
      <c r="BS61" s="218"/>
      <c r="BT61" s="298"/>
      <c r="BU61" s="384"/>
      <c r="BV61" s="297"/>
      <c r="BW61" s="351" t="s">
        <v>43</v>
      </c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  <c r="CP61" s="218"/>
      <c r="CQ61" s="218"/>
      <c r="CR61" s="218"/>
      <c r="CS61" s="218"/>
      <c r="CT61" s="218"/>
      <c r="CU61" s="218"/>
      <c r="CV61" s="218"/>
      <c r="CW61" s="218"/>
      <c r="CX61" s="298"/>
      <c r="CY61" s="384"/>
      <c r="CZ61" s="297"/>
      <c r="DA61" s="351" t="s">
        <v>43</v>
      </c>
      <c r="DB61" s="218"/>
      <c r="DC61" s="218"/>
      <c r="DD61" s="218"/>
      <c r="DE61" s="218"/>
      <c r="DF61" s="218"/>
      <c r="DG61" s="218"/>
      <c r="DH61" s="218"/>
      <c r="DI61" s="218"/>
      <c r="DJ61" s="218"/>
      <c r="DK61" s="218"/>
      <c r="DL61" s="218"/>
      <c r="DM61" s="218"/>
      <c r="DN61" s="218"/>
      <c r="DO61" s="218"/>
      <c r="DP61" s="218"/>
      <c r="DQ61" s="218"/>
      <c r="DR61" s="218"/>
      <c r="DS61" s="218"/>
      <c r="DT61" s="218"/>
      <c r="DU61" s="218"/>
      <c r="DV61" s="218"/>
      <c r="DW61" s="218"/>
      <c r="DX61" s="218"/>
      <c r="DY61" s="218"/>
      <c r="DZ61" s="218"/>
      <c r="EA61" s="218"/>
      <c r="EB61" s="298"/>
      <c r="EC61" s="384"/>
      <c r="ED61" s="297"/>
      <c r="EE61" s="351" t="s">
        <v>43</v>
      </c>
      <c r="EF61" s="218"/>
      <c r="EG61" s="218"/>
      <c r="EH61" s="218"/>
      <c r="EI61" s="218"/>
      <c r="EJ61" s="218"/>
      <c r="EK61" s="218"/>
      <c r="EL61" s="218"/>
      <c r="EM61" s="218"/>
      <c r="EN61" s="218"/>
    </row>
    <row r="62" spans="1:144" s="311" customFormat="1" ht="48" customHeight="1">
      <c r="A62" s="298"/>
      <c r="B62" s="384" t="s">
        <v>426</v>
      </c>
      <c r="C62" s="297">
        <v>32</v>
      </c>
      <c r="D62" s="394" t="s">
        <v>44</v>
      </c>
      <c r="E62" s="313">
        <v>81.400000000000006</v>
      </c>
      <c r="F62" s="313">
        <v>77.900000000000006</v>
      </c>
      <c r="G62" s="313">
        <v>77.599999999999994</v>
      </c>
      <c r="H62" s="313">
        <v>76.8</v>
      </c>
      <c r="I62" s="313">
        <v>73.7</v>
      </c>
      <c r="J62" s="313">
        <v>75.8</v>
      </c>
      <c r="K62" s="313">
        <v>78.2</v>
      </c>
      <c r="L62" s="313">
        <v>73.099999999999994</v>
      </c>
      <c r="M62" s="313">
        <v>78.3</v>
      </c>
      <c r="N62" s="313">
        <v>78</v>
      </c>
      <c r="O62" s="313">
        <v>72.900000000000006</v>
      </c>
      <c r="P62" s="313">
        <v>73</v>
      </c>
      <c r="Q62" s="313">
        <v>75.8</v>
      </c>
      <c r="R62" s="313">
        <v>68.900000000000006</v>
      </c>
      <c r="S62" s="313">
        <v>75.5</v>
      </c>
      <c r="T62" s="313">
        <v>77</v>
      </c>
      <c r="U62" s="313">
        <v>78.3</v>
      </c>
      <c r="V62" s="313">
        <v>78</v>
      </c>
      <c r="W62" s="313">
        <v>75.8</v>
      </c>
      <c r="X62" s="313">
        <v>78.900000000000006</v>
      </c>
      <c r="Y62" s="313">
        <v>71.2</v>
      </c>
      <c r="Z62" s="313">
        <v>75.2</v>
      </c>
      <c r="AA62" s="313">
        <v>76.099999999999994</v>
      </c>
      <c r="AB62" s="313">
        <v>80.2</v>
      </c>
      <c r="AC62" s="298"/>
      <c r="AD62" s="384" t="s">
        <v>426</v>
      </c>
      <c r="AE62" s="297">
        <v>32</v>
      </c>
      <c r="AF62" s="394" t="s">
        <v>44</v>
      </c>
      <c r="AG62" s="313">
        <v>80.900000000000006</v>
      </c>
      <c r="AH62" s="313">
        <v>74.2</v>
      </c>
      <c r="AI62" s="313">
        <v>77.7</v>
      </c>
      <c r="AJ62" s="313">
        <v>76</v>
      </c>
      <c r="AK62" s="313">
        <v>75.5</v>
      </c>
      <c r="AL62" s="313">
        <v>77</v>
      </c>
      <c r="AM62" s="313">
        <v>76.2</v>
      </c>
      <c r="AN62" s="313">
        <v>78.5</v>
      </c>
      <c r="AO62" s="313">
        <v>77.8</v>
      </c>
      <c r="AP62" s="298"/>
      <c r="AQ62" s="384" t="s">
        <v>426</v>
      </c>
      <c r="AR62" s="297">
        <v>32</v>
      </c>
      <c r="AS62" s="394" t="s">
        <v>44</v>
      </c>
      <c r="AT62" s="313">
        <v>75.7</v>
      </c>
      <c r="AU62" s="313">
        <v>74</v>
      </c>
      <c r="AV62" s="313">
        <v>75.400000000000006</v>
      </c>
      <c r="AW62" s="313">
        <v>77</v>
      </c>
      <c r="AX62" s="313">
        <v>73.400000000000006</v>
      </c>
      <c r="AY62" s="313">
        <v>72.400000000000006</v>
      </c>
      <c r="AZ62" s="313">
        <v>74.7</v>
      </c>
      <c r="BA62" s="313">
        <v>74.5</v>
      </c>
      <c r="BB62" s="313">
        <v>71.8</v>
      </c>
      <c r="BC62" s="313">
        <v>71.900000000000006</v>
      </c>
      <c r="BD62" s="313">
        <v>75.599999999999994</v>
      </c>
      <c r="BE62" s="313">
        <v>71.599999999999994</v>
      </c>
      <c r="BF62" s="313">
        <v>73.900000000000006</v>
      </c>
      <c r="BG62" s="313">
        <v>76.3</v>
      </c>
      <c r="BH62" s="313">
        <v>73.400000000000006</v>
      </c>
      <c r="BI62" s="313">
        <v>79.5</v>
      </c>
      <c r="BJ62" s="313">
        <v>71.099999999999994</v>
      </c>
      <c r="BK62" s="313">
        <v>74.8</v>
      </c>
      <c r="BL62" s="313">
        <v>78</v>
      </c>
      <c r="BM62" s="313">
        <v>78.900000000000006</v>
      </c>
      <c r="BN62" s="313">
        <v>75.3</v>
      </c>
      <c r="BO62" s="313">
        <v>75.7</v>
      </c>
      <c r="BP62" s="313">
        <v>75.400000000000006</v>
      </c>
      <c r="BQ62" s="313">
        <v>77</v>
      </c>
      <c r="BR62" s="313">
        <v>75.2</v>
      </c>
      <c r="BS62" s="313">
        <v>78.8</v>
      </c>
      <c r="BT62" s="298"/>
      <c r="BU62" s="384" t="s">
        <v>426</v>
      </c>
      <c r="BV62" s="297">
        <v>32</v>
      </c>
      <c r="BW62" s="394" t="s">
        <v>44</v>
      </c>
      <c r="BX62" s="313">
        <v>75.7</v>
      </c>
      <c r="BY62" s="313">
        <v>77.8</v>
      </c>
      <c r="BZ62" s="313">
        <v>75.2</v>
      </c>
      <c r="CA62" s="313">
        <v>62.9</v>
      </c>
      <c r="CB62" s="313">
        <v>56.5</v>
      </c>
      <c r="CC62" s="313">
        <v>67.3</v>
      </c>
      <c r="CD62" s="313">
        <v>73.900000000000006</v>
      </c>
      <c r="CE62" s="313">
        <v>74.7</v>
      </c>
      <c r="CF62" s="313">
        <v>78.2</v>
      </c>
      <c r="CG62" s="313">
        <v>78.2</v>
      </c>
      <c r="CH62" s="313">
        <v>75.2</v>
      </c>
      <c r="CI62" s="313">
        <v>75</v>
      </c>
      <c r="CJ62" s="313">
        <v>76.5</v>
      </c>
      <c r="CK62" s="313">
        <v>76.099999999999994</v>
      </c>
      <c r="CL62" s="313">
        <v>73.900000000000006</v>
      </c>
      <c r="CM62" s="313">
        <v>75.099999999999994</v>
      </c>
      <c r="CN62" s="313">
        <v>74.599999999999994</v>
      </c>
      <c r="CO62" s="313">
        <v>72.099999999999994</v>
      </c>
      <c r="CP62" s="313">
        <v>68.8</v>
      </c>
      <c r="CQ62" s="313">
        <v>68.3</v>
      </c>
      <c r="CR62" s="313">
        <v>67.400000000000006</v>
      </c>
      <c r="CS62" s="313">
        <v>68.599999999999994</v>
      </c>
      <c r="CT62" s="313">
        <v>72.400000000000006</v>
      </c>
      <c r="CU62" s="313">
        <v>73.400000000000006</v>
      </c>
      <c r="CV62" s="313">
        <v>72.7</v>
      </c>
      <c r="CW62" s="313">
        <v>78.900000000000006</v>
      </c>
      <c r="CX62" s="298"/>
      <c r="CY62" s="384" t="s">
        <v>426</v>
      </c>
      <c r="CZ62" s="297">
        <v>32</v>
      </c>
      <c r="DA62" s="394" t="s">
        <v>44</v>
      </c>
      <c r="DB62" s="313">
        <v>72.599999999999994</v>
      </c>
      <c r="DC62" s="313">
        <v>76.2</v>
      </c>
      <c r="DD62" s="313">
        <v>70.099999999999994</v>
      </c>
      <c r="DE62" s="313">
        <v>79.099999999999994</v>
      </c>
      <c r="DF62" s="313">
        <v>78.400000000000006</v>
      </c>
      <c r="DG62" s="313">
        <v>77.7</v>
      </c>
      <c r="DH62" s="313">
        <v>78.400000000000006</v>
      </c>
      <c r="DI62" s="313">
        <v>77.599999999999994</v>
      </c>
      <c r="DJ62" s="313">
        <v>76.900000000000006</v>
      </c>
      <c r="DK62" s="313">
        <v>77.2</v>
      </c>
      <c r="DL62" s="313">
        <v>79.400000000000006</v>
      </c>
      <c r="DM62" s="313">
        <v>80.2</v>
      </c>
      <c r="DN62" s="313">
        <v>78.8</v>
      </c>
      <c r="DO62" s="313">
        <v>82.7</v>
      </c>
      <c r="DP62" s="313">
        <v>76.7</v>
      </c>
      <c r="DQ62" s="313">
        <v>81.5</v>
      </c>
      <c r="DR62" s="313">
        <v>79.099999999999994</v>
      </c>
      <c r="DS62" s="313">
        <v>81.2</v>
      </c>
      <c r="DT62" s="313">
        <v>81.099999999999994</v>
      </c>
      <c r="DU62" s="313">
        <v>82.3</v>
      </c>
      <c r="DV62" s="313">
        <v>82.7</v>
      </c>
      <c r="DW62" s="313">
        <v>83</v>
      </c>
      <c r="DX62" s="313">
        <v>82.4</v>
      </c>
      <c r="DY62" s="313">
        <v>83</v>
      </c>
      <c r="DZ62" s="313">
        <v>80.3</v>
      </c>
      <c r="EA62" s="313">
        <v>82.9</v>
      </c>
      <c r="EB62" s="298"/>
      <c r="EC62" s="384" t="s">
        <v>426</v>
      </c>
      <c r="ED62" s="297">
        <v>32</v>
      </c>
      <c r="EE62" s="394" t="s">
        <v>44</v>
      </c>
      <c r="EF62" s="313">
        <v>81.3</v>
      </c>
      <c r="EG62" s="313">
        <v>83</v>
      </c>
      <c r="EH62" s="313">
        <v>81.7</v>
      </c>
      <c r="EI62" s="313">
        <v>82.1</v>
      </c>
      <c r="EJ62" s="313">
        <v>81.3</v>
      </c>
      <c r="EK62" s="313">
        <v>82.4</v>
      </c>
      <c r="EL62" s="313">
        <v>82.8</v>
      </c>
      <c r="EM62" s="313">
        <v>83.6</v>
      </c>
      <c r="EN62" s="313">
        <v>83.1</v>
      </c>
    </row>
    <row r="63" spans="1:144" s="309" customFormat="1" ht="60" customHeight="1">
      <c r="A63" s="298"/>
      <c r="B63" s="384"/>
      <c r="C63" s="297"/>
      <c r="D63" s="351" t="s">
        <v>45</v>
      </c>
      <c r="E63" s="370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98"/>
      <c r="AD63" s="384"/>
      <c r="AE63" s="297"/>
      <c r="AF63" s="351" t="s">
        <v>45</v>
      </c>
      <c r="AG63" s="218"/>
      <c r="AH63" s="218"/>
      <c r="AI63" s="218"/>
      <c r="AJ63" s="218"/>
      <c r="AK63" s="218"/>
      <c r="AL63" s="218"/>
      <c r="AM63" s="218"/>
      <c r="AN63" s="218"/>
      <c r="AO63" s="218"/>
      <c r="AP63" s="298"/>
      <c r="AQ63" s="384"/>
      <c r="AR63" s="297"/>
      <c r="AS63" s="351" t="s">
        <v>45</v>
      </c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8"/>
      <c r="BN63" s="218"/>
      <c r="BO63" s="218"/>
      <c r="BP63" s="218"/>
      <c r="BQ63" s="218"/>
      <c r="BR63" s="218"/>
      <c r="BS63" s="218"/>
      <c r="BT63" s="298"/>
      <c r="BU63" s="384"/>
      <c r="BV63" s="297"/>
      <c r="BW63" s="351" t="s">
        <v>45</v>
      </c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  <c r="CP63" s="218"/>
      <c r="CQ63" s="218"/>
      <c r="CR63" s="218"/>
      <c r="CS63" s="218"/>
      <c r="CT63" s="218"/>
      <c r="CU63" s="218"/>
      <c r="CV63" s="218"/>
      <c r="CW63" s="218"/>
      <c r="CX63" s="298"/>
      <c r="CY63" s="384"/>
      <c r="CZ63" s="297"/>
      <c r="DA63" s="351" t="s">
        <v>45</v>
      </c>
      <c r="DB63" s="218"/>
      <c r="DC63" s="218"/>
      <c r="DD63" s="218"/>
      <c r="DE63" s="218"/>
      <c r="DF63" s="218"/>
      <c r="DG63" s="218"/>
      <c r="DH63" s="218"/>
      <c r="DI63" s="218"/>
      <c r="DJ63" s="218"/>
      <c r="DK63" s="218"/>
      <c r="DL63" s="218"/>
      <c r="DM63" s="218"/>
      <c r="DN63" s="218"/>
      <c r="DO63" s="218"/>
      <c r="DP63" s="218"/>
      <c r="DQ63" s="218"/>
      <c r="DR63" s="218"/>
      <c r="DS63" s="218"/>
      <c r="DT63" s="218"/>
      <c r="DU63" s="218"/>
      <c r="DV63" s="218"/>
      <c r="DW63" s="218"/>
      <c r="DX63" s="218"/>
      <c r="DY63" s="218"/>
      <c r="DZ63" s="218"/>
      <c r="EA63" s="218"/>
      <c r="EB63" s="298"/>
      <c r="EC63" s="384"/>
      <c r="ED63" s="297"/>
      <c r="EE63" s="351" t="s">
        <v>45</v>
      </c>
      <c r="EF63" s="218"/>
      <c r="EG63" s="218"/>
      <c r="EH63" s="218"/>
      <c r="EI63" s="218"/>
      <c r="EJ63" s="218"/>
      <c r="EK63" s="218"/>
      <c r="EL63" s="218"/>
      <c r="EM63" s="218"/>
      <c r="EN63" s="218"/>
    </row>
    <row r="64" spans="1:144" s="315" customFormat="1" ht="48" customHeight="1">
      <c r="A64" s="298"/>
      <c r="B64" s="384" t="s">
        <v>468</v>
      </c>
      <c r="C64" s="293">
        <v>33</v>
      </c>
      <c r="D64" s="312" t="s">
        <v>209</v>
      </c>
      <c r="E64" s="313">
        <v>69.599999999999994</v>
      </c>
      <c r="F64" s="313">
        <v>76.599999999999994</v>
      </c>
      <c r="G64" s="313">
        <v>60</v>
      </c>
      <c r="H64" s="313">
        <v>59.2</v>
      </c>
      <c r="I64" s="313">
        <v>59.6</v>
      </c>
      <c r="J64" s="313">
        <v>69.099999999999994</v>
      </c>
      <c r="K64" s="313">
        <v>69.599999999999994</v>
      </c>
      <c r="L64" s="313">
        <v>70.599999999999994</v>
      </c>
      <c r="M64" s="313">
        <v>68.599999999999994</v>
      </c>
      <c r="N64" s="313">
        <v>71.2</v>
      </c>
      <c r="O64" s="313">
        <v>71.7</v>
      </c>
      <c r="P64" s="313">
        <v>69.400000000000006</v>
      </c>
      <c r="Q64" s="313">
        <v>77.2</v>
      </c>
      <c r="R64" s="313">
        <v>72.900000000000006</v>
      </c>
      <c r="S64" s="313">
        <v>77.2</v>
      </c>
      <c r="T64" s="313">
        <v>71.099999999999994</v>
      </c>
      <c r="U64" s="313">
        <v>72.8</v>
      </c>
      <c r="V64" s="313">
        <v>76.400000000000006</v>
      </c>
      <c r="W64" s="313">
        <v>76.900000000000006</v>
      </c>
      <c r="X64" s="313">
        <v>77.8</v>
      </c>
      <c r="Y64" s="313">
        <v>76.599999999999994</v>
      </c>
      <c r="Z64" s="313">
        <v>78.2</v>
      </c>
      <c r="AA64" s="313">
        <v>77.2</v>
      </c>
      <c r="AB64" s="313">
        <v>78.8</v>
      </c>
      <c r="AC64" s="298"/>
      <c r="AD64" s="384" t="s">
        <v>468</v>
      </c>
      <c r="AE64" s="293">
        <v>33</v>
      </c>
      <c r="AF64" s="312" t="s">
        <v>209</v>
      </c>
      <c r="AG64" s="313">
        <v>75.400000000000006</v>
      </c>
      <c r="AH64" s="313">
        <v>76.7</v>
      </c>
      <c r="AI64" s="313">
        <v>76.599999999999994</v>
      </c>
      <c r="AJ64" s="313">
        <v>77.400000000000006</v>
      </c>
      <c r="AK64" s="313">
        <v>79.7</v>
      </c>
      <c r="AL64" s="313">
        <v>77.599999999999994</v>
      </c>
      <c r="AM64" s="313">
        <v>78.3</v>
      </c>
      <c r="AN64" s="313">
        <v>78.7</v>
      </c>
      <c r="AO64" s="313">
        <v>77.3</v>
      </c>
      <c r="AP64" s="298"/>
      <c r="AQ64" s="384" t="s">
        <v>468</v>
      </c>
      <c r="AR64" s="293">
        <v>33</v>
      </c>
      <c r="AS64" s="312" t="s">
        <v>209</v>
      </c>
      <c r="AT64" s="313">
        <v>79.5</v>
      </c>
      <c r="AU64" s="313">
        <v>80</v>
      </c>
      <c r="AV64" s="313">
        <v>77.5</v>
      </c>
      <c r="AW64" s="313">
        <v>79.599999999999994</v>
      </c>
      <c r="AX64" s="313">
        <v>78.8</v>
      </c>
      <c r="AY64" s="313">
        <v>78.3</v>
      </c>
      <c r="AZ64" s="313">
        <v>75.5</v>
      </c>
      <c r="BA64" s="313">
        <v>75.099999999999994</v>
      </c>
      <c r="BB64" s="313">
        <v>75.7</v>
      </c>
      <c r="BC64" s="313">
        <v>77.5</v>
      </c>
      <c r="BD64" s="313">
        <v>76.400000000000006</v>
      </c>
      <c r="BE64" s="313">
        <v>76</v>
      </c>
      <c r="BF64" s="313">
        <v>74.5</v>
      </c>
      <c r="BG64" s="313">
        <v>68.900000000000006</v>
      </c>
      <c r="BH64" s="313">
        <v>73.5</v>
      </c>
      <c r="BI64" s="313">
        <v>69.8</v>
      </c>
      <c r="BJ64" s="313">
        <v>73</v>
      </c>
      <c r="BK64" s="313">
        <v>71.7</v>
      </c>
      <c r="BL64" s="313">
        <v>72.5</v>
      </c>
      <c r="BM64" s="313">
        <v>72.599999999999994</v>
      </c>
      <c r="BN64" s="313">
        <v>72</v>
      </c>
      <c r="BO64" s="313">
        <v>74.8</v>
      </c>
      <c r="BP64" s="313">
        <v>73.7</v>
      </c>
      <c r="BQ64" s="313">
        <v>75.2</v>
      </c>
      <c r="BR64" s="313">
        <v>75.099999999999994</v>
      </c>
      <c r="BS64" s="313">
        <v>83.8</v>
      </c>
      <c r="BT64" s="298"/>
      <c r="BU64" s="384" t="s">
        <v>468</v>
      </c>
      <c r="BV64" s="293">
        <v>33</v>
      </c>
      <c r="BW64" s="312" t="s">
        <v>209</v>
      </c>
      <c r="BX64" s="313">
        <v>77.400000000000006</v>
      </c>
      <c r="BY64" s="313">
        <v>77.8</v>
      </c>
      <c r="BZ64" s="313">
        <v>74.5</v>
      </c>
      <c r="CA64" s="313">
        <v>68.900000000000006</v>
      </c>
      <c r="CB64" s="313">
        <v>51.3</v>
      </c>
      <c r="CC64" s="313">
        <v>66.7</v>
      </c>
      <c r="CD64" s="313">
        <v>79.8</v>
      </c>
      <c r="CE64" s="313">
        <v>72</v>
      </c>
      <c r="CF64" s="313">
        <v>78.2</v>
      </c>
      <c r="CG64" s="313">
        <v>76.400000000000006</v>
      </c>
      <c r="CH64" s="313">
        <v>74.900000000000006</v>
      </c>
      <c r="CI64" s="313">
        <v>75.900000000000006</v>
      </c>
      <c r="CJ64" s="313">
        <v>75.3</v>
      </c>
      <c r="CK64" s="313">
        <v>80.2</v>
      </c>
      <c r="CL64" s="313">
        <v>75.599999999999994</v>
      </c>
      <c r="CM64" s="313">
        <v>72.3</v>
      </c>
      <c r="CN64" s="313">
        <v>74</v>
      </c>
      <c r="CO64" s="313">
        <v>72.7</v>
      </c>
      <c r="CP64" s="313">
        <v>67.7</v>
      </c>
      <c r="CQ64" s="313">
        <v>59.7</v>
      </c>
      <c r="CR64" s="313">
        <v>67.400000000000006</v>
      </c>
      <c r="CS64" s="313">
        <v>72.099999999999994</v>
      </c>
      <c r="CT64" s="313">
        <v>76.2</v>
      </c>
      <c r="CU64" s="313">
        <v>73.2</v>
      </c>
      <c r="CV64" s="313">
        <v>74.900000000000006</v>
      </c>
      <c r="CW64" s="313">
        <v>81.599999999999994</v>
      </c>
      <c r="CX64" s="298"/>
      <c r="CY64" s="384" t="s">
        <v>468</v>
      </c>
      <c r="CZ64" s="293">
        <v>33</v>
      </c>
      <c r="DA64" s="312" t="s">
        <v>209</v>
      </c>
      <c r="DB64" s="313">
        <v>80.900000000000006</v>
      </c>
      <c r="DC64" s="313">
        <v>84.4</v>
      </c>
      <c r="DD64" s="313">
        <v>59.4</v>
      </c>
      <c r="DE64" s="313">
        <v>84.6</v>
      </c>
      <c r="DF64" s="313">
        <v>84.3</v>
      </c>
      <c r="DG64" s="313">
        <v>78.3</v>
      </c>
      <c r="DH64" s="313">
        <v>81.400000000000006</v>
      </c>
      <c r="DI64" s="313">
        <v>81</v>
      </c>
      <c r="DJ64" s="313">
        <v>76.099999999999994</v>
      </c>
      <c r="DK64" s="313">
        <v>82.6</v>
      </c>
      <c r="DL64" s="313">
        <v>68.3</v>
      </c>
      <c r="DM64" s="313">
        <v>82.5</v>
      </c>
      <c r="DN64" s="313">
        <v>81.900000000000006</v>
      </c>
      <c r="DO64" s="313">
        <v>83.9</v>
      </c>
      <c r="DP64" s="313">
        <v>78</v>
      </c>
      <c r="DQ64" s="313">
        <v>77.900000000000006</v>
      </c>
      <c r="DR64" s="313">
        <v>80.8</v>
      </c>
      <c r="DS64" s="313">
        <v>82.9</v>
      </c>
      <c r="DT64" s="313">
        <v>81.7</v>
      </c>
      <c r="DU64" s="313">
        <v>82.7</v>
      </c>
      <c r="DV64" s="313">
        <v>85.1</v>
      </c>
      <c r="DW64" s="313">
        <v>85.8</v>
      </c>
      <c r="DX64" s="313">
        <v>82.4</v>
      </c>
      <c r="DY64" s="313">
        <v>84.1</v>
      </c>
      <c r="DZ64" s="313">
        <v>84</v>
      </c>
      <c r="EA64" s="313">
        <v>86.4</v>
      </c>
      <c r="EB64" s="298"/>
      <c r="EC64" s="384" t="s">
        <v>468</v>
      </c>
      <c r="ED64" s="293">
        <v>33</v>
      </c>
      <c r="EE64" s="312" t="s">
        <v>209</v>
      </c>
      <c r="EF64" s="313">
        <v>83.9</v>
      </c>
      <c r="EG64" s="313">
        <v>82.2</v>
      </c>
      <c r="EH64" s="313">
        <v>84.6</v>
      </c>
      <c r="EI64" s="313">
        <v>85.2</v>
      </c>
      <c r="EJ64" s="313">
        <v>84.8</v>
      </c>
      <c r="EK64" s="313">
        <v>84.5</v>
      </c>
      <c r="EL64" s="313">
        <v>87.2</v>
      </c>
      <c r="EM64" s="313">
        <v>86.8</v>
      </c>
      <c r="EN64" s="313">
        <v>85.1</v>
      </c>
    </row>
    <row r="65" spans="1:144" s="321" customFormat="1" ht="60" customHeight="1">
      <c r="A65" s="298"/>
      <c r="B65" s="384"/>
      <c r="C65" s="293"/>
      <c r="D65" s="351" t="s">
        <v>47</v>
      </c>
      <c r="E65" s="371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98"/>
      <c r="AD65" s="384"/>
      <c r="AE65" s="293"/>
      <c r="AF65" s="351" t="s">
        <v>47</v>
      </c>
      <c r="AG65" s="214"/>
      <c r="AH65" s="214"/>
      <c r="AI65" s="214"/>
      <c r="AJ65" s="214"/>
      <c r="AK65" s="214"/>
      <c r="AL65" s="214"/>
      <c r="AM65" s="214"/>
      <c r="AN65" s="214"/>
      <c r="AO65" s="214"/>
      <c r="AP65" s="298"/>
      <c r="AQ65" s="384"/>
      <c r="AR65" s="293"/>
      <c r="AS65" s="351" t="s">
        <v>47</v>
      </c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98"/>
      <c r="BU65" s="384"/>
      <c r="BV65" s="293"/>
      <c r="BW65" s="351" t="s">
        <v>47</v>
      </c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  <c r="CU65" s="214"/>
      <c r="CV65" s="214"/>
      <c r="CW65" s="214"/>
      <c r="CX65" s="298"/>
      <c r="CY65" s="384"/>
      <c r="CZ65" s="293"/>
      <c r="DA65" s="351" t="s">
        <v>47</v>
      </c>
      <c r="DB65" s="214"/>
      <c r="DC65" s="214"/>
      <c r="DD65" s="214"/>
      <c r="DE65" s="214"/>
      <c r="DF65" s="214"/>
      <c r="DG65" s="214"/>
      <c r="DH65" s="214"/>
      <c r="DI65" s="214"/>
      <c r="DJ65" s="214"/>
      <c r="DK65" s="214"/>
      <c r="DL65" s="214"/>
      <c r="DM65" s="214"/>
      <c r="DN65" s="214"/>
      <c r="DO65" s="214"/>
      <c r="DP65" s="214"/>
      <c r="DQ65" s="214"/>
      <c r="DR65" s="214"/>
      <c r="DS65" s="214"/>
      <c r="DT65" s="214"/>
      <c r="DU65" s="214"/>
      <c r="DV65" s="214"/>
      <c r="DW65" s="214"/>
      <c r="DX65" s="214"/>
      <c r="DY65" s="214"/>
      <c r="DZ65" s="214"/>
      <c r="EA65" s="214"/>
      <c r="EB65" s="298"/>
      <c r="EC65" s="384"/>
      <c r="ED65" s="293"/>
      <c r="EE65" s="351" t="s">
        <v>47</v>
      </c>
      <c r="EF65" s="214"/>
      <c r="EG65" s="214"/>
      <c r="EH65" s="214"/>
      <c r="EI65" s="214"/>
      <c r="EJ65" s="214"/>
      <c r="EK65" s="214"/>
      <c r="EL65" s="214"/>
      <c r="EM65" s="214"/>
      <c r="EN65" s="214"/>
    </row>
    <row r="66" spans="1:144" s="397" customFormat="1" ht="15" customHeight="1" thickBot="1">
      <c r="A66" s="342"/>
      <c r="B66" s="343"/>
      <c r="C66" s="345"/>
      <c r="D66" s="346"/>
      <c r="E66" s="407"/>
      <c r="F66" s="408"/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395"/>
      <c r="R66" s="395"/>
      <c r="S66" s="395"/>
      <c r="T66" s="408"/>
      <c r="U66" s="408"/>
      <c r="V66" s="408"/>
      <c r="W66" s="408"/>
      <c r="X66" s="408"/>
      <c r="Y66" s="408"/>
      <c r="Z66" s="408"/>
      <c r="AA66" s="408"/>
      <c r="AB66" s="408"/>
      <c r="AC66" s="342"/>
      <c r="AD66" s="343"/>
      <c r="AE66" s="345"/>
      <c r="AF66" s="346"/>
      <c r="AG66" s="408"/>
      <c r="AH66" s="408"/>
      <c r="AI66" s="408"/>
      <c r="AJ66" s="408"/>
      <c r="AK66" s="408"/>
      <c r="AL66" s="408"/>
      <c r="AM66" s="408"/>
      <c r="AN66" s="408"/>
      <c r="AO66" s="408"/>
      <c r="AP66" s="342"/>
      <c r="AQ66" s="343"/>
      <c r="AR66" s="345"/>
      <c r="AS66" s="346"/>
      <c r="AT66" s="408"/>
      <c r="AU66" s="408"/>
      <c r="AV66" s="408"/>
      <c r="AW66" s="408"/>
      <c r="AX66" s="408"/>
      <c r="AY66" s="408"/>
      <c r="AZ66" s="408"/>
      <c r="BA66" s="408"/>
      <c r="BB66" s="408"/>
      <c r="BC66" s="408"/>
      <c r="BD66" s="408"/>
      <c r="BE66" s="408"/>
      <c r="BF66" s="408"/>
      <c r="BG66" s="408"/>
      <c r="BH66" s="408"/>
      <c r="BI66" s="408"/>
      <c r="BJ66" s="408"/>
      <c r="BK66" s="408"/>
      <c r="BL66" s="408"/>
      <c r="BM66" s="408"/>
      <c r="BN66" s="408"/>
      <c r="BO66" s="408"/>
      <c r="BP66" s="408"/>
      <c r="BQ66" s="408"/>
      <c r="BR66" s="408"/>
      <c r="BS66" s="408"/>
      <c r="BT66" s="342"/>
      <c r="BU66" s="343"/>
      <c r="BV66" s="345"/>
      <c r="BW66" s="346"/>
      <c r="BX66" s="408"/>
      <c r="BY66" s="408"/>
      <c r="BZ66" s="408"/>
      <c r="CA66" s="408"/>
      <c r="CB66" s="408"/>
      <c r="CC66" s="408"/>
      <c r="CD66" s="408"/>
      <c r="CE66" s="408"/>
      <c r="CF66" s="408"/>
      <c r="CG66" s="408"/>
      <c r="CH66" s="408"/>
      <c r="CI66" s="408"/>
      <c r="CJ66" s="408"/>
      <c r="CK66" s="408"/>
      <c r="CL66" s="408"/>
      <c r="CM66" s="408"/>
      <c r="CN66" s="408"/>
      <c r="CO66" s="408"/>
      <c r="CP66" s="408"/>
      <c r="CQ66" s="408"/>
      <c r="CR66" s="408"/>
      <c r="CS66" s="408"/>
      <c r="CT66" s="408"/>
      <c r="CU66" s="408"/>
      <c r="CV66" s="408"/>
      <c r="CW66" s="408"/>
      <c r="CX66" s="342"/>
      <c r="CY66" s="343"/>
      <c r="CZ66" s="345"/>
      <c r="DA66" s="346"/>
      <c r="DB66" s="408"/>
      <c r="DC66" s="408"/>
      <c r="DD66" s="407"/>
      <c r="DE66" s="407"/>
      <c r="DF66" s="407"/>
      <c r="DG66" s="407"/>
      <c r="DH66" s="407"/>
      <c r="DI66" s="407"/>
      <c r="DJ66" s="408"/>
      <c r="DK66" s="408"/>
      <c r="DL66" s="408"/>
      <c r="DM66" s="408"/>
      <c r="DN66" s="408"/>
      <c r="DO66" s="408"/>
      <c r="DP66" s="407"/>
      <c r="DQ66" s="407"/>
      <c r="DR66" s="407"/>
      <c r="DS66" s="407"/>
      <c r="DT66" s="407"/>
      <c r="DU66" s="407"/>
      <c r="DV66" s="407"/>
      <c r="DW66" s="407"/>
      <c r="DX66" s="407"/>
      <c r="DY66" s="408"/>
      <c r="DZ66" s="408"/>
      <c r="EA66" s="408"/>
      <c r="EB66" s="342"/>
      <c r="EC66" s="343"/>
      <c r="ED66" s="345"/>
      <c r="EE66" s="346"/>
      <c r="EF66" s="407"/>
      <c r="EG66" s="407"/>
      <c r="EH66" s="407"/>
      <c r="EI66" s="407"/>
      <c r="EJ66" s="407"/>
      <c r="EK66" s="407"/>
      <c r="EL66" s="407"/>
      <c r="EM66" s="407"/>
      <c r="EN66" s="407"/>
    </row>
    <row r="67" spans="1:144" s="219" customFormat="1" ht="48" customHeight="1">
      <c r="A67" s="193"/>
      <c r="B67" s="231"/>
      <c r="C67" s="193"/>
      <c r="D67" s="193"/>
      <c r="E67" s="39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193"/>
      <c r="AD67" s="231"/>
      <c r="AE67" s="193"/>
      <c r="AF67" s="193"/>
      <c r="AG67" s="218"/>
      <c r="AH67" s="218"/>
      <c r="AI67" s="218"/>
      <c r="AJ67" s="218"/>
      <c r="AK67" s="218"/>
      <c r="AL67" s="218"/>
      <c r="AM67" s="218"/>
      <c r="AN67" s="218"/>
      <c r="AO67" s="218"/>
      <c r="AP67" s="193"/>
      <c r="AQ67" s="231"/>
      <c r="AR67" s="193"/>
      <c r="AS67" s="193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8"/>
      <c r="BN67" s="218"/>
      <c r="BO67" s="218"/>
      <c r="BP67" s="218"/>
      <c r="BQ67" s="218"/>
      <c r="BR67" s="218"/>
      <c r="BS67" s="218"/>
      <c r="BT67" s="193"/>
      <c r="BU67" s="231"/>
      <c r="BV67" s="193"/>
      <c r="BW67" s="193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  <c r="CP67" s="218"/>
      <c r="CQ67" s="218"/>
      <c r="CR67" s="218"/>
      <c r="CS67" s="218"/>
      <c r="CT67" s="218"/>
      <c r="CU67" s="218"/>
      <c r="CV67" s="218"/>
      <c r="CW67" s="218"/>
      <c r="CX67" s="193"/>
      <c r="CY67" s="231"/>
      <c r="CZ67" s="193"/>
      <c r="DA67" s="193"/>
      <c r="DB67" s="218"/>
      <c r="DC67" s="218"/>
      <c r="DD67" s="398"/>
      <c r="DE67" s="398"/>
      <c r="DF67" s="398"/>
      <c r="DG67" s="398"/>
      <c r="DH67" s="398"/>
      <c r="DI67" s="398"/>
      <c r="DJ67" s="218"/>
      <c r="DK67" s="218"/>
      <c r="DL67" s="218"/>
      <c r="DM67" s="218"/>
      <c r="DN67" s="218"/>
      <c r="DO67" s="218"/>
      <c r="DP67" s="398"/>
      <c r="DQ67" s="398"/>
      <c r="DR67" s="398"/>
      <c r="DS67" s="398"/>
      <c r="DT67" s="398"/>
      <c r="DU67" s="398"/>
      <c r="DV67" s="398"/>
      <c r="DW67" s="398"/>
      <c r="DX67" s="398"/>
      <c r="DY67" s="218"/>
      <c r="DZ67" s="218"/>
      <c r="EA67" s="218"/>
      <c r="EB67" s="193"/>
      <c r="EC67" s="231"/>
      <c r="ED67" s="193"/>
      <c r="EE67" s="193"/>
      <c r="EF67" s="398"/>
      <c r="EG67" s="398"/>
      <c r="EH67" s="398"/>
      <c r="EI67" s="398"/>
      <c r="EJ67" s="398"/>
      <c r="EK67" s="398"/>
      <c r="EL67" s="398"/>
      <c r="EM67" s="398"/>
      <c r="EN67" s="398"/>
    </row>
    <row r="68" spans="1:144" s="219" customFormat="1" ht="48" customHeight="1">
      <c r="A68" s="193"/>
      <c r="B68" s="231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231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231"/>
      <c r="AR68" s="193"/>
      <c r="AS68" s="193"/>
      <c r="AT68" s="193"/>
      <c r="AU68" s="193"/>
      <c r="AV68" s="194"/>
      <c r="AW68" s="409"/>
      <c r="AX68" s="409"/>
      <c r="AY68" s="409"/>
      <c r="AZ68" s="409"/>
      <c r="BA68" s="409"/>
      <c r="BB68" s="409"/>
      <c r="BC68" s="409"/>
      <c r="BD68" s="409"/>
      <c r="BE68" s="409"/>
      <c r="BF68" s="409"/>
      <c r="BG68" s="409"/>
      <c r="BH68" s="410"/>
      <c r="BI68" s="193"/>
      <c r="BJ68" s="193"/>
      <c r="BK68" s="193"/>
      <c r="BL68" s="362"/>
      <c r="BM68" s="362"/>
      <c r="BN68" s="362"/>
      <c r="BO68" s="362"/>
      <c r="BP68" s="193"/>
      <c r="BQ68" s="193"/>
      <c r="BR68" s="193"/>
      <c r="BS68" s="193"/>
      <c r="BT68" s="193"/>
      <c r="BU68" s="231"/>
      <c r="BV68" s="193"/>
      <c r="BW68" s="193"/>
      <c r="BX68" s="194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4"/>
      <c r="CW68" s="193"/>
      <c r="CX68" s="193"/>
      <c r="CY68" s="231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231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</row>
    <row r="69" spans="1:144" s="219" customFormat="1" ht="48" customHeight="1">
      <c r="A69" s="193"/>
      <c r="B69" s="194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4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4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362"/>
      <c r="BM69" s="362"/>
      <c r="BN69" s="362"/>
      <c r="BO69" s="362"/>
      <c r="BP69" s="193"/>
      <c r="BQ69" s="193"/>
      <c r="BR69" s="193"/>
      <c r="BS69" s="193"/>
      <c r="BT69" s="193"/>
      <c r="BU69" s="194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4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3"/>
      <c r="DX69" s="193"/>
      <c r="DY69" s="193"/>
      <c r="DZ69" s="193"/>
      <c r="EA69" s="193"/>
      <c r="EB69" s="193"/>
      <c r="EC69" s="194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</row>
    <row r="70" spans="1:144" s="219" customFormat="1" ht="48" customHeight="1">
      <c r="A70" s="193"/>
      <c r="B70" s="194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4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4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4"/>
      <c r="BI70" s="193"/>
      <c r="BJ70" s="193"/>
      <c r="BK70" s="193"/>
      <c r="BL70" s="362"/>
      <c r="BM70" s="362"/>
      <c r="BN70" s="362"/>
      <c r="BO70" s="362"/>
      <c r="BP70" s="193"/>
      <c r="BQ70" s="193"/>
      <c r="BR70" s="193"/>
      <c r="BS70" s="193"/>
      <c r="BT70" s="193"/>
      <c r="BU70" s="194"/>
      <c r="BV70" s="193"/>
      <c r="BW70" s="193"/>
      <c r="BX70" s="194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4"/>
      <c r="CZ70" s="193"/>
      <c r="DA70" s="193"/>
      <c r="DB70" s="193"/>
      <c r="DC70" s="193"/>
      <c r="DD70" s="193"/>
      <c r="DE70" s="193"/>
      <c r="DF70" s="193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3"/>
      <c r="DU70" s="193"/>
      <c r="DV70" s="193"/>
      <c r="DW70" s="193"/>
      <c r="DX70" s="193"/>
      <c r="DY70" s="193"/>
      <c r="DZ70" s="193"/>
      <c r="EA70" s="193"/>
      <c r="EB70" s="193"/>
      <c r="EC70" s="194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</row>
    <row r="71" spans="1:144" s="219" customFormat="1" ht="48" customHeight="1">
      <c r="A71" s="193"/>
      <c r="B71" s="194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4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4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4"/>
      <c r="BI71" s="193"/>
      <c r="BJ71" s="193"/>
      <c r="BK71" s="193"/>
      <c r="BL71" s="193"/>
      <c r="BM71" s="399"/>
      <c r="BN71" s="193"/>
      <c r="BO71" s="400"/>
      <c r="BP71" s="193"/>
      <c r="BQ71" s="193"/>
      <c r="BR71" s="193"/>
      <c r="BS71" s="193"/>
      <c r="BT71" s="193"/>
      <c r="BU71" s="194"/>
      <c r="BV71" s="193"/>
      <c r="BW71" s="193"/>
      <c r="BX71" s="194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3"/>
      <c r="CX71" s="193"/>
      <c r="CY71" s="194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3"/>
      <c r="DX71" s="193"/>
      <c r="DY71" s="193"/>
      <c r="DZ71" s="193"/>
      <c r="EA71" s="193"/>
      <c r="EB71" s="193"/>
      <c r="EC71" s="194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</row>
    <row r="72" spans="1:144" ht="48" customHeight="1">
      <c r="BH72" s="194"/>
      <c r="BX72" s="194"/>
    </row>
    <row r="73" spans="1:144" ht="48" customHeight="1">
      <c r="B73" s="231"/>
      <c r="AD73" s="231"/>
      <c r="AQ73" s="231"/>
      <c r="BH73" s="194"/>
      <c r="BU73" s="231"/>
      <c r="BX73" s="194"/>
      <c r="CY73" s="231"/>
      <c r="EC73" s="231"/>
    </row>
    <row r="74" spans="1:144">
      <c r="B74" s="231"/>
      <c r="AD74" s="231"/>
      <c r="AQ74" s="231"/>
      <c r="BH74" s="194"/>
      <c r="BU74" s="231"/>
      <c r="BX74" s="194"/>
      <c r="CY74" s="231"/>
      <c r="EC74" s="231"/>
    </row>
    <row r="75" spans="1:144">
      <c r="B75" s="231"/>
      <c r="AD75" s="231"/>
      <c r="AQ75" s="231"/>
      <c r="BH75" s="194"/>
      <c r="BU75" s="231"/>
      <c r="BX75" s="194"/>
      <c r="CY75" s="231"/>
      <c r="EC75" s="231"/>
    </row>
    <row r="76" spans="1:144">
      <c r="BH76" s="194"/>
      <c r="BX76" s="194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30">
    <mergeCell ref="EB2:EC2"/>
    <mergeCell ref="EB5:EC6"/>
    <mergeCell ref="ED5:ED6"/>
    <mergeCell ref="EE5:EE6"/>
    <mergeCell ref="ED38:ED39"/>
    <mergeCell ref="CX2:CY2"/>
    <mergeCell ref="CX5:CY6"/>
    <mergeCell ref="CZ5:CZ6"/>
    <mergeCell ref="DA5:DA6"/>
    <mergeCell ref="CZ38:CZ39"/>
    <mergeCell ref="C38:C39"/>
    <mergeCell ref="AE38:AE39"/>
    <mergeCell ref="AP5:AQ6"/>
    <mergeCell ref="AR5:AR6"/>
    <mergeCell ref="AS5:AS6"/>
    <mergeCell ref="AR38:AR39"/>
    <mergeCell ref="AE5:AE6"/>
    <mergeCell ref="AF5:AF6"/>
    <mergeCell ref="BW5:BW6"/>
    <mergeCell ref="A2:B2"/>
    <mergeCell ref="AC2:AD2"/>
    <mergeCell ref="A5:B6"/>
    <mergeCell ref="C5:C6"/>
    <mergeCell ref="D5:D6"/>
    <mergeCell ref="AC5:AD6"/>
    <mergeCell ref="BV38:BV39"/>
    <mergeCell ref="AP2:AQ2"/>
    <mergeCell ref="BT2:BU2"/>
    <mergeCell ref="BT5:BU6"/>
    <mergeCell ref="BV5:BV6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20" firstPageNumber="13" fitToWidth="0" orientation="portrait" useFirstPageNumber="1" r:id="rId1"/>
  <headerFooter differentOddEven="1" scaleWithDoc="0"/>
  <colBreaks count="7" manualBreakCount="7">
    <brk id="41" max="65" man="1"/>
    <brk id="55" max="65" man="1"/>
    <brk id="71" max="65" man="1"/>
    <brk id="85" max="65" man="1"/>
    <brk id="101" max="65" man="1"/>
    <brk id="115" max="65" man="1"/>
    <brk id="131" max="6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6"/>
  <sheetViews>
    <sheetView view="pageBreakPreview" topLeftCell="A4" zoomScale="25" zoomScaleNormal="25" zoomScaleSheetLayoutView="25" workbookViewId="0">
      <selection sqref="A1:XFD1048576"/>
    </sheetView>
  </sheetViews>
  <sheetFormatPr defaultColWidth="9.21875" defaultRowHeight="18"/>
  <cols>
    <col min="1" max="1" width="210.77734375" style="128" customWidth="1"/>
    <col min="2" max="3" width="28.77734375" style="127" hidden="1" customWidth="1"/>
    <col min="4" max="11" width="30.77734375" style="127" customWidth="1"/>
    <col min="12" max="16384" width="9.21875" style="127"/>
  </cols>
  <sheetData>
    <row r="1" spans="1:11" s="433" customFormat="1" ht="18" customHeight="1">
      <c r="A1" s="431"/>
      <c r="B1" s="432"/>
      <c r="C1" s="432"/>
      <c r="D1" s="432"/>
      <c r="E1" s="432"/>
      <c r="F1" s="432"/>
      <c r="G1" s="432"/>
      <c r="H1" s="432"/>
      <c r="I1" s="432"/>
      <c r="J1" s="432"/>
      <c r="K1" s="432"/>
    </row>
    <row r="2" spans="1:11" s="433" customFormat="1" ht="48" customHeight="1">
      <c r="A2" s="431"/>
      <c r="B2" s="432"/>
      <c r="C2" s="432"/>
      <c r="D2" s="432"/>
      <c r="E2" s="432"/>
      <c r="F2" s="432"/>
      <c r="G2" s="432"/>
      <c r="H2" s="432"/>
      <c r="I2" s="432"/>
      <c r="J2" s="432"/>
      <c r="K2" s="432"/>
    </row>
    <row r="3" spans="1:11" s="433" customFormat="1" ht="48" customHeight="1">
      <c r="A3" s="431"/>
      <c r="B3" s="432"/>
      <c r="C3" s="432"/>
      <c r="D3" s="432"/>
      <c r="E3" s="432"/>
      <c r="F3" s="432"/>
      <c r="G3" s="432"/>
      <c r="H3" s="432"/>
      <c r="I3" s="432"/>
      <c r="J3" s="432"/>
      <c r="K3" s="432"/>
    </row>
    <row r="4" spans="1:11" s="433" customFormat="1" ht="27" customHeight="1">
      <c r="A4" s="434"/>
      <c r="B4" s="435"/>
      <c r="C4" s="436"/>
      <c r="D4" s="436"/>
      <c r="E4" s="436"/>
      <c r="F4" s="436"/>
      <c r="G4" s="432"/>
      <c r="H4" s="432"/>
      <c r="I4" s="432"/>
      <c r="J4" s="432"/>
      <c r="K4" s="432"/>
    </row>
    <row r="5" spans="1:11" s="565" customFormat="1" ht="49.5" customHeight="1">
      <c r="A5" s="593" t="s">
        <v>490</v>
      </c>
      <c r="B5" s="593">
        <v>2015</v>
      </c>
      <c r="C5" s="597">
        <v>2016</v>
      </c>
      <c r="D5" s="597">
        <v>2017</v>
      </c>
      <c r="E5" s="597">
        <v>2018</v>
      </c>
      <c r="F5" s="597">
        <v>2019</v>
      </c>
      <c r="G5" s="597">
        <v>2020</v>
      </c>
      <c r="H5" s="597">
        <v>2021</v>
      </c>
      <c r="I5" s="597">
        <v>2022</v>
      </c>
      <c r="J5" s="597">
        <v>2023</v>
      </c>
      <c r="K5" s="597">
        <v>2024</v>
      </c>
    </row>
    <row r="6" spans="1:11" s="565" customFormat="1" ht="115.5" customHeight="1">
      <c r="A6" s="593"/>
      <c r="B6" s="593"/>
      <c r="C6" s="597"/>
      <c r="D6" s="597"/>
      <c r="E6" s="597"/>
      <c r="F6" s="597"/>
      <c r="G6" s="597"/>
      <c r="H6" s="597"/>
      <c r="I6" s="597"/>
      <c r="J6" s="597"/>
      <c r="K6" s="597"/>
    </row>
    <row r="7" spans="1:11" ht="15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</row>
    <row r="8" spans="1:11" ht="48" customHeight="1">
      <c r="A8" s="476" t="s">
        <v>178</v>
      </c>
      <c r="B8" s="146">
        <v>80.2</v>
      </c>
      <c r="C8" s="146">
        <v>78.5</v>
      </c>
      <c r="D8" s="146">
        <v>77.3</v>
      </c>
      <c r="E8" s="146">
        <v>79.599999999999994</v>
      </c>
      <c r="F8" s="146">
        <v>78.599999999999994</v>
      </c>
      <c r="G8" s="146">
        <v>71.3</v>
      </c>
      <c r="H8" s="146">
        <v>74</v>
      </c>
      <c r="I8" s="146">
        <v>81.2</v>
      </c>
      <c r="J8" s="146">
        <v>80.7</v>
      </c>
      <c r="K8" s="146">
        <v>83.4</v>
      </c>
    </row>
    <row r="9" spans="1:11" ht="48" customHeight="1">
      <c r="A9" s="488"/>
      <c r="B9" s="146"/>
      <c r="C9" s="146"/>
      <c r="D9" s="146"/>
      <c r="E9" s="146"/>
      <c r="F9" s="146"/>
      <c r="G9" s="146"/>
      <c r="H9" s="146"/>
      <c r="I9" s="146"/>
      <c r="J9" s="146"/>
      <c r="K9" s="146"/>
    </row>
    <row r="10" spans="1:11" ht="48" customHeight="1">
      <c r="A10" s="476" t="s">
        <v>179</v>
      </c>
      <c r="B10" s="146">
        <v>89.8</v>
      </c>
      <c r="C10" s="146">
        <v>86.1</v>
      </c>
      <c r="D10" s="146">
        <v>85.2</v>
      </c>
      <c r="E10" s="146">
        <v>86.2</v>
      </c>
      <c r="F10" s="146">
        <v>87.5</v>
      </c>
      <c r="G10" s="146">
        <v>78.5</v>
      </c>
      <c r="H10" s="146">
        <v>81.599999999999994</v>
      </c>
      <c r="I10" s="146">
        <v>85.2</v>
      </c>
      <c r="J10" s="146">
        <v>79.5</v>
      </c>
      <c r="K10" s="146">
        <v>78.599999999999994</v>
      </c>
    </row>
    <row r="11" spans="1:11" ht="48" customHeight="1">
      <c r="A11" s="476"/>
      <c r="B11" s="146"/>
      <c r="C11" s="146"/>
      <c r="D11" s="146"/>
      <c r="E11" s="146"/>
      <c r="F11" s="146"/>
      <c r="G11" s="146"/>
      <c r="H11" s="146"/>
      <c r="I11" s="146"/>
      <c r="J11" s="146"/>
      <c r="K11" s="146"/>
    </row>
    <row r="12" spans="1:11" ht="48" customHeight="1">
      <c r="A12" s="476" t="s">
        <v>180</v>
      </c>
      <c r="B12" s="146">
        <v>71.7</v>
      </c>
      <c r="C12" s="146">
        <v>73.900000000000006</v>
      </c>
      <c r="D12" s="146">
        <v>71.099999999999994</v>
      </c>
      <c r="E12" s="146">
        <v>72.900000000000006</v>
      </c>
      <c r="F12" s="146">
        <v>74.400000000000006</v>
      </c>
      <c r="G12" s="146">
        <v>70.5</v>
      </c>
      <c r="H12" s="146">
        <v>73.400000000000006</v>
      </c>
      <c r="I12" s="146">
        <v>79.400000000000006</v>
      </c>
      <c r="J12" s="146">
        <v>75.2</v>
      </c>
      <c r="K12" s="146">
        <v>72</v>
      </c>
    </row>
    <row r="13" spans="1:11" ht="48" customHeight="1">
      <c r="A13" s="476"/>
      <c r="B13" s="146"/>
      <c r="C13" s="146"/>
      <c r="D13" s="146"/>
      <c r="E13" s="146"/>
      <c r="F13" s="146"/>
      <c r="G13" s="146"/>
      <c r="H13" s="146"/>
      <c r="I13" s="146"/>
      <c r="J13" s="146"/>
      <c r="K13" s="146"/>
    </row>
    <row r="14" spans="1:11" ht="48" customHeight="1">
      <c r="A14" s="476" t="s">
        <v>181</v>
      </c>
      <c r="B14" s="146">
        <v>84.9</v>
      </c>
      <c r="C14" s="146">
        <v>90.7</v>
      </c>
      <c r="D14" s="146">
        <v>90.3</v>
      </c>
      <c r="E14" s="146">
        <v>91.1</v>
      </c>
      <c r="F14" s="146">
        <v>75.2</v>
      </c>
      <c r="G14" s="146">
        <v>56.9</v>
      </c>
      <c r="H14" s="146">
        <v>70.900000000000006</v>
      </c>
      <c r="I14" s="146">
        <v>83.2</v>
      </c>
      <c r="J14" s="146">
        <v>82.7</v>
      </c>
      <c r="K14" s="146">
        <v>83.2</v>
      </c>
    </row>
    <row r="15" spans="1:11" ht="48" customHeight="1">
      <c r="A15" s="477"/>
      <c r="B15" s="146"/>
      <c r="C15" s="146"/>
      <c r="D15" s="146"/>
      <c r="E15" s="146"/>
      <c r="F15" s="146"/>
      <c r="G15" s="146"/>
      <c r="H15" s="146"/>
      <c r="I15" s="146"/>
      <c r="J15" s="146"/>
      <c r="K15" s="146"/>
    </row>
    <row r="16" spans="1:11" ht="48" customHeight="1">
      <c r="A16" s="476" t="s">
        <v>182</v>
      </c>
      <c r="B16" s="146">
        <v>77.5</v>
      </c>
      <c r="C16" s="146">
        <v>76.599999999999994</v>
      </c>
      <c r="D16" s="146">
        <v>77</v>
      </c>
      <c r="E16" s="146">
        <v>73.900000000000006</v>
      </c>
      <c r="F16" s="146">
        <v>76.7</v>
      </c>
      <c r="G16" s="146">
        <v>69.7</v>
      </c>
      <c r="H16" s="146">
        <v>70.400000000000006</v>
      </c>
      <c r="I16" s="146">
        <v>84.8</v>
      </c>
      <c r="J16" s="146">
        <v>83.4</v>
      </c>
      <c r="K16" s="146">
        <v>84.6</v>
      </c>
    </row>
    <row r="17" spans="1:11" ht="48" customHeight="1">
      <c r="A17" s="476"/>
      <c r="B17" s="146"/>
      <c r="C17" s="146"/>
      <c r="D17" s="146"/>
      <c r="E17" s="146"/>
      <c r="F17" s="146"/>
      <c r="G17" s="146"/>
      <c r="H17" s="146"/>
      <c r="I17" s="146"/>
      <c r="J17" s="146"/>
      <c r="K17" s="146"/>
    </row>
    <row r="18" spans="1:11" ht="48" customHeight="1">
      <c r="A18" s="476" t="s">
        <v>183</v>
      </c>
      <c r="B18" s="146">
        <v>79.8</v>
      </c>
      <c r="C18" s="146">
        <v>80.099999999999994</v>
      </c>
      <c r="D18" s="146">
        <v>78.2</v>
      </c>
      <c r="E18" s="146">
        <v>82.1</v>
      </c>
      <c r="F18" s="146">
        <v>80.7</v>
      </c>
      <c r="G18" s="146">
        <v>76.3</v>
      </c>
      <c r="H18" s="146">
        <v>78.3</v>
      </c>
      <c r="I18" s="146">
        <v>77.400000000000006</v>
      </c>
      <c r="J18" s="146">
        <v>79.599999999999994</v>
      </c>
      <c r="K18" s="146">
        <v>83.9</v>
      </c>
    </row>
    <row r="19" spans="1:11" ht="48" customHeight="1">
      <c r="A19" s="476"/>
      <c r="B19" s="146"/>
      <c r="C19" s="146"/>
      <c r="D19" s="146"/>
      <c r="E19" s="146"/>
      <c r="F19" s="146"/>
      <c r="G19" s="146"/>
      <c r="H19" s="146"/>
      <c r="I19" s="146"/>
      <c r="J19" s="146"/>
      <c r="K19" s="146"/>
    </row>
    <row r="20" spans="1:11" ht="48" customHeight="1">
      <c r="A20" s="476" t="s">
        <v>184</v>
      </c>
      <c r="B20" s="146">
        <v>77.599999999999994</v>
      </c>
      <c r="C20" s="146">
        <v>80.3</v>
      </c>
      <c r="D20" s="146">
        <v>79.5</v>
      </c>
      <c r="E20" s="146">
        <v>79.099999999999994</v>
      </c>
      <c r="F20" s="146">
        <v>77.599999999999994</v>
      </c>
      <c r="G20" s="146">
        <v>72</v>
      </c>
      <c r="H20" s="146">
        <v>75</v>
      </c>
      <c r="I20" s="146">
        <v>76.8</v>
      </c>
      <c r="J20" s="146">
        <v>77.3</v>
      </c>
      <c r="K20" s="146">
        <v>79.900000000000006</v>
      </c>
    </row>
    <row r="21" spans="1:11" ht="48" customHeight="1">
      <c r="A21" s="476"/>
      <c r="B21" s="146"/>
      <c r="C21" s="146"/>
      <c r="D21" s="146"/>
      <c r="E21" s="146"/>
      <c r="F21" s="146"/>
      <c r="G21" s="146"/>
      <c r="H21" s="146"/>
      <c r="I21" s="146"/>
      <c r="J21" s="146"/>
      <c r="K21" s="146"/>
    </row>
    <row r="22" spans="1:11" ht="48" customHeight="1">
      <c r="A22" s="476" t="s">
        <v>185</v>
      </c>
      <c r="B22" s="146">
        <v>72</v>
      </c>
      <c r="C22" s="146">
        <v>74.3</v>
      </c>
      <c r="D22" s="146">
        <v>71.400000000000006</v>
      </c>
      <c r="E22" s="146">
        <v>70.599999999999994</v>
      </c>
      <c r="F22" s="146">
        <v>70.8</v>
      </c>
      <c r="G22" s="146">
        <v>70.400000000000006</v>
      </c>
      <c r="H22" s="146">
        <v>72.599999999999994</v>
      </c>
      <c r="I22" s="146">
        <v>76.3</v>
      </c>
      <c r="J22" s="146">
        <v>77.599999999999994</v>
      </c>
      <c r="K22" s="146">
        <v>79.7</v>
      </c>
    </row>
    <row r="23" spans="1:11" ht="48" customHeight="1">
      <c r="A23" s="476"/>
      <c r="B23" s="146"/>
      <c r="C23" s="146"/>
      <c r="D23" s="146"/>
      <c r="E23" s="146"/>
      <c r="F23" s="146"/>
      <c r="G23" s="146"/>
      <c r="H23" s="146"/>
      <c r="I23" s="146"/>
      <c r="J23" s="146"/>
      <c r="K23" s="146"/>
    </row>
    <row r="24" spans="1:11" ht="48" customHeight="1">
      <c r="A24" s="476" t="s">
        <v>186</v>
      </c>
      <c r="B24" s="146">
        <v>82.5</v>
      </c>
      <c r="C24" s="146">
        <v>84.3</v>
      </c>
      <c r="D24" s="146">
        <v>76.099999999999994</v>
      </c>
      <c r="E24" s="146">
        <v>82</v>
      </c>
      <c r="F24" s="146">
        <v>71.5</v>
      </c>
      <c r="G24" s="146">
        <v>62.5</v>
      </c>
      <c r="H24" s="146">
        <v>71.2</v>
      </c>
      <c r="I24" s="146">
        <v>75.7</v>
      </c>
      <c r="J24" s="146">
        <v>66.599999999999994</v>
      </c>
      <c r="K24" s="146">
        <v>68.8</v>
      </c>
    </row>
    <row r="25" spans="1:11" ht="48" customHeight="1">
      <c r="A25" s="476"/>
      <c r="B25" s="146"/>
      <c r="C25" s="146"/>
      <c r="D25" s="146"/>
      <c r="E25" s="146"/>
      <c r="F25" s="146"/>
      <c r="G25" s="146"/>
      <c r="H25" s="146"/>
      <c r="I25" s="146"/>
      <c r="J25" s="146"/>
      <c r="K25" s="146"/>
    </row>
    <row r="26" spans="1:11" ht="48" customHeight="1">
      <c r="A26" s="476" t="s">
        <v>187</v>
      </c>
      <c r="B26" s="146">
        <v>77.8</v>
      </c>
      <c r="C26" s="146">
        <v>76.5</v>
      </c>
      <c r="D26" s="146">
        <v>75.900000000000006</v>
      </c>
      <c r="E26" s="146">
        <v>75.7</v>
      </c>
      <c r="F26" s="146">
        <v>75.8</v>
      </c>
      <c r="G26" s="146">
        <v>68.900000000000006</v>
      </c>
      <c r="H26" s="146">
        <v>72.5</v>
      </c>
      <c r="I26" s="146">
        <v>81.3</v>
      </c>
      <c r="J26" s="146">
        <v>81.400000000000006</v>
      </c>
      <c r="K26" s="146">
        <v>84.3</v>
      </c>
    </row>
    <row r="27" spans="1:11" ht="48" customHeight="1">
      <c r="A27" s="476"/>
      <c r="B27" s="146"/>
      <c r="C27" s="146"/>
      <c r="D27" s="146"/>
      <c r="E27" s="146"/>
      <c r="F27" s="146"/>
      <c r="G27" s="146"/>
      <c r="H27" s="146"/>
      <c r="I27" s="146"/>
      <c r="J27" s="146"/>
      <c r="K27" s="146"/>
    </row>
    <row r="28" spans="1:11" ht="48" customHeight="1">
      <c r="A28" s="476" t="s">
        <v>188</v>
      </c>
      <c r="B28" s="146">
        <v>88.8</v>
      </c>
      <c r="C28" s="146">
        <v>91</v>
      </c>
      <c r="D28" s="146">
        <v>86.3</v>
      </c>
      <c r="E28" s="146">
        <v>86.1</v>
      </c>
      <c r="F28" s="146">
        <v>91.5</v>
      </c>
      <c r="G28" s="146">
        <v>78.7</v>
      </c>
      <c r="H28" s="146">
        <v>84.7</v>
      </c>
      <c r="I28" s="146">
        <v>80.400000000000006</v>
      </c>
      <c r="J28" s="146">
        <v>79.5</v>
      </c>
      <c r="K28" s="146">
        <v>83.8</v>
      </c>
    </row>
    <row r="29" spans="1:11" ht="48" customHeight="1">
      <c r="A29" s="476"/>
      <c r="B29" s="146"/>
      <c r="C29" s="146"/>
      <c r="D29" s="146"/>
      <c r="E29" s="146"/>
      <c r="F29" s="146"/>
      <c r="G29" s="146"/>
      <c r="H29" s="146"/>
      <c r="I29" s="146"/>
      <c r="J29" s="146"/>
      <c r="K29" s="146"/>
    </row>
    <row r="30" spans="1:11" ht="48" customHeight="1">
      <c r="A30" s="476" t="s">
        <v>189</v>
      </c>
      <c r="B30" s="146">
        <v>73.099999999999994</v>
      </c>
      <c r="C30" s="146">
        <v>73.7</v>
      </c>
      <c r="D30" s="146">
        <v>72.7</v>
      </c>
      <c r="E30" s="146">
        <v>74.099999999999994</v>
      </c>
      <c r="F30" s="146">
        <v>74.8</v>
      </c>
      <c r="G30" s="146">
        <v>68</v>
      </c>
      <c r="H30" s="146">
        <v>70.8</v>
      </c>
      <c r="I30" s="146">
        <v>72.099999999999994</v>
      </c>
      <c r="J30" s="146">
        <v>74.2</v>
      </c>
      <c r="K30" s="146">
        <v>75.3</v>
      </c>
    </row>
    <row r="31" spans="1:11" ht="48" customHeight="1">
      <c r="A31" s="476"/>
      <c r="B31" s="146"/>
      <c r="C31" s="146"/>
      <c r="D31" s="146"/>
      <c r="E31" s="146"/>
      <c r="F31" s="146"/>
      <c r="G31" s="146"/>
      <c r="H31" s="146"/>
      <c r="I31" s="146"/>
      <c r="J31" s="146"/>
      <c r="K31" s="146"/>
    </row>
    <row r="32" spans="1:11" ht="48" customHeight="1">
      <c r="A32" s="476" t="s">
        <v>190</v>
      </c>
      <c r="B32" s="146">
        <v>84.8</v>
      </c>
      <c r="C32" s="146">
        <v>82.5</v>
      </c>
      <c r="D32" s="146">
        <v>83.3</v>
      </c>
      <c r="E32" s="146">
        <v>80.3</v>
      </c>
      <c r="F32" s="146">
        <v>79.5</v>
      </c>
      <c r="G32" s="146">
        <v>68.900000000000006</v>
      </c>
      <c r="H32" s="146">
        <v>73.3</v>
      </c>
      <c r="I32" s="146">
        <v>77.7</v>
      </c>
      <c r="J32" s="146">
        <v>74.8</v>
      </c>
      <c r="K32" s="146">
        <v>77.900000000000006</v>
      </c>
    </row>
    <row r="33" spans="1:11" ht="48" customHeight="1">
      <c r="A33" s="476"/>
      <c r="B33" s="146"/>
      <c r="C33" s="146"/>
      <c r="D33" s="146"/>
      <c r="E33" s="146"/>
      <c r="F33" s="146"/>
      <c r="G33" s="146"/>
      <c r="H33" s="146"/>
      <c r="I33" s="146"/>
      <c r="J33" s="146"/>
      <c r="K33" s="146"/>
    </row>
    <row r="34" spans="1:11" ht="48" customHeight="1">
      <c r="A34" s="476" t="s">
        <v>429</v>
      </c>
      <c r="B34" s="146">
        <v>67.3</v>
      </c>
      <c r="C34" s="146">
        <v>69.599999999999994</v>
      </c>
      <c r="D34" s="146">
        <v>63.6</v>
      </c>
      <c r="E34" s="146">
        <v>61.5</v>
      </c>
      <c r="F34" s="146">
        <v>61.3</v>
      </c>
      <c r="G34" s="146">
        <v>58.7</v>
      </c>
      <c r="H34" s="146">
        <v>64.099999999999994</v>
      </c>
      <c r="I34" s="146">
        <v>75.7</v>
      </c>
      <c r="J34" s="146">
        <v>76.900000000000006</v>
      </c>
      <c r="K34" s="146">
        <v>78.7</v>
      </c>
    </row>
    <row r="35" spans="1:11" ht="48" customHeight="1">
      <c r="A35" s="476"/>
      <c r="B35" s="146"/>
      <c r="C35" s="146"/>
      <c r="D35" s="146"/>
      <c r="E35" s="146"/>
      <c r="F35" s="146"/>
      <c r="G35" s="146"/>
      <c r="H35" s="146"/>
      <c r="I35" s="146"/>
      <c r="J35" s="146"/>
      <c r="K35" s="146"/>
    </row>
    <row r="36" spans="1:11" ht="48" customHeight="1">
      <c r="A36" s="476" t="s">
        <v>212</v>
      </c>
      <c r="B36" s="146">
        <v>78.5</v>
      </c>
      <c r="C36" s="146">
        <v>81.2</v>
      </c>
      <c r="D36" s="146">
        <v>78.400000000000006</v>
      </c>
      <c r="E36" s="146">
        <v>84.1</v>
      </c>
      <c r="F36" s="146">
        <v>76.099999999999994</v>
      </c>
      <c r="G36" s="146">
        <v>67</v>
      </c>
      <c r="H36" s="146">
        <v>74.8</v>
      </c>
      <c r="I36" s="146">
        <v>80.3</v>
      </c>
      <c r="J36" s="146">
        <v>90.4</v>
      </c>
      <c r="K36" s="146">
        <v>96.3</v>
      </c>
    </row>
    <row r="37" spans="1:11" s="505" customFormat="1" ht="48" customHeight="1" thickBot="1">
      <c r="A37" s="504"/>
      <c r="B37" s="493"/>
      <c r="C37" s="493"/>
      <c r="D37" s="493"/>
      <c r="E37" s="493"/>
      <c r="F37" s="493"/>
      <c r="G37" s="493"/>
      <c r="H37" s="493"/>
      <c r="I37" s="493"/>
      <c r="J37" s="493"/>
      <c r="K37" s="493"/>
    </row>
    <row r="38" spans="1:11" s="506" customFormat="1" ht="80.099999999999994" customHeight="1" thickBot="1">
      <c r="A38" s="494" t="s">
        <v>317</v>
      </c>
      <c r="B38" s="288">
        <v>80.099999999999994</v>
      </c>
      <c r="C38" s="288">
        <v>80.2</v>
      </c>
      <c r="D38" s="288">
        <v>79.2</v>
      </c>
      <c r="E38" s="288">
        <v>79.099999999999994</v>
      </c>
      <c r="F38" s="288">
        <v>77.8</v>
      </c>
      <c r="G38" s="288">
        <v>69.8</v>
      </c>
      <c r="H38" s="288">
        <v>73.900000000000006</v>
      </c>
      <c r="I38" s="288">
        <v>80.400000000000006</v>
      </c>
      <c r="J38" s="288">
        <v>79.400000000000006</v>
      </c>
      <c r="K38" s="288">
        <v>81.8</v>
      </c>
    </row>
    <row r="39" spans="1:11" ht="48" customHeight="1">
      <c r="A39" s="236"/>
      <c r="B39" s="146"/>
      <c r="C39" s="146"/>
      <c r="D39" s="146"/>
      <c r="E39" s="146"/>
      <c r="F39" s="146"/>
      <c r="G39" s="146"/>
      <c r="H39" s="146"/>
      <c r="I39" s="146"/>
      <c r="J39" s="146"/>
      <c r="K39" s="146"/>
    </row>
    <row r="40" spans="1:11" ht="48" customHeight="1">
      <c r="A40" s="236"/>
      <c r="B40" s="146"/>
      <c r="C40" s="146"/>
      <c r="D40" s="146"/>
      <c r="E40" s="146"/>
      <c r="F40" s="146"/>
      <c r="G40" s="146"/>
      <c r="H40" s="146"/>
      <c r="I40" s="146"/>
      <c r="J40" s="146"/>
      <c r="K40" s="146"/>
    </row>
    <row r="41" spans="1:11" ht="48" customHeight="1">
      <c r="A41" s="236"/>
      <c r="B41" s="146"/>
      <c r="C41" s="146"/>
      <c r="D41" s="146"/>
      <c r="E41" s="146"/>
      <c r="F41" s="146"/>
      <c r="G41" s="146"/>
      <c r="H41" s="146"/>
      <c r="I41" s="146"/>
      <c r="J41" s="146"/>
      <c r="K41" s="146"/>
    </row>
    <row r="42" spans="1:11" ht="48" customHeight="1">
      <c r="A42" s="236"/>
      <c r="B42" s="146"/>
      <c r="C42" s="146"/>
      <c r="D42" s="146"/>
      <c r="E42" s="146"/>
      <c r="F42" s="146"/>
      <c r="G42" s="146"/>
      <c r="H42" s="146"/>
      <c r="I42" s="146"/>
      <c r="J42" s="146"/>
      <c r="K42" s="146"/>
    </row>
    <row r="43" spans="1:11" ht="39.6">
      <c r="A43" s="236"/>
      <c r="B43" s="146"/>
      <c r="C43" s="146"/>
      <c r="D43" s="146"/>
      <c r="E43" s="146"/>
      <c r="F43" s="146"/>
      <c r="G43" s="146"/>
      <c r="H43" s="146"/>
      <c r="I43" s="146"/>
      <c r="J43" s="146"/>
      <c r="K43" s="146"/>
    </row>
    <row r="44" spans="1:11" ht="40.200000000000003">
      <c r="A44" s="236"/>
      <c r="B44" s="143"/>
      <c r="C44" s="143"/>
      <c r="D44" s="143"/>
      <c r="E44" s="143"/>
      <c r="F44" s="143"/>
      <c r="G44" s="143"/>
      <c r="H44" s="143"/>
      <c r="I44" s="143"/>
      <c r="J44" s="143"/>
      <c r="K44" s="143"/>
    </row>
    <row r="45" spans="1:11">
      <c r="A45" s="236"/>
    </row>
    <row r="46" spans="1:11">
      <c r="A46" s="236"/>
    </row>
  </sheetData>
  <mergeCells count="11">
    <mergeCell ref="K5:K6"/>
    <mergeCell ref="J5:J6"/>
    <mergeCell ref="I5:I6"/>
    <mergeCell ref="A5:A6"/>
    <mergeCell ref="B5:B6"/>
    <mergeCell ref="C5:C6"/>
    <mergeCell ref="D5:D6"/>
    <mergeCell ref="E5:E6"/>
    <mergeCell ref="F5:F6"/>
    <mergeCell ref="H5:H6"/>
    <mergeCell ref="G5:G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Q46"/>
  <sheetViews>
    <sheetView view="pageBreakPreview" topLeftCell="V1" zoomScale="25" zoomScaleNormal="40" zoomScaleSheetLayoutView="25" workbookViewId="0">
      <selection sqref="A1:XFD1048576"/>
    </sheetView>
  </sheetViews>
  <sheetFormatPr defaultColWidth="9.21875" defaultRowHeight="39.6"/>
  <cols>
    <col min="1" max="1" width="207.77734375" style="128" hidden="1" customWidth="1"/>
    <col min="2" max="9" width="32.77734375" style="127" hidden="1" customWidth="1"/>
    <col min="10" max="10" width="210.77734375" style="128" customWidth="1"/>
    <col min="11" max="14" width="30.77734375" style="127" customWidth="1"/>
    <col min="15" max="18" width="30.77734375" style="177" customWidth="1"/>
    <col min="19" max="34" width="28.77734375" style="177" customWidth="1"/>
    <col min="35" max="35" width="210.77734375" style="128" customWidth="1"/>
    <col min="36" max="43" width="30.77734375" style="177" customWidth="1"/>
    <col min="44" max="16384" width="9.21875" style="127"/>
  </cols>
  <sheetData>
    <row r="1" spans="1:43" ht="18" customHeight="1"/>
    <row r="2" spans="1:43" ht="48" customHeight="1"/>
    <row r="3" spans="1:43" ht="48" customHeight="1"/>
    <row r="4" spans="1:43" ht="27" customHeight="1">
      <c r="A4" s="133"/>
      <c r="B4" s="132"/>
      <c r="C4" s="131"/>
      <c r="D4" s="131"/>
      <c r="E4" s="131"/>
      <c r="F4" s="131"/>
      <c r="G4" s="130"/>
      <c r="H4" s="130"/>
      <c r="I4" s="130"/>
      <c r="J4" s="133"/>
      <c r="K4" s="130"/>
      <c r="L4" s="130"/>
      <c r="M4" s="130"/>
      <c r="N4" s="130"/>
      <c r="O4" s="176"/>
      <c r="AI4" s="133"/>
    </row>
    <row r="5" spans="1:43" s="565" customFormat="1" ht="49.5" customHeight="1">
      <c r="A5" s="593" t="s">
        <v>483</v>
      </c>
      <c r="B5" s="556">
        <v>2015</v>
      </c>
      <c r="C5" s="556"/>
      <c r="D5" s="556"/>
      <c r="E5" s="556"/>
      <c r="F5" s="556">
        <v>2016</v>
      </c>
      <c r="G5" s="556"/>
      <c r="H5" s="556"/>
      <c r="I5" s="556"/>
      <c r="J5" s="593" t="s">
        <v>483</v>
      </c>
      <c r="K5" s="556">
        <v>2017</v>
      </c>
      <c r="L5" s="556"/>
      <c r="M5" s="556"/>
      <c r="N5" s="556"/>
      <c r="O5" s="556">
        <v>2018</v>
      </c>
      <c r="P5" s="556"/>
      <c r="Q5" s="556"/>
      <c r="R5" s="556"/>
      <c r="S5" s="556">
        <v>2019</v>
      </c>
      <c r="T5" s="556"/>
      <c r="U5" s="556"/>
      <c r="V5" s="556"/>
      <c r="W5" s="556">
        <v>2020</v>
      </c>
      <c r="X5" s="556"/>
      <c r="Y5" s="556"/>
      <c r="Z5" s="556"/>
      <c r="AA5" s="558">
        <v>2021</v>
      </c>
      <c r="AB5" s="558"/>
      <c r="AC5" s="558"/>
      <c r="AD5" s="558"/>
      <c r="AE5" s="559">
        <v>2022</v>
      </c>
      <c r="AF5" s="559"/>
      <c r="AG5" s="559"/>
      <c r="AH5" s="559"/>
      <c r="AI5" s="593" t="s">
        <v>483</v>
      </c>
      <c r="AJ5" s="558">
        <v>2023</v>
      </c>
      <c r="AK5" s="559"/>
      <c r="AL5" s="559"/>
      <c r="AM5" s="559"/>
      <c r="AN5" s="558">
        <v>2024</v>
      </c>
      <c r="AO5" s="559"/>
      <c r="AP5" s="559"/>
      <c r="AQ5" s="559"/>
    </row>
    <row r="6" spans="1:43" s="565" customFormat="1" ht="115.5" customHeight="1">
      <c r="A6" s="593"/>
      <c r="B6" s="560" t="s">
        <v>0</v>
      </c>
      <c r="C6" s="560" t="s">
        <v>1</v>
      </c>
      <c r="D6" s="560" t="s">
        <v>2</v>
      </c>
      <c r="E6" s="560" t="s">
        <v>3</v>
      </c>
      <c r="F6" s="560" t="s">
        <v>0</v>
      </c>
      <c r="G6" s="560" t="s">
        <v>1</v>
      </c>
      <c r="H6" s="560" t="s">
        <v>2</v>
      </c>
      <c r="I6" s="560" t="s">
        <v>3</v>
      </c>
      <c r="J6" s="593"/>
      <c r="K6" s="560" t="s">
        <v>0</v>
      </c>
      <c r="L6" s="560" t="s">
        <v>1</v>
      </c>
      <c r="M6" s="560" t="s">
        <v>2</v>
      </c>
      <c r="N6" s="560" t="s">
        <v>3</v>
      </c>
      <c r="O6" s="560" t="s">
        <v>0</v>
      </c>
      <c r="P6" s="560" t="s">
        <v>1</v>
      </c>
      <c r="Q6" s="560" t="s">
        <v>2</v>
      </c>
      <c r="R6" s="560" t="s">
        <v>3</v>
      </c>
      <c r="S6" s="560" t="s">
        <v>0</v>
      </c>
      <c r="T6" s="560" t="s">
        <v>1</v>
      </c>
      <c r="U6" s="560" t="s">
        <v>2</v>
      </c>
      <c r="V6" s="560" t="s">
        <v>3</v>
      </c>
      <c r="W6" s="560" t="s">
        <v>0</v>
      </c>
      <c r="X6" s="560" t="s">
        <v>1</v>
      </c>
      <c r="Y6" s="560" t="s">
        <v>2</v>
      </c>
      <c r="Z6" s="560" t="s">
        <v>3</v>
      </c>
      <c r="AA6" s="560" t="s">
        <v>0</v>
      </c>
      <c r="AB6" s="560" t="s">
        <v>1</v>
      </c>
      <c r="AC6" s="560" t="s">
        <v>2</v>
      </c>
      <c r="AD6" s="560" t="s">
        <v>3</v>
      </c>
      <c r="AE6" s="560" t="s">
        <v>0</v>
      </c>
      <c r="AF6" s="560" t="s">
        <v>1</v>
      </c>
      <c r="AG6" s="560" t="s">
        <v>2</v>
      </c>
      <c r="AH6" s="560" t="s">
        <v>3</v>
      </c>
      <c r="AI6" s="593"/>
      <c r="AJ6" s="560" t="s">
        <v>0</v>
      </c>
      <c r="AK6" s="560" t="s">
        <v>1</v>
      </c>
      <c r="AL6" s="560" t="s">
        <v>2</v>
      </c>
      <c r="AM6" s="560" t="s">
        <v>3</v>
      </c>
      <c r="AN6" s="560" t="s">
        <v>0</v>
      </c>
      <c r="AO6" s="560" t="s">
        <v>1</v>
      </c>
      <c r="AP6" s="560" t="s">
        <v>2</v>
      </c>
      <c r="AQ6" s="560" t="s">
        <v>3</v>
      </c>
    </row>
    <row r="7" spans="1:43" ht="27" customHeight="1">
      <c r="A7" s="140"/>
      <c r="B7" s="141"/>
      <c r="C7" s="141"/>
      <c r="D7" s="141"/>
      <c r="E7" s="141"/>
      <c r="F7" s="141"/>
      <c r="G7" s="141"/>
      <c r="H7" s="141"/>
      <c r="I7" s="141"/>
      <c r="J7" s="140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0"/>
      <c r="AJ7" s="141"/>
      <c r="AK7" s="141"/>
      <c r="AL7" s="141"/>
      <c r="AM7" s="141"/>
      <c r="AN7" s="141"/>
      <c r="AO7" s="141"/>
      <c r="AP7" s="141"/>
      <c r="AQ7" s="141"/>
    </row>
    <row r="8" spans="1:43" ht="48" customHeight="1">
      <c r="A8" s="476" t="s">
        <v>178</v>
      </c>
      <c r="B8" s="146">
        <v>82.3</v>
      </c>
      <c r="C8" s="146">
        <v>80.400000000000006</v>
      </c>
      <c r="D8" s="146">
        <v>79.599999999999994</v>
      </c>
      <c r="E8" s="146">
        <v>78.3</v>
      </c>
      <c r="F8" s="146">
        <v>78.5</v>
      </c>
      <c r="G8" s="146">
        <v>78</v>
      </c>
      <c r="H8" s="146">
        <v>78.7</v>
      </c>
      <c r="I8" s="146">
        <v>78.7</v>
      </c>
      <c r="J8" s="476" t="s">
        <v>178</v>
      </c>
      <c r="K8" s="146">
        <v>76.400000000000006</v>
      </c>
      <c r="L8" s="146">
        <v>75.8</v>
      </c>
      <c r="M8" s="146">
        <v>79.2</v>
      </c>
      <c r="N8" s="146">
        <v>78</v>
      </c>
      <c r="O8" s="146">
        <v>79.599999999999994</v>
      </c>
      <c r="P8" s="146">
        <v>80.2</v>
      </c>
      <c r="Q8" s="146">
        <v>79.5</v>
      </c>
      <c r="R8" s="146">
        <v>79.099999999999994</v>
      </c>
      <c r="S8" s="146">
        <v>78.8</v>
      </c>
      <c r="T8" s="146">
        <v>78.599999999999994</v>
      </c>
      <c r="U8" s="146">
        <v>77.900000000000006</v>
      </c>
      <c r="V8" s="146">
        <v>79</v>
      </c>
      <c r="W8" s="146">
        <v>72.7</v>
      </c>
      <c r="X8" s="146">
        <v>61.4</v>
      </c>
      <c r="Y8" s="146">
        <v>74.8</v>
      </c>
      <c r="Z8" s="146">
        <v>76.3</v>
      </c>
      <c r="AA8" s="146">
        <v>75.8</v>
      </c>
      <c r="AB8" s="146">
        <v>73</v>
      </c>
      <c r="AC8" s="146">
        <v>69.599999999999994</v>
      </c>
      <c r="AD8" s="146">
        <v>77.7</v>
      </c>
      <c r="AE8" s="146">
        <v>81.099999999999994</v>
      </c>
      <c r="AF8" s="146">
        <v>80.900000000000006</v>
      </c>
      <c r="AG8" s="146">
        <v>81.900000000000006</v>
      </c>
      <c r="AH8" s="146">
        <v>80.900000000000006</v>
      </c>
      <c r="AI8" s="515" t="s">
        <v>178</v>
      </c>
      <c r="AJ8" s="146">
        <v>80.7</v>
      </c>
      <c r="AK8" s="146">
        <v>79</v>
      </c>
      <c r="AL8" s="146">
        <v>81.599999999999994</v>
      </c>
      <c r="AM8" s="146">
        <v>81.5</v>
      </c>
      <c r="AN8" s="146">
        <v>80.900000000000006</v>
      </c>
      <c r="AO8" s="146">
        <v>83.3</v>
      </c>
      <c r="AP8" s="146">
        <v>84.4</v>
      </c>
      <c r="AQ8" s="146">
        <v>84.8</v>
      </c>
    </row>
    <row r="9" spans="1:43" ht="48" customHeight="1">
      <c r="A9" s="488"/>
      <c r="B9" s="146"/>
      <c r="C9" s="146"/>
      <c r="D9" s="146"/>
      <c r="E9" s="146"/>
      <c r="F9" s="146"/>
      <c r="G9" s="146"/>
      <c r="H9" s="146"/>
      <c r="I9" s="146"/>
      <c r="J9" s="488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488"/>
      <c r="AJ9" s="146"/>
      <c r="AK9" s="146"/>
      <c r="AL9" s="146"/>
      <c r="AM9" s="146"/>
      <c r="AN9" s="146"/>
      <c r="AO9" s="146"/>
      <c r="AP9" s="146"/>
      <c r="AQ9" s="146"/>
    </row>
    <row r="10" spans="1:43" ht="48" customHeight="1">
      <c r="A10" s="476" t="s">
        <v>179</v>
      </c>
      <c r="B10" s="146">
        <v>89.9</v>
      </c>
      <c r="C10" s="146">
        <v>90.5</v>
      </c>
      <c r="D10" s="146">
        <v>90.2</v>
      </c>
      <c r="E10" s="146">
        <v>88.7</v>
      </c>
      <c r="F10" s="146">
        <v>86.8</v>
      </c>
      <c r="G10" s="146">
        <v>85.5</v>
      </c>
      <c r="H10" s="146">
        <v>85.2</v>
      </c>
      <c r="I10" s="146">
        <v>87</v>
      </c>
      <c r="J10" s="476" t="s">
        <v>179</v>
      </c>
      <c r="K10" s="146">
        <v>85.5</v>
      </c>
      <c r="L10" s="146">
        <v>84.4</v>
      </c>
      <c r="M10" s="146">
        <v>84.9</v>
      </c>
      <c r="N10" s="146">
        <v>85.9</v>
      </c>
      <c r="O10" s="146">
        <v>84.9</v>
      </c>
      <c r="P10" s="146">
        <v>86.2</v>
      </c>
      <c r="Q10" s="146">
        <v>86.5</v>
      </c>
      <c r="R10" s="146">
        <v>87</v>
      </c>
      <c r="S10" s="146">
        <v>87.9</v>
      </c>
      <c r="T10" s="146">
        <v>87.3</v>
      </c>
      <c r="U10" s="146">
        <v>87.1</v>
      </c>
      <c r="V10" s="146">
        <v>87.5</v>
      </c>
      <c r="W10" s="146">
        <v>77.400000000000006</v>
      </c>
      <c r="X10" s="146">
        <v>74.3</v>
      </c>
      <c r="Y10" s="146">
        <v>80.8</v>
      </c>
      <c r="Z10" s="146">
        <v>81.599999999999994</v>
      </c>
      <c r="AA10" s="146">
        <v>82.4</v>
      </c>
      <c r="AB10" s="146">
        <v>81.599999999999994</v>
      </c>
      <c r="AC10" s="146">
        <v>78.7</v>
      </c>
      <c r="AD10" s="146">
        <v>83.6</v>
      </c>
      <c r="AE10" s="146">
        <v>84.8</v>
      </c>
      <c r="AF10" s="146">
        <v>85.6</v>
      </c>
      <c r="AG10" s="146">
        <v>85.2</v>
      </c>
      <c r="AH10" s="146">
        <v>85.1</v>
      </c>
      <c r="AI10" s="515" t="s">
        <v>179</v>
      </c>
      <c r="AJ10" s="146">
        <v>83.8</v>
      </c>
      <c r="AK10" s="146">
        <v>78.5</v>
      </c>
      <c r="AL10" s="146">
        <v>77.900000000000006</v>
      </c>
      <c r="AM10" s="146">
        <v>77.8</v>
      </c>
      <c r="AN10" s="146">
        <v>78.7</v>
      </c>
      <c r="AO10" s="146">
        <v>80.599999999999994</v>
      </c>
      <c r="AP10" s="146">
        <v>77.7</v>
      </c>
      <c r="AQ10" s="146">
        <v>77.3</v>
      </c>
    </row>
    <row r="11" spans="1:43" ht="48" customHeight="1">
      <c r="A11" s="476"/>
      <c r="B11" s="146"/>
      <c r="C11" s="146"/>
      <c r="D11" s="146"/>
      <c r="E11" s="146"/>
      <c r="F11" s="146"/>
      <c r="G11" s="146"/>
      <c r="H11" s="146"/>
      <c r="I11" s="146"/>
      <c r="J11" s="47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515"/>
      <c r="AJ11" s="146"/>
      <c r="AK11" s="146"/>
      <c r="AL11" s="146"/>
      <c r="AM11" s="146"/>
      <c r="AN11" s="146"/>
      <c r="AO11" s="146"/>
      <c r="AP11" s="146"/>
      <c r="AQ11" s="146"/>
    </row>
    <row r="12" spans="1:43" ht="48" customHeight="1">
      <c r="A12" s="476" t="s">
        <v>180</v>
      </c>
      <c r="B12" s="146">
        <v>71.8</v>
      </c>
      <c r="C12" s="146">
        <v>75.900000000000006</v>
      </c>
      <c r="D12" s="146">
        <v>70</v>
      </c>
      <c r="E12" s="146">
        <v>69.3</v>
      </c>
      <c r="F12" s="146">
        <v>72.099999999999994</v>
      </c>
      <c r="G12" s="146">
        <v>73.599999999999994</v>
      </c>
      <c r="H12" s="146">
        <v>73.8</v>
      </c>
      <c r="I12" s="146">
        <v>76.099999999999994</v>
      </c>
      <c r="J12" s="476" t="s">
        <v>180</v>
      </c>
      <c r="K12" s="146">
        <v>71</v>
      </c>
      <c r="L12" s="146">
        <v>71.8</v>
      </c>
      <c r="M12" s="146">
        <v>70</v>
      </c>
      <c r="N12" s="146">
        <v>71.8</v>
      </c>
      <c r="O12" s="146">
        <v>75.7</v>
      </c>
      <c r="P12" s="146">
        <v>71.099999999999994</v>
      </c>
      <c r="Q12" s="146">
        <v>71.8</v>
      </c>
      <c r="R12" s="146">
        <v>73.2</v>
      </c>
      <c r="S12" s="146">
        <v>73.8</v>
      </c>
      <c r="T12" s="146">
        <v>76.099999999999994</v>
      </c>
      <c r="U12" s="146">
        <v>74.900000000000006</v>
      </c>
      <c r="V12" s="146">
        <v>73</v>
      </c>
      <c r="W12" s="146">
        <v>69.5</v>
      </c>
      <c r="X12" s="146">
        <v>65.5</v>
      </c>
      <c r="Y12" s="146">
        <v>73.400000000000006</v>
      </c>
      <c r="Z12" s="146">
        <v>73.7</v>
      </c>
      <c r="AA12" s="146">
        <v>74.5</v>
      </c>
      <c r="AB12" s="146">
        <v>72.2</v>
      </c>
      <c r="AC12" s="146">
        <v>70.900000000000006</v>
      </c>
      <c r="AD12" s="146">
        <v>75.8</v>
      </c>
      <c r="AE12" s="146">
        <v>83.5</v>
      </c>
      <c r="AF12" s="146">
        <v>78.900000000000006</v>
      </c>
      <c r="AG12" s="146">
        <v>79.5</v>
      </c>
      <c r="AH12" s="146">
        <v>75.599999999999994</v>
      </c>
      <c r="AI12" s="515" t="s">
        <v>180</v>
      </c>
      <c r="AJ12" s="146">
        <v>77.400000000000006</v>
      </c>
      <c r="AK12" s="146">
        <v>73.8</v>
      </c>
      <c r="AL12" s="146">
        <v>75.8</v>
      </c>
      <c r="AM12" s="146">
        <v>73.7</v>
      </c>
      <c r="AN12" s="146">
        <v>69.8</v>
      </c>
      <c r="AO12" s="146">
        <v>73.599999999999994</v>
      </c>
      <c r="AP12" s="146">
        <v>73.7</v>
      </c>
      <c r="AQ12" s="146">
        <v>71.2</v>
      </c>
    </row>
    <row r="13" spans="1:43" ht="48" customHeight="1">
      <c r="A13" s="476"/>
      <c r="B13" s="146"/>
      <c r="C13" s="146"/>
      <c r="D13" s="146"/>
      <c r="E13" s="146"/>
      <c r="F13" s="146"/>
      <c r="G13" s="146"/>
      <c r="H13" s="146"/>
      <c r="I13" s="146"/>
      <c r="J13" s="47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515"/>
      <c r="AJ13" s="146"/>
      <c r="AK13" s="146"/>
      <c r="AL13" s="146"/>
      <c r="AM13" s="146"/>
      <c r="AN13" s="146"/>
      <c r="AO13" s="146"/>
      <c r="AP13" s="146"/>
      <c r="AQ13" s="146"/>
    </row>
    <row r="14" spans="1:43" ht="48" customHeight="1">
      <c r="A14" s="476" t="s">
        <v>181</v>
      </c>
      <c r="B14" s="146">
        <v>88</v>
      </c>
      <c r="C14" s="146">
        <v>89.3</v>
      </c>
      <c r="D14" s="146">
        <v>87.8</v>
      </c>
      <c r="E14" s="146">
        <v>74.599999999999994</v>
      </c>
      <c r="F14" s="146">
        <v>88.8</v>
      </c>
      <c r="G14" s="146">
        <v>91.1</v>
      </c>
      <c r="H14" s="146">
        <v>91</v>
      </c>
      <c r="I14" s="146">
        <v>92.1</v>
      </c>
      <c r="J14" s="476" t="s">
        <v>181</v>
      </c>
      <c r="K14" s="146">
        <v>89.8</v>
      </c>
      <c r="L14" s="146">
        <v>87.6</v>
      </c>
      <c r="M14" s="146">
        <v>91.8</v>
      </c>
      <c r="N14" s="146">
        <v>92.3</v>
      </c>
      <c r="O14" s="146">
        <v>91</v>
      </c>
      <c r="P14" s="146">
        <v>92.2</v>
      </c>
      <c r="Q14" s="146">
        <v>91.2</v>
      </c>
      <c r="R14" s="146">
        <v>90.1</v>
      </c>
      <c r="S14" s="146">
        <v>63.4</v>
      </c>
      <c r="T14" s="146">
        <v>74.2</v>
      </c>
      <c r="U14" s="146">
        <v>81.7</v>
      </c>
      <c r="V14" s="146">
        <v>81.5</v>
      </c>
      <c r="W14" s="146">
        <v>53.4</v>
      </c>
      <c r="X14" s="146">
        <v>47</v>
      </c>
      <c r="Y14" s="146">
        <v>62.5</v>
      </c>
      <c r="Z14" s="146">
        <v>64.900000000000006</v>
      </c>
      <c r="AA14" s="146">
        <v>83.8</v>
      </c>
      <c r="AB14" s="146">
        <v>77.5</v>
      </c>
      <c r="AC14" s="146">
        <v>62.9</v>
      </c>
      <c r="AD14" s="146">
        <v>59.6</v>
      </c>
      <c r="AE14" s="146">
        <v>87</v>
      </c>
      <c r="AF14" s="146">
        <v>70.5</v>
      </c>
      <c r="AG14" s="146">
        <v>87.9</v>
      </c>
      <c r="AH14" s="146">
        <v>87.4</v>
      </c>
      <c r="AI14" s="515" t="s">
        <v>181</v>
      </c>
      <c r="AJ14" s="146">
        <v>81.400000000000006</v>
      </c>
      <c r="AK14" s="146">
        <v>82.6</v>
      </c>
      <c r="AL14" s="146">
        <v>85.3</v>
      </c>
      <c r="AM14" s="146">
        <v>81.3</v>
      </c>
      <c r="AN14" s="146">
        <v>80</v>
      </c>
      <c r="AO14" s="146">
        <v>83.5</v>
      </c>
      <c r="AP14" s="146">
        <v>85.2</v>
      </c>
      <c r="AQ14" s="146">
        <v>84</v>
      </c>
    </row>
    <row r="15" spans="1:43" ht="48" customHeight="1">
      <c r="A15" s="477"/>
      <c r="B15" s="146"/>
      <c r="C15" s="146"/>
      <c r="D15" s="146"/>
      <c r="E15" s="146"/>
      <c r="F15" s="146"/>
      <c r="G15" s="146"/>
      <c r="H15" s="146"/>
      <c r="I15" s="146"/>
      <c r="J15" s="477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514"/>
      <c r="AJ15" s="146"/>
      <c r="AK15" s="146"/>
      <c r="AL15" s="146"/>
      <c r="AM15" s="146"/>
      <c r="AN15" s="146"/>
      <c r="AO15" s="146"/>
      <c r="AP15" s="146"/>
      <c r="AQ15" s="146"/>
    </row>
    <row r="16" spans="1:43" ht="48" customHeight="1">
      <c r="A16" s="476" t="s">
        <v>182</v>
      </c>
      <c r="B16" s="146">
        <v>78.7</v>
      </c>
      <c r="C16" s="146">
        <v>81</v>
      </c>
      <c r="D16" s="146">
        <v>73.7</v>
      </c>
      <c r="E16" s="146">
        <v>76.599999999999994</v>
      </c>
      <c r="F16" s="146">
        <v>79.5</v>
      </c>
      <c r="G16" s="146">
        <v>75</v>
      </c>
      <c r="H16" s="146">
        <v>74.8</v>
      </c>
      <c r="I16" s="146">
        <v>77</v>
      </c>
      <c r="J16" s="476" t="s">
        <v>182</v>
      </c>
      <c r="K16" s="146">
        <v>77.8</v>
      </c>
      <c r="L16" s="146">
        <v>76.099999999999994</v>
      </c>
      <c r="M16" s="146">
        <v>78.099999999999994</v>
      </c>
      <c r="N16" s="146">
        <v>75.900000000000006</v>
      </c>
      <c r="O16" s="146">
        <v>77.900000000000006</v>
      </c>
      <c r="P16" s="146">
        <v>78.3</v>
      </c>
      <c r="Q16" s="146">
        <v>68</v>
      </c>
      <c r="R16" s="146">
        <v>71.400000000000006</v>
      </c>
      <c r="S16" s="146">
        <v>78.8</v>
      </c>
      <c r="T16" s="146">
        <v>78.2</v>
      </c>
      <c r="U16" s="146">
        <v>76.900000000000006</v>
      </c>
      <c r="V16" s="146">
        <v>72.900000000000006</v>
      </c>
      <c r="W16" s="146">
        <v>73.5</v>
      </c>
      <c r="X16" s="146">
        <v>61.9</v>
      </c>
      <c r="Y16" s="146">
        <v>71.599999999999994</v>
      </c>
      <c r="Z16" s="146">
        <v>71.7</v>
      </c>
      <c r="AA16" s="146">
        <v>72.2</v>
      </c>
      <c r="AB16" s="146">
        <v>70.400000000000006</v>
      </c>
      <c r="AC16" s="146">
        <v>67.400000000000006</v>
      </c>
      <c r="AD16" s="146">
        <v>71.8</v>
      </c>
      <c r="AE16" s="146">
        <v>86.8</v>
      </c>
      <c r="AF16" s="146">
        <v>85.7</v>
      </c>
      <c r="AG16" s="146">
        <v>84.5</v>
      </c>
      <c r="AH16" s="146">
        <v>82.2</v>
      </c>
      <c r="AI16" s="515" t="s">
        <v>182</v>
      </c>
      <c r="AJ16" s="146">
        <v>82</v>
      </c>
      <c r="AK16" s="146">
        <v>82</v>
      </c>
      <c r="AL16" s="146">
        <v>86</v>
      </c>
      <c r="AM16" s="146">
        <v>83.6</v>
      </c>
      <c r="AN16" s="146">
        <v>85</v>
      </c>
      <c r="AO16" s="146">
        <v>84.4</v>
      </c>
      <c r="AP16" s="146">
        <v>85.7</v>
      </c>
      <c r="AQ16" s="146">
        <v>83.2</v>
      </c>
    </row>
    <row r="17" spans="1:43" ht="48" customHeight="1">
      <c r="A17" s="476"/>
      <c r="B17" s="146"/>
      <c r="C17" s="146"/>
      <c r="D17" s="146"/>
      <c r="E17" s="146"/>
      <c r="F17" s="146"/>
      <c r="G17" s="146"/>
      <c r="H17" s="146"/>
      <c r="I17" s="146"/>
      <c r="J17" s="47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515"/>
      <c r="AJ17" s="146"/>
      <c r="AK17" s="146"/>
      <c r="AL17" s="146"/>
      <c r="AM17" s="146"/>
      <c r="AN17" s="146"/>
      <c r="AO17" s="146"/>
      <c r="AP17" s="146"/>
      <c r="AQ17" s="146"/>
    </row>
    <row r="18" spans="1:43" ht="48" customHeight="1">
      <c r="A18" s="476" t="s">
        <v>183</v>
      </c>
      <c r="B18" s="146">
        <v>79.400000000000006</v>
      </c>
      <c r="C18" s="146">
        <v>76.400000000000006</v>
      </c>
      <c r="D18" s="146">
        <v>81.5</v>
      </c>
      <c r="E18" s="146">
        <v>81.900000000000006</v>
      </c>
      <c r="F18" s="146">
        <v>78</v>
      </c>
      <c r="G18" s="146">
        <v>79.5</v>
      </c>
      <c r="H18" s="146">
        <v>79.099999999999994</v>
      </c>
      <c r="I18" s="146">
        <v>84</v>
      </c>
      <c r="J18" s="476" t="s">
        <v>183</v>
      </c>
      <c r="K18" s="146">
        <v>82.3</v>
      </c>
      <c r="L18" s="146">
        <v>75.400000000000006</v>
      </c>
      <c r="M18" s="146">
        <v>78.900000000000006</v>
      </c>
      <c r="N18" s="146">
        <v>76.099999999999994</v>
      </c>
      <c r="O18" s="146">
        <v>84.9</v>
      </c>
      <c r="P18" s="146">
        <v>78.2</v>
      </c>
      <c r="Q18" s="146">
        <v>82.7</v>
      </c>
      <c r="R18" s="146">
        <v>82.4</v>
      </c>
      <c r="S18" s="146">
        <v>79.3</v>
      </c>
      <c r="T18" s="146">
        <v>78.099999999999994</v>
      </c>
      <c r="U18" s="146">
        <v>80.8</v>
      </c>
      <c r="V18" s="146">
        <v>84.3</v>
      </c>
      <c r="W18" s="146">
        <v>76</v>
      </c>
      <c r="X18" s="146">
        <v>70.8</v>
      </c>
      <c r="Y18" s="146">
        <v>80</v>
      </c>
      <c r="Z18" s="146">
        <v>78.5</v>
      </c>
      <c r="AA18" s="146">
        <v>79.7</v>
      </c>
      <c r="AB18" s="146">
        <v>73.5</v>
      </c>
      <c r="AC18" s="146">
        <v>76.900000000000006</v>
      </c>
      <c r="AD18" s="146">
        <v>83</v>
      </c>
      <c r="AE18" s="146">
        <v>78.2</v>
      </c>
      <c r="AF18" s="146">
        <v>79.7</v>
      </c>
      <c r="AG18" s="146">
        <v>76.7</v>
      </c>
      <c r="AH18" s="146">
        <v>75.099999999999994</v>
      </c>
      <c r="AI18" s="515" t="s">
        <v>183</v>
      </c>
      <c r="AJ18" s="146">
        <v>76.3</v>
      </c>
      <c r="AK18" s="146">
        <v>75.400000000000006</v>
      </c>
      <c r="AL18" s="146">
        <v>83.5</v>
      </c>
      <c r="AM18" s="146">
        <v>83.3</v>
      </c>
      <c r="AN18" s="146">
        <v>80.900000000000006</v>
      </c>
      <c r="AO18" s="146">
        <v>84.7</v>
      </c>
      <c r="AP18" s="146">
        <v>85.3</v>
      </c>
      <c r="AQ18" s="146">
        <v>84.6</v>
      </c>
    </row>
    <row r="19" spans="1:43" ht="48" customHeight="1">
      <c r="A19" s="476"/>
      <c r="B19" s="146"/>
      <c r="C19" s="146"/>
      <c r="D19" s="146"/>
      <c r="E19" s="146"/>
      <c r="F19" s="146"/>
      <c r="G19" s="146"/>
      <c r="H19" s="146"/>
      <c r="I19" s="146"/>
      <c r="J19" s="47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515"/>
      <c r="AJ19" s="146"/>
      <c r="AK19" s="146"/>
      <c r="AL19" s="146"/>
      <c r="AM19" s="146"/>
      <c r="AN19" s="146"/>
      <c r="AO19" s="146"/>
      <c r="AP19" s="146"/>
      <c r="AQ19" s="146"/>
    </row>
    <row r="20" spans="1:43" ht="48" customHeight="1">
      <c r="A20" s="476" t="s">
        <v>184</v>
      </c>
      <c r="B20" s="146">
        <v>75.8</v>
      </c>
      <c r="C20" s="146">
        <v>77.8</v>
      </c>
      <c r="D20" s="146">
        <v>78</v>
      </c>
      <c r="E20" s="146">
        <v>78.599999999999994</v>
      </c>
      <c r="F20" s="146">
        <v>79.5</v>
      </c>
      <c r="G20" s="146">
        <v>81</v>
      </c>
      <c r="H20" s="146">
        <v>78.8</v>
      </c>
      <c r="I20" s="146">
        <v>82</v>
      </c>
      <c r="J20" s="476" t="s">
        <v>184</v>
      </c>
      <c r="K20" s="146">
        <v>78.2</v>
      </c>
      <c r="L20" s="146">
        <v>76.5</v>
      </c>
      <c r="M20" s="146">
        <v>81.2</v>
      </c>
      <c r="N20" s="146">
        <v>81.900000000000006</v>
      </c>
      <c r="O20" s="146">
        <v>79.599999999999994</v>
      </c>
      <c r="P20" s="146">
        <v>78.900000000000006</v>
      </c>
      <c r="Q20" s="146">
        <v>80.2</v>
      </c>
      <c r="R20" s="146">
        <v>77.599999999999994</v>
      </c>
      <c r="S20" s="146">
        <v>76.8</v>
      </c>
      <c r="T20" s="146">
        <v>77</v>
      </c>
      <c r="U20" s="146">
        <v>78.3</v>
      </c>
      <c r="V20" s="146">
        <v>78.400000000000006</v>
      </c>
      <c r="W20" s="146">
        <v>73.099999999999994</v>
      </c>
      <c r="X20" s="146">
        <v>63.8</v>
      </c>
      <c r="Y20" s="146">
        <v>74.2</v>
      </c>
      <c r="Z20" s="146">
        <v>77</v>
      </c>
      <c r="AA20" s="146">
        <v>77.7</v>
      </c>
      <c r="AB20" s="146">
        <v>75.2</v>
      </c>
      <c r="AC20" s="146">
        <v>72.400000000000006</v>
      </c>
      <c r="AD20" s="146">
        <v>74.5</v>
      </c>
      <c r="AE20" s="146">
        <v>77.599999999999994</v>
      </c>
      <c r="AF20" s="146">
        <v>76.2</v>
      </c>
      <c r="AG20" s="146">
        <v>78</v>
      </c>
      <c r="AH20" s="146">
        <v>75.400000000000006</v>
      </c>
      <c r="AI20" s="515" t="s">
        <v>184</v>
      </c>
      <c r="AJ20" s="146">
        <v>76.8</v>
      </c>
      <c r="AK20" s="146">
        <v>76</v>
      </c>
      <c r="AL20" s="146">
        <v>76.8</v>
      </c>
      <c r="AM20" s="146">
        <v>79.5</v>
      </c>
      <c r="AN20" s="146">
        <v>78.400000000000006</v>
      </c>
      <c r="AO20" s="146">
        <v>80.099999999999994</v>
      </c>
      <c r="AP20" s="146">
        <v>81.099999999999994</v>
      </c>
      <c r="AQ20" s="146">
        <v>80</v>
      </c>
    </row>
    <row r="21" spans="1:43" ht="48" customHeight="1">
      <c r="A21" s="476"/>
      <c r="B21" s="146"/>
      <c r="C21" s="146"/>
      <c r="D21" s="146"/>
      <c r="E21" s="146"/>
      <c r="F21" s="146"/>
      <c r="G21" s="146"/>
      <c r="H21" s="146"/>
      <c r="I21" s="146"/>
      <c r="J21" s="47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515"/>
      <c r="AJ21" s="146"/>
      <c r="AK21" s="146"/>
      <c r="AL21" s="146"/>
      <c r="AM21" s="146"/>
      <c r="AN21" s="146"/>
      <c r="AO21" s="146"/>
      <c r="AP21" s="146"/>
      <c r="AQ21" s="146"/>
    </row>
    <row r="22" spans="1:43" ht="48" customHeight="1">
      <c r="A22" s="476" t="s">
        <v>185</v>
      </c>
      <c r="B22" s="146">
        <v>71.7</v>
      </c>
      <c r="C22" s="146">
        <v>70.599999999999994</v>
      </c>
      <c r="D22" s="146">
        <v>72.8</v>
      </c>
      <c r="E22" s="146">
        <v>72.900000000000006</v>
      </c>
      <c r="F22" s="146">
        <v>73.599999999999994</v>
      </c>
      <c r="G22" s="146">
        <v>74.900000000000006</v>
      </c>
      <c r="H22" s="146">
        <v>74.099999999999994</v>
      </c>
      <c r="I22" s="146">
        <v>74.7</v>
      </c>
      <c r="J22" s="476" t="s">
        <v>185</v>
      </c>
      <c r="K22" s="146">
        <v>72.099999999999994</v>
      </c>
      <c r="L22" s="146">
        <v>69.2</v>
      </c>
      <c r="M22" s="146">
        <v>71.099999999999994</v>
      </c>
      <c r="N22" s="146">
        <v>73.2</v>
      </c>
      <c r="O22" s="146">
        <v>71.099999999999994</v>
      </c>
      <c r="P22" s="146">
        <v>70.400000000000006</v>
      </c>
      <c r="Q22" s="146">
        <v>71.599999999999994</v>
      </c>
      <c r="R22" s="146">
        <v>69.400000000000006</v>
      </c>
      <c r="S22" s="146">
        <v>69.5</v>
      </c>
      <c r="T22" s="146">
        <v>70.2</v>
      </c>
      <c r="U22" s="146">
        <v>71.3</v>
      </c>
      <c r="V22" s="146">
        <v>72.099999999999994</v>
      </c>
      <c r="W22" s="146">
        <v>71.400000000000006</v>
      </c>
      <c r="X22" s="146">
        <v>67.5</v>
      </c>
      <c r="Y22" s="146">
        <v>71.599999999999994</v>
      </c>
      <c r="Z22" s="146">
        <v>71.400000000000006</v>
      </c>
      <c r="AA22" s="146">
        <v>72.099999999999994</v>
      </c>
      <c r="AB22" s="146">
        <v>70.3</v>
      </c>
      <c r="AC22" s="146">
        <v>72.900000000000006</v>
      </c>
      <c r="AD22" s="146">
        <v>75.2</v>
      </c>
      <c r="AE22" s="146">
        <v>78.599999999999994</v>
      </c>
      <c r="AF22" s="146">
        <v>75.2</v>
      </c>
      <c r="AG22" s="146">
        <v>74.2</v>
      </c>
      <c r="AH22" s="146">
        <v>77.2</v>
      </c>
      <c r="AI22" s="515" t="s">
        <v>185</v>
      </c>
      <c r="AJ22" s="146">
        <v>77.099999999999994</v>
      </c>
      <c r="AK22" s="146">
        <v>76.8</v>
      </c>
      <c r="AL22" s="146">
        <v>77.099999999999994</v>
      </c>
      <c r="AM22" s="146">
        <v>79.400000000000006</v>
      </c>
      <c r="AN22" s="146">
        <v>77.8</v>
      </c>
      <c r="AO22" s="146">
        <v>79.2</v>
      </c>
      <c r="AP22" s="146">
        <v>80.7</v>
      </c>
      <c r="AQ22" s="146">
        <v>81.2</v>
      </c>
    </row>
    <row r="23" spans="1:43" ht="48" customHeight="1">
      <c r="A23" s="476"/>
      <c r="B23" s="146"/>
      <c r="C23" s="146"/>
      <c r="D23" s="146"/>
      <c r="E23" s="146"/>
      <c r="F23" s="146"/>
      <c r="G23" s="146"/>
      <c r="H23" s="146"/>
      <c r="I23" s="146"/>
      <c r="J23" s="47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515"/>
      <c r="AJ23" s="146"/>
      <c r="AK23" s="146"/>
      <c r="AL23" s="146"/>
      <c r="AM23" s="146"/>
      <c r="AN23" s="146"/>
      <c r="AO23" s="146"/>
      <c r="AP23" s="146"/>
      <c r="AQ23" s="146"/>
    </row>
    <row r="24" spans="1:43" ht="48" customHeight="1">
      <c r="A24" s="476" t="s">
        <v>186</v>
      </c>
      <c r="B24" s="146">
        <v>82.5</v>
      </c>
      <c r="C24" s="146">
        <v>83.5</v>
      </c>
      <c r="D24" s="146">
        <v>82.9</v>
      </c>
      <c r="E24" s="146">
        <v>80.900000000000006</v>
      </c>
      <c r="F24" s="146">
        <v>91</v>
      </c>
      <c r="G24" s="146">
        <v>86.9</v>
      </c>
      <c r="H24" s="146">
        <v>76.3</v>
      </c>
      <c r="I24" s="146">
        <v>83</v>
      </c>
      <c r="J24" s="476" t="s">
        <v>186</v>
      </c>
      <c r="K24" s="146">
        <v>74.2</v>
      </c>
      <c r="L24" s="146">
        <v>73.5</v>
      </c>
      <c r="M24" s="146">
        <v>71.7</v>
      </c>
      <c r="N24" s="146">
        <v>85</v>
      </c>
      <c r="O24" s="146">
        <v>90.4</v>
      </c>
      <c r="P24" s="146">
        <v>89.5</v>
      </c>
      <c r="Q24" s="146">
        <v>89.7</v>
      </c>
      <c r="R24" s="146">
        <v>58.6</v>
      </c>
      <c r="S24" s="146">
        <v>71.8</v>
      </c>
      <c r="T24" s="146">
        <v>71.099999999999994</v>
      </c>
      <c r="U24" s="146">
        <v>71.7</v>
      </c>
      <c r="V24" s="146">
        <v>71.5</v>
      </c>
      <c r="W24" s="146">
        <v>65</v>
      </c>
      <c r="X24" s="146">
        <v>41.5</v>
      </c>
      <c r="Y24" s="146">
        <v>66.2</v>
      </c>
      <c r="Z24" s="146">
        <v>77.3</v>
      </c>
      <c r="AA24" s="146">
        <v>73.900000000000006</v>
      </c>
      <c r="AB24" s="146">
        <v>71.8</v>
      </c>
      <c r="AC24" s="146">
        <v>68</v>
      </c>
      <c r="AD24" s="146">
        <v>71.3</v>
      </c>
      <c r="AE24" s="146">
        <v>77.5</v>
      </c>
      <c r="AF24" s="146">
        <v>77.5</v>
      </c>
      <c r="AG24" s="146">
        <v>73.400000000000006</v>
      </c>
      <c r="AH24" s="146">
        <v>74.400000000000006</v>
      </c>
      <c r="AI24" s="515" t="s">
        <v>186</v>
      </c>
      <c r="AJ24" s="146">
        <v>65.8</v>
      </c>
      <c r="AK24" s="146">
        <v>62.3</v>
      </c>
      <c r="AL24" s="146">
        <v>65.5</v>
      </c>
      <c r="AM24" s="146">
        <v>72.7</v>
      </c>
      <c r="AN24" s="146">
        <v>71.099999999999994</v>
      </c>
      <c r="AO24" s="146">
        <v>69.2</v>
      </c>
      <c r="AP24" s="146">
        <v>67.5</v>
      </c>
      <c r="AQ24" s="146">
        <v>67.400000000000006</v>
      </c>
    </row>
    <row r="25" spans="1:43" ht="48" customHeight="1">
      <c r="A25" s="476"/>
      <c r="B25" s="146"/>
      <c r="C25" s="146"/>
      <c r="D25" s="146"/>
      <c r="E25" s="146"/>
      <c r="F25" s="146"/>
      <c r="G25" s="146"/>
      <c r="H25" s="146"/>
      <c r="I25" s="146"/>
      <c r="J25" s="47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515"/>
      <c r="AJ25" s="146"/>
      <c r="AK25" s="146"/>
      <c r="AL25" s="146"/>
      <c r="AM25" s="146"/>
      <c r="AN25" s="146"/>
      <c r="AO25" s="146"/>
      <c r="AP25" s="146"/>
      <c r="AQ25" s="146"/>
    </row>
    <row r="26" spans="1:43" ht="48" customHeight="1">
      <c r="A26" s="476" t="s">
        <v>187</v>
      </c>
      <c r="B26" s="146">
        <v>75.3</v>
      </c>
      <c r="C26" s="146">
        <v>76.3</v>
      </c>
      <c r="D26" s="146">
        <v>79.2</v>
      </c>
      <c r="E26" s="146">
        <v>80.400000000000006</v>
      </c>
      <c r="F26" s="146">
        <v>77.2</v>
      </c>
      <c r="G26" s="146">
        <v>77</v>
      </c>
      <c r="H26" s="146">
        <v>75.8</v>
      </c>
      <c r="I26" s="146">
        <v>76.2</v>
      </c>
      <c r="J26" s="476" t="s">
        <v>187</v>
      </c>
      <c r="K26" s="146">
        <v>75</v>
      </c>
      <c r="L26" s="146">
        <v>76</v>
      </c>
      <c r="M26" s="146">
        <v>76.900000000000006</v>
      </c>
      <c r="N26" s="146">
        <v>75.900000000000006</v>
      </c>
      <c r="O26" s="146">
        <v>75.900000000000006</v>
      </c>
      <c r="P26" s="146">
        <v>76.2</v>
      </c>
      <c r="Q26" s="146">
        <v>76.400000000000006</v>
      </c>
      <c r="R26" s="146">
        <v>74.5</v>
      </c>
      <c r="S26" s="146">
        <v>73.900000000000006</v>
      </c>
      <c r="T26" s="146">
        <v>75.3</v>
      </c>
      <c r="U26" s="146">
        <v>77.400000000000006</v>
      </c>
      <c r="V26" s="146">
        <v>76.5</v>
      </c>
      <c r="W26" s="146">
        <v>71.3</v>
      </c>
      <c r="X26" s="146">
        <v>58.2</v>
      </c>
      <c r="Y26" s="146">
        <v>73.099999999999994</v>
      </c>
      <c r="Z26" s="146">
        <v>73.099999999999994</v>
      </c>
      <c r="AA26" s="146">
        <v>73.5</v>
      </c>
      <c r="AB26" s="146">
        <v>72</v>
      </c>
      <c r="AC26" s="146">
        <v>67.8</v>
      </c>
      <c r="AD26" s="146">
        <v>76.599999999999994</v>
      </c>
      <c r="AE26" s="146">
        <v>80.8</v>
      </c>
      <c r="AF26" s="146">
        <v>80.7</v>
      </c>
      <c r="AG26" s="146">
        <v>83.1</v>
      </c>
      <c r="AH26" s="146">
        <v>80.599999999999994</v>
      </c>
      <c r="AI26" s="515" t="s">
        <v>187</v>
      </c>
      <c r="AJ26" s="146">
        <v>79.7</v>
      </c>
      <c r="AK26" s="146">
        <v>81.599999999999994</v>
      </c>
      <c r="AL26" s="146">
        <v>82.4</v>
      </c>
      <c r="AM26" s="146">
        <v>82</v>
      </c>
      <c r="AN26" s="146">
        <v>83</v>
      </c>
      <c r="AO26" s="146">
        <v>84.6</v>
      </c>
      <c r="AP26" s="146">
        <v>85.3</v>
      </c>
      <c r="AQ26" s="146">
        <v>84.1</v>
      </c>
    </row>
    <row r="27" spans="1:43" ht="48" customHeight="1">
      <c r="A27" s="476"/>
      <c r="B27" s="146"/>
      <c r="C27" s="146"/>
      <c r="D27" s="146"/>
      <c r="E27" s="146"/>
      <c r="F27" s="146"/>
      <c r="G27" s="146"/>
      <c r="H27" s="146"/>
      <c r="I27" s="146"/>
      <c r="J27" s="47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515"/>
      <c r="AJ27" s="146"/>
      <c r="AK27" s="146"/>
      <c r="AL27" s="146"/>
      <c r="AM27" s="146"/>
      <c r="AN27" s="146"/>
      <c r="AO27" s="146"/>
      <c r="AP27" s="146"/>
      <c r="AQ27" s="146"/>
    </row>
    <row r="28" spans="1:43" ht="48" customHeight="1">
      <c r="A28" s="476" t="s">
        <v>188</v>
      </c>
      <c r="B28" s="146">
        <v>88.9</v>
      </c>
      <c r="C28" s="146">
        <v>85.7</v>
      </c>
      <c r="D28" s="146">
        <v>90.6</v>
      </c>
      <c r="E28" s="146">
        <v>90.1</v>
      </c>
      <c r="F28" s="146">
        <v>88.5</v>
      </c>
      <c r="G28" s="146">
        <v>87.9</v>
      </c>
      <c r="H28" s="146">
        <v>93.4</v>
      </c>
      <c r="I28" s="146">
        <v>94.2</v>
      </c>
      <c r="J28" s="476" t="s">
        <v>188</v>
      </c>
      <c r="K28" s="146">
        <v>91.1</v>
      </c>
      <c r="L28" s="146">
        <v>86</v>
      </c>
      <c r="M28" s="146">
        <v>81.400000000000006</v>
      </c>
      <c r="N28" s="146">
        <v>86.6</v>
      </c>
      <c r="O28" s="146">
        <v>87.5</v>
      </c>
      <c r="P28" s="146">
        <v>83.6</v>
      </c>
      <c r="Q28" s="146">
        <v>84.6</v>
      </c>
      <c r="R28" s="146">
        <v>88.6</v>
      </c>
      <c r="S28" s="146">
        <v>88.6</v>
      </c>
      <c r="T28" s="146">
        <v>94.5</v>
      </c>
      <c r="U28" s="146">
        <v>90.7</v>
      </c>
      <c r="V28" s="146">
        <v>92.2</v>
      </c>
      <c r="W28" s="146">
        <v>85.9</v>
      </c>
      <c r="X28" s="146">
        <v>69.2</v>
      </c>
      <c r="Y28" s="146">
        <v>79.400000000000006</v>
      </c>
      <c r="Z28" s="146">
        <v>80.2</v>
      </c>
      <c r="AA28" s="146">
        <v>86.4</v>
      </c>
      <c r="AB28" s="146">
        <v>85.7</v>
      </c>
      <c r="AC28" s="146">
        <v>81.5</v>
      </c>
      <c r="AD28" s="146">
        <v>85.3</v>
      </c>
      <c r="AE28" s="146">
        <v>72.8</v>
      </c>
      <c r="AF28" s="146">
        <v>81.7</v>
      </c>
      <c r="AG28" s="146">
        <v>82.3</v>
      </c>
      <c r="AH28" s="146">
        <v>84.7</v>
      </c>
      <c r="AI28" s="515" t="s">
        <v>188</v>
      </c>
      <c r="AJ28" s="146">
        <v>78.8</v>
      </c>
      <c r="AK28" s="146">
        <v>85.8</v>
      </c>
      <c r="AL28" s="146">
        <v>80.599999999999994</v>
      </c>
      <c r="AM28" s="146">
        <v>72.7</v>
      </c>
      <c r="AN28" s="146">
        <v>81.900000000000006</v>
      </c>
      <c r="AO28" s="146">
        <v>84.8</v>
      </c>
      <c r="AP28" s="146">
        <v>85.8</v>
      </c>
      <c r="AQ28" s="146">
        <v>82.8</v>
      </c>
    </row>
    <row r="29" spans="1:43" ht="48" customHeight="1">
      <c r="A29" s="476"/>
      <c r="B29" s="146"/>
      <c r="C29" s="146"/>
      <c r="D29" s="146"/>
      <c r="E29" s="146"/>
      <c r="F29" s="146"/>
      <c r="G29" s="146"/>
      <c r="H29" s="146"/>
      <c r="I29" s="146"/>
      <c r="J29" s="47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515"/>
      <c r="AJ29" s="146"/>
      <c r="AK29" s="146"/>
      <c r="AL29" s="146"/>
      <c r="AM29" s="146"/>
      <c r="AN29" s="146"/>
      <c r="AO29" s="146"/>
      <c r="AP29" s="146"/>
      <c r="AQ29" s="146"/>
    </row>
    <row r="30" spans="1:43" ht="48" customHeight="1">
      <c r="A30" s="476" t="s">
        <v>189</v>
      </c>
      <c r="B30" s="146">
        <v>74.8</v>
      </c>
      <c r="C30" s="146">
        <v>72.900000000000006</v>
      </c>
      <c r="D30" s="146">
        <v>72.099999999999994</v>
      </c>
      <c r="E30" s="146">
        <v>72.5</v>
      </c>
      <c r="F30" s="146">
        <v>72.8</v>
      </c>
      <c r="G30" s="146">
        <v>74.099999999999994</v>
      </c>
      <c r="H30" s="146">
        <v>74.400000000000006</v>
      </c>
      <c r="I30" s="146">
        <v>73.5</v>
      </c>
      <c r="J30" s="476" t="s">
        <v>189</v>
      </c>
      <c r="K30" s="146">
        <v>73.3</v>
      </c>
      <c r="L30" s="146">
        <v>69.5</v>
      </c>
      <c r="M30" s="146">
        <v>73.099999999999994</v>
      </c>
      <c r="N30" s="146">
        <v>75.099999999999994</v>
      </c>
      <c r="O30" s="146">
        <v>72.5</v>
      </c>
      <c r="P30" s="146">
        <v>74.599999999999994</v>
      </c>
      <c r="Q30" s="146">
        <v>76</v>
      </c>
      <c r="R30" s="146">
        <v>73.3</v>
      </c>
      <c r="S30" s="146">
        <v>74.2</v>
      </c>
      <c r="T30" s="146">
        <v>75.3</v>
      </c>
      <c r="U30" s="146">
        <v>73.8</v>
      </c>
      <c r="V30" s="146">
        <v>75.900000000000006</v>
      </c>
      <c r="W30" s="146">
        <v>68.3</v>
      </c>
      <c r="X30" s="146">
        <v>61.1</v>
      </c>
      <c r="Y30" s="146">
        <v>73.900000000000006</v>
      </c>
      <c r="Z30" s="146">
        <v>68.7</v>
      </c>
      <c r="AA30" s="146">
        <v>70.599999999999994</v>
      </c>
      <c r="AB30" s="146">
        <v>70.099999999999994</v>
      </c>
      <c r="AC30" s="146">
        <v>68.900000000000006</v>
      </c>
      <c r="AD30" s="146">
        <v>73.7</v>
      </c>
      <c r="AE30" s="146">
        <v>72.400000000000006</v>
      </c>
      <c r="AF30" s="146">
        <v>74.8</v>
      </c>
      <c r="AG30" s="146">
        <v>72</v>
      </c>
      <c r="AH30" s="146">
        <v>69.099999999999994</v>
      </c>
      <c r="AI30" s="515" t="s">
        <v>189</v>
      </c>
      <c r="AJ30" s="146">
        <v>72.3</v>
      </c>
      <c r="AK30" s="146">
        <v>72.400000000000006</v>
      </c>
      <c r="AL30" s="146">
        <v>77.2</v>
      </c>
      <c r="AM30" s="146">
        <v>74.8</v>
      </c>
      <c r="AN30" s="146">
        <v>73.400000000000006</v>
      </c>
      <c r="AO30" s="146">
        <v>74.8</v>
      </c>
      <c r="AP30" s="146">
        <v>77</v>
      </c>
      <c r="AQ30" s="146">
        <v>76.2</v>
      </c>
    </row>
    <row r="31" spans="1:43" ht="48" customHeight="1">
      <c r="A31" s="476"/>
      <c r="B31" s="146"/>
      <c r="C31" s="146"/>
      <c r="D31" s="146"/>
      <c r="E31" s="146"/>
      <c r="F31" s="146"/>
      <c r="G31" s="146"/>
      <c r="H31" s="146"/>
      <c r="I31" s="146"/>
      <c r="J31" s="47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515"/>
      <c r="AJ31" s="146"/>
      <c r="AK31" s="146"/>
      <c r="AL31" s="146"/>
      <c r="AM31" s="146"/>
      <c r="AN31" s="146"/>
      <c r="AO31" s="146"/>
      <c r="AP31" s="146"/>
      <c r="AQ31" s="146"/>
    </row>
    <row r="32" spans="1:43" ht="48" customHeight="1">
      <c r="A32" s="476" t="s">
        <v>190</v>
      </c>
      <c r="B32" s="146">
        <v>89</v>
      </c>
      <c r="C32" s="146">
        <v>82.1</v>
      </c>
      <c r="D32" s="146">
        <v>80.099999999999994</v>
      </c>
      <c r="E32" s="146">
        <v>87.9</v>
      </c>
      <c r="F32" s="146">
        <v>84.7</v>
      </c>
      <c r="G32" s="146">
        <v>81</v>
      </c>
      <c r="H32" s="146">
        <v>76.8</v>
      </c>
      <c r="I32" s="146">
        <v>87.3</v>
      </c>
      <c r="J32" s="476" t="s">
        <v>190</v>
      </c>
      <c r="K32" s="146">
        <v>85.2</v>
      </c>
      <c r="L32" s="146">
        <v>78.8</v>
      </c>
      <c r="M32" s="146">
        <v>83.3</v>
      </c>
      <c r="N32" s="146">
        <v>85.9</v>
      </c>
      <c r="O32" s="146">
        <v>81</v>
      </c>
      <c r="P32" s="146">
        <v>79.599999999999994</v>
      </c>
      <c r="Q32" s="146">
        <v>80.2</v>
      </c>
      <c r="R32" s="146">
        <v>80.3</v>
      </c>
      <c r="S32" s="146">
        <v>79.599999999999994</v>
      </c>
      <c r="T32" s="146">
        <v>79.099999999999994</v>
      </c>
      <c r="U32" s="146">
        <v>78.7</v>
      </c>
      <c r="V32" s="146">
        <v>80.8</v>
      </c>
      <c r="W32" s="146">
        <v>70.5</v>
      </c>
      <c r="X32" s="146">
        <v>58.9</v>
      </c>
      <c r="Y32" s="146">
        <v>71.599999999999994</v>
      </c>
      <c r="Z32" s="146">
        <v>74.599999999999994</v>
      </c>
      <c r="AA32" s="146">
        <v>78.3</v>
      </c>
      <c r="AB32" s="146">
        <v>76.099999999999994</v>
      </c>
      <c r="AC32" s="146">
        <v>65</v>
      </c>
      <c r="AD32" s="146">
        <v>73.8</v>
      </c>
      <c r="AE32" s="146">
        <v>82.6</v>
      </c>
      <c r="AF32" s="146">
        <v>75.599999999999994</v>
      </c>
      <c r="AG32" s="146">
        <v>75.2</v>
      </c>
      <c r="AH32" s="146">
        <v>77.5</v>
      </c>
      <c r="AI32" s="515" t="s">
        <v>190</v>
      </c>
      <c r="AJ32" s="146">
        <v>81.599999999999994</v>
      </c>
      <c r="AK32" s="146">
        <v>70.5</v>
      </c>
      <c r="AL32" s="146">
        <v>70.400000000000006</v>
      </c>
      <c r="AM32" s="146">
        <v>76.7</v>
      </c>
      <c r="AN32" s="146">
        <v>80.599999999999994</v>
      </c>
      <c r="AO32" s="146">
        <v>77.900000000000006</v>
      </c>
      <c r="AP32" s="146">
        <v>75.599999999999994</v>
      </c>
      <c r="AQ32" s="146">
        <v>77.400000000000006</v>
      </c>
    </row>
    <row r="33" spans="1:43" ht="48" customHeight="1">
      <c r="A33" s="487"/>
      <c r="B33" s="146"/>
      <c r="C33" s="146"/>
      <c r="D33" s="146"/>
      <c r="E33" s="146"/>
      <c r="F33" s="146"/>
      <c r="G33" s="146"/>
      <c r="H33" s="146"/>
      <c r="I33" s="146"/>
      <c r="J33" s="47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515"/>
      <c r="AJ33" s="146"/>
      <c r="AK33" s="146"/>
      <c r="AL33" s="146"/>
      <c r="AM33" s="146"/>
      <c r="AN33" s="146"/>
      <c r="AO33" s="146"/>
      <c r="AP33" s="146"/>
      <c r="AQ33" s="146"/>
    </row>
    <row r="34" spans="1:43" ht="48" customHeight="1">
      <c r="A34" s="476" t="s">
        <v>429</v>
      </c>
      <c r="B34" s="146">
        <v>72.400000000000006</v>
      </c>
      <c r="C34" s="146">
        <v>67.7</v>
      </c>
      <c r="D34" s="146">
        <v>65.099999999999994</v>
      </c>
      <c r="E34" s="146">
        <v>64</v>
      </c>
      <c r="F34" s="146">
        <v>68</v>
      </c>
      <c r="G34" s="146">
        <v>69.3</v>
      </c>
      <c r="H34" s="146">
        <v>70.7</v>
      </c>
      <c r="I34" s="146">
        <v>70.7</v>
      </c>
      <c r="J34" s="476" t="s">
        <v>429</v>
      </c>
      <c r="K34" s="146">
        <v>62.9</v>
      </c>
      <c r="L34" s="146">
        <v>66.400000000000006</v>
      </c>
      <c r="M34" s="146">
        <v>65.3</v>
      </c>
      <c r="N34" s="146">
        <v>59.8</v>
      </c>
      <c r="O34" s="146">
        <v>59.6</v>
      </c>
      <c r="P34" s="146">
        <v>62.5</v>
      </c>
      <c r="Q34" s="146">
        <v>63.8</v>
      </c>
      <c r="R34" s="146">
        <v>60.2</v>
      </c>
      <c r="S34" s="146">
        <v>60.7</v>
      </c>
      <c r="T34" s="146">
        <v>61.9</v>
      </c>
      <c r="U34" s="146">
        <v>61.5</v>
      </c>
      <c r="V34" s="146">
        <v>61.1</v>
      </c>
      <c r="W34" s="146">
        <v>61</v>
      </c>
      <c r="X34" s="146">
        <v>56.1</v>
      </c>
      <c r="Y34" s="146">
        <v>59.8</v>
      </c>
      <c r="Z34" s="146">
        <v>57.7</v>
      </c>
      <c r="AA34" s="146">
        <v>65.2</v>
      </c>
      <c r="AB34" s="146">
        <v>62.7</v>
      </c>
      <c r="AC34" s="146">
        <v>61</v>
      </c>
      <c r="AD34" s="146">
        <v>67.3</v>
      </c>
      <c r="AE34" s="146">
        <v>76.8</v>
      </c>
      <c r="AF34" s="146">
        <v>75.099999999999994</v>
      </c>
      <c r="AG34" s="146">
        <v>75.599999999999994</v>
      </c>
      <c r="AH34" s="146">
        <v>75.2</v>
      </c>
      <c r="AI34" s="515" t="s">
        <v>429</v>
      </c>
      <c r="AJ34" s="146">
        <v>79.599999999999994</v>
      </c>
      <c r="AK34" s="146">
        <v>76</v>
      </c>
      <c r="AL34" s="146">
        <v>74.8</v>
      </c>
      <c r="AM34" s="146">
        <v>77.099999999999994</v>
      </c>
      <c r="AN34" s="146">
        <v>78.7</v>
      </c>
      <c r="AO34" s="146">
        <v>78.7</v>
      </c>
      <c r="AP34" s="146">
        <v>78.8</v>
      </c>
      <c r="AQ34" s="146">
        <v>78.599999999999994</v>
      </c>
    </row>
    <row r="35" spans="1:43" ht="48" customHeight="1">
      <c r="A35" s="476"/>
      <c r="B35" s="146"/>
      <c r="C35" s="146"/>
      <c r="D35" s="146"/>
      <c r="E35" s="146"/>
      <c r="F35" s="146"/>
      <c r="G35" s="146"/>
      <c r="H35" s="146"/>
      <c r="I35" s="146"/>
      <c r="J35" s="47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515"/>
      <c r="AJ35" s="146"/>
      <c r="AK35" s="146"/>
      <c r="AL35" s="146"/>
      <c r="AM35" s="146"/>
      <c r="AN35" s="146"/>
      <c r="AO35" s="146"/>
      <c r="AP35" s="146"/>
      <c r="AQ35" s="146"/>
    </row>
    <row r="36" spans="1:43" ht="48" customHeight="1">
      <c r="A36" s="476" t="s">
        <v>212</v>
      </c>
      <c r="B36" s="146">
        <v>78.2</v>
      </c>
      <c r="C36" s="146">
        <v>77.8</v>
      </c>
      <c r="D36" s="146">
        <v>79.5</v>
      </c>
      <c r="E36" s="146">
        <v>78.400000000000006</v>
      </c>
      <c r="F36" s="146">
        <v>71</v>
      </c>
      <c r="G36" s="146">
        <v>82.8</v>
      </c>
      <c r="H36" s="146">
        <v>84.6</v>
      </c>
      <c r="I36" s="146">
        <v>86.4</v>
      </c>
      <c r="J36" s="476" t="s">
        <v>212</v>
      </c>
      <c r="K36" s="146">
        <v>78.400000000000006</v>
      </c>
      <c r="L36" s="146">
        <v>85</v>
      </c>
      <c r="M36" s="146">
        <v>83.2</v>
      </c>
      <c r="N36" s="146">
        <v>67</v>
      </c>
      <c r="O36" s="146">
        <v>87.4</v>
      </c>
      <c r="P36" s="146">
        <v>86.9</v>
      </c>
      <c r="Q36" s="146">
        <v>67.3</v>
      </c>
      <c r="R36" s="146">
        <v>94.7</v>
      </c>
      <c r="S36" s="146">
        <v>64</v>
      </c>
      <c r="T36" s="146">
        <v>91.1</v>
      </c>
      <c r="U36" s="146">
        <v>85.7</v>
      </c>
      <c r="V36" s="146">
        <v>63.6</v>
      </c>
      <c r="W36" s="146">
        <v>70.7</v>
      </c>
      <c r="X36" s="146">
        <v>59.9</v>
      </c>
      <c r="Y36" s="146">
        <v>68.099999999999994</v>
      </c>
      <c r="Z36" s="146">
        <v>69.400000000000006</v>
      </c>
      <c r="AA36" s="146">
        <v>73.900000000000006</v>
      </c>
      <c r="AB36" s="146">
        <v>77.900000000000006</v>
      </c>
      <c r="AC36" s="146">
        <v>82.7</v>
      </c>
      <c r="AD36" s="146">
        <v>64.900000000000006</v>
      </c>
      <c r="AE36" s="146">
        <v>93.7</v>
      </c>
      <c r="AF36" s="146">
        <v>58.2</v>
      </c>
      <c r="AG36" s="146">
        <v>76.099999999999994</v>
      </c>
      <c r="AH36" s="146">
        <v>93.1</v>
      </c>
      <c r="AI36" s="515" t="s">
        <v>212</v>
      </c>
      <c r="AJ36" s="146">
        <v>93.3</v>
      </c>
      <c r="AK36" s="146">
        <v>75</v>
      </c>
      <c r="AL36" s="146">
        <v>97.2</v>
      </c>
      <c r="AM36" s="146">
        <v>95.9</v>
      </c>
      <c r="AN36" s="146">
        <v>96.2</v>
      </c>
      <c r="AO36" s="146">
        <v>94.3</v>
      </c>
      <c r="AP36" s="146">
        <v>96.7</v>
      </c>
      <c r="AQ36" s="146">
        <v>97.9</v>
      </c>
    </row>
    <row r="37" spans="1:43" s="505" customFormat="1" ht="48" customHeight="1" thickBot="1">
      <c r="A37" s="507"/>
      <c r="B37" s="493"/>
      <c r="C37" s="493"/>
      <c r="D37" s="493"/>
      <c r="E37" s="493"/>
      <c r="F37" s="493"/>
      <c r="G37" s="493"/>
      <c r="H37" s="493"/>
      <c r="I37" s="493"/>
      <c r="J37" s="504"/>
      <c r="K37" s="493"/>
      <c r="L37" s="493"/>
      <c r="M37" s="493"/>
      <c r="N37" s="493"/>
      <c r="O37" s="493"/>
      <c r="P37" s="493"/>
      <c r="Q37" s="493"/>
      <c r="R37" s="493"/>
      <c r="S37" s="493"/>
      <c r="T37" s="493"/>
      <c r="U37" s="493"/>
      <c r="V37" s="493"/>
      <c r="W37" s="493"/>
      <c r="X37" s="493"/>
      <c r="Y37" s="493"/>
      <c r="Z37" s="493"/>
      <c r="AA37" s="493"/>
      <c r="AB37" s="493"/>
      <c r="AC37" s="493"/>
      <c r="AD37" s="493"/>
      <c r="AE37" s="493"/>
      <c r="AF37" s="493"/>
      <c r="AG37" s="493"/>
      <c r="AH37" s="493"/>
      <c r="AI37" s="504"/>
      <c r="AJ37" s="493"/>
      <c r="AK37" s="493"/>
      <c r="AL37" s="493"/>
      <c r="AM37" s="493"/>
      <c r="AN37" s="493"/>
      <c r="AO37" s="493"/>
      <c r="AP37" s="493"/>
      <c r="AQ37" s="493"/>
    </row>
    <row r="38" spans="1:43" s="506" customFormat="1" ht="80.099999999999994" customHeight="1" thickBot="1">
      <c r="A38" s="494" t="s">
        <v>317</v>
      </c>
      <c r="B38" s="288">
        <v>80.2</v>
      </c>
      <c r="C38" s="288">
        <v>79.900000000000006</v>
      </c>
      <c r="D38" s="288">
        <v>80.2</v>
      </c>
      <c r="E38" s="288">
        <v>80.2</v>
      </c>
      <c r="F38" s="288">
        <v>80.3</v>
      </c>
      <c r="G38" s="288">
        <v>80</v>
      </c>
      <c r="H38" s="288">
        <v>79.2</v>
      </c>
      <c r="I38" s="288">
        <v>81.3</v>
      </c>
      <c r="J38" s="494" t="s">
        <v>317</v>
      </c>
      <c r="K38" s="288">
        <v>79.099999999999994</v>
      </c>
      <c r="L38" s="288">
        <v>77.7</v>
      </c>
      <c r="M38" s="288">
        <v>80.099999999999994</v>
      </c>
      <c r="N38" s="288">
        <v>80</v>
      </c>
      <c r="O38" s="288">
        <v>79.7</v>
      </c>
      <c r="P38" s="288">
        <v>79.400000000000006</v>
      </c>
      <c r="Q38" s="288">
        <v>79.099999999999994</v>
      </c>
      <c r="R38" s="288">
        <v>78.3</v>
      </c>
      <c r="S38" s="288">
        <v>76.099999999999994</v>
      </c>
      <c r="T38" s="288">
        <v>77.7</v>
      </c>
      <c r="U38" s="288">
        <v>78.8</v>
      </c>
      <c r="V38" s="288">
        <v>78.7</v>
      </c>
      <c r="W38" s="288">
        <v>71.2</v>
      </c>
      <c r="X38" s="288">
        <v>60.8</v>
      </c>
      <c r="Y38" s="288">
        <v>73</v>
      </c>
      <c r="Z38" s="288">
        <v>74.099999999999994</v>
      </c>
      <c r="AA38" s="288">
        <v>76.7</v>
      </c>
      <c r="AB38" s="288">
        <v>74.3</v>
      </c>
      <c r="AC38" s="288">
        <v>69.599999999999994</v>
      </c>
      <c r="AD38" s="288">
        <v>75.099999999999994</v>
      </c>
      <c r="AE38" s="288">
        <v>81.099999999999994</v>
      </c>
      <c r="AF38" s="288">
        <v>79</v>
      </c>
      <c r="AG38" s="288">
        <v>81.3</v>
      </c>
      <c r="AH38" s="288">
        <v>80.2</v>
      </c>
      <c r="AI38" s="513" t="s">
        <v>317</v>
      </c>
      <c r="AJ38" s="288">
        <v>79.8</v>
      </c>
      <c r="AK38" s="288">
        <v>78.3</v>
      </c>
      <c r="AL38" s="288">
        <v>79.400000000000006</v>
      </c>
      <c r="AM38" s="288">
        <v>79.900000000000006</v>
      </c>
      <c r="AN38" s="288">
        <v>80.8</v>
      </c>
      <c r="AO38" s="288">
        <v>82.1</v>
      </c>
      <c r="AP38" s="288">
        <v>82.4</v>
      </c>
      <c r="AQ38" s="288">
        <v>81.900000000000006</v>
      </c>
    </row>
    <row r="39" spans="1:43" ht="48" customHeight="1">
      <c r="A39" s="236"/>
      <c r="B39" s="146"/>
      <c r="C39" s="146"/>
      <c r="D39" s="146"/>
      <c r="E39" s="146"/>
      <c r="F39" s="146"/>
      <c r="G39" s="146"/>
      <c r="H39" s="146"/>
      <c r="I39" s="146"/>
      <c r="J39" s="23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236"/>
      <c r="AJ39" s="146"/>
      <c r="AK39" s="146"/>
      <c r="AL39" s="146"/>
      <c r="AM39" s="146"/>
      <c r="AN39" s="146"/>
      <c r="AO39" s="146"/>
      <c r="AP39" s="146"/>
      <c r="AQ39" s="146"/>
    </row>
    <row r="40" spans="1:43" ht="48" customHeight="1">
      <c r="A40" s="236"/>
      <c r="B40" s="146"/>
      <c r="C40" s="146"/>
      <c r="D40" s="146"/>
      <c r="E40" s="146"/>
      <c r="F40" s="146"/>
      <c r="G40" s="146"/>
      <c r="H40" s="146"/>
      <c r="J40" s="236"/>
      <c r="AI40" s="236"/>
    </row>
    <row r="41" spans="1:43" ht="48" customHeight="1">
      <c r="A41" s="236"/>
      <c r="B41" s="146"/>
      <c r="C41" s="146"/>
      <c r="D41" s="146"/>
      <c r="E41" s="146"/>
      <c r="F41" s="146"/>
      <c r="G41" s="146"/>
      <c r="H41" s="146"/>
      <c r="J41" s="236"/>
      <c r="AI41" s="236"/>
    </row>
    <row r="42" spans="1:43" ht="48" customHeight="1">
      <c r="A42" s="236"/>
      <c r="B42" s="146"/>
      <c r="C42" s="146"/>
      <c r="D42" s="146"/>
      <c r="E42" s="146"/>
      <c r="F42" s="146"/>
      <c r="G42" s="146"/>
      <c r="H42" s="146"/>
      <c r="J42" s="236"/>
      <c r="AI42" s="236"/>
    </row>
    <row r="43" spans="1:43">
      <c r="A43" s="236"/>
      <c r="B43" s="146"/>
      <c r="C43" s="146"/>
      <c r="D43" s="146"/>
      <c r="E43" s="146"/>
      <c r="F43" s="146"/>
      <c r="G43" s="146"/>
      <c r="H43" s="146"/>
      <c r="J43" s="236"/>
      <c r="AI43" s="236"/>
    </row>
    <row r="44" spans="1:43" ht="40.200000000000003">
      <c r="A44" s="236"/>
      <c r="B44" s="143"/>
      <c r="C44" s="143"/>
      <c r="D44" s="143"/>
      <c r="E44" s="143"/>
      <c r="F44" s="143"/>
      <c r="G44" s="143"/>
      <c r="H44" s="143"/>
      <c r="J44" s="236"/>
      <c r="AI44" s="236"/>
    </row>
    <row r="45" spans="1:43">
      <c r="A45" s="236"/>
      <c r="J45" s="236"/>
      <c r="AI45" s="236"/>
    </row>
    <row r="46" spans="1:43">
      <c r="A46" s="236"/>
      <c r="J46" s="236"/>
      <c r="AI46" s="236"/>
    </row>
  </sheetData>
  <mergeCells count="3">
    <mergeCell ref="A5:A6"/>
    <mergeCell ref="J5:J6"/>
    <mergeCell ref="AI5:AI6"/>
  </mergeCells>
  <printOptions horizontalCentered="1"/>
  <pageMargins left="0.59055118110236227" right="0.59055118110236227" top="0.51181102362204722" bottom="0.51181102362204722" header="0.47244094488188981" footer="7.874015748031496E-2"/>
  <pageSetup paperSize="9" scale="19" fitToWidth="3" orientation="portrait" r:id="rId1"/>
  <colBreaks count="2" manualBreakCount="2">
    <brk id="18" max="37" man="1"/>
    <brk id="34" max="37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V46"/>
  <sheetViews>
    <sheetView view="pageBreakPreview" topLeftCell="Z1" zoomScale="25" zoomScaleNormal="25" zoomScaleSheetLayoutView="25" workbookViewId="0">
      <selection sqref="A1:XFD1048576"/>
    </sheetView>
  </sheetViews>
  <sheetFormatPr defaultColWidth="9.21875" defaultRowHeight="39.6"/>
  <cols>
    <col min="1" max="1" width="207.77734375" style="128" hidden="1" customWidth="1"/>
    <col min="2" max="9" width="32.77734375" style="127" hidden="1" customWidth="1"/>
    <col min="10" max="13" width="29.77734375" style="127" hidden="1" customWidth="1"/>
    <col min="14" max="25" width="29.77734375" style="177" hidden="1" customWidth="1"/>
    <col min="26" max="26" width="210.77734375" style="128" customWidth="1"/>
    <col min="27" max="35" width="28.33203125" style="177" customWidth="1"/>
    <col min="36" max="36" width="210.77734375" style="128" customWidth="1"/>
    <col min="37" max="46" width="25.77734375" style="177" customWidth="1"/>
    <col min="47" max="62" width="29.33203125" style="177" customWidth="1"/>
    <col min="63" max="63" width="210.77734375" style="128" customWidth="1"/>
    <col min="64" max="73" width="25.77734375" style="177" customWidth="1"/>
    <col min="74" max="76" width="29.33203125" style="177" customWidth="1"/>
    <col min="77" max="88" width="29.33203125" style="127" customWidth="1"/>
    <col min="89" max="89" width="29.33203125" style="177" customWidth="1"/>
    <col min="90" max="90" width="210.77734375" style="128" customWidth="1"/>
    <col min="91" max="100" width="25.77734375" style="177" customWidth="1"/>
    <col min="101" max="116" width="29.33203125" style="177" customWidth="1"/>
    <col min="117" max="117" width="210.77734375" style="128" customWidth="1"/>
    <col min="118" max="126" width="28.33203125" style="177" customWidth="1"/>
    <col min="127" max="16384" width="9.21875" style="127"/>
  </cols>
  <sheetData>
    <row r="1" spans="1:126" ht="18" customHeight="1">
      <c r="A1" s="129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Z1" s="129"/>
      <c r="AJ1" s="129"/>
      <c r="BK1" s="129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L1" s="129"/>
      <c r="DM1" s="129"/>
    </row>
    <row r="2" spans="1:126" ht="48" customHeight="1">
      <c r="A2" s="235"/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Z2" s="235"/>
      <c r="AJ2" s="235"/>
      <c r="BK2" s="235"/>
      <c r="BY2" s="517"/>
      <c r="BZ2" s="517"/>
      <c r="CA2" s="517"/>
      <c r="CB2" s="517"/>
      <c r="CC2" s="517"/>
      <c r="CD2" s="517"/>
      <c r="CE2" s="517"/>
      <c r="CF2" s="517"/>
      <c r="CG2" s="517"/>
      <c r="CH2" s="517"/>
      <c r="CI2" s="517"/>
      <c r="CJ2" s="517"/>
      <c r="CK2" s="517"/>
      <c r="CL2" s="235"/>
      <c r="CM2" s="517"/>
      <c r="CN2" s="517"/>
      <c r="CO2" s="517"/>
      <c r="CP2" s="517"/>
      <c r="CQ2" s="517"/>
      <c r="CR2" s="517"/>
      <c r="CS2" s="517"/>
      <c r="CT2" s="517"/>
      <c r="DA2" s="517"/>
      <c r="DB2" s="517"/>
      <c r="DC2" s="517"/>
      <c r="DD2" s="517"/>
      <c r="DE2" s="517"/>
      <c r="DF2" s="517"/>
      <c r="DG2" s="517"/>
      <c r="DH2" s="517"/>
      <c r="DI2" s="517"/>
      <c r="DM2" s="235"/>
      <c r="DN2" s="517"/>
      <c r="DO2" s="517"/>
      <c r="DP2" s="517"/>
      <c r="DQ2" s="517"/>
      <c r="DR2" s="517"/>
      <c r="DS2" s="517"/>
      <c r="DT2" s="517"/>
      <c r="DU2" s="517"/>
      <c r="DV2" s="517"/>
    </row>
    <row r="3" spans="1:126" ht="48" customHeight="1">
      <c r="A3" s="234"/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  <c r="V3" s="624"/>
      <c r="Z3" s="234"/>
      <c r="AJ3" s="234"/>
      <c r="BK3" s="234"/>
      <c r="BY3" s="516"/>
      <c r="BZ3" s="516"/>
      <c r="CA3" s="516"/>
      <c r="CB3" s="516"/>
      <c r="CC3" s="516"/>
      <c r="CD3" s="516"/>
      <c r="CE3" s="516"/>
      <c r="CF3" s="516"/>
      <c r="CG3" s="516"/>
      <c r="CH3" s="516"/>
      <c r="CI3" s="516"/>
      <c r="CJ3" s="516"/>
      <c r="CK3" s="516"/>
      <c r="CL3" s="234"/>
      <c r="CM3" s="516"/>
      <c r="CN3" s="516"/>
      <c r="CO3" s="516"/>
      <c r="CP3" s="516"/>
      <c r="CQ3" s="516"/>
      <c r="CR3" s="516"/>
      <c r="CS3" s="516"/>
      <c r="CT3" s="516"/>
      <c r="DA3" s="516"/>
      <c r="DB3" s="516"/>
      <c r="DC3" s="516"/>
      <c r="DD3" s="516"/>
      <c r="DE3" s="516"/>
      <c r="DF3" s="516"/>
      <c r="DG3" s="516"/>
      <c r="DH3" s="516"/>
      <c r="DI3" s="516"/>
      <c r="DM3" s="234"/>
      <c r="DN3" s="516"/>
      <c r="DO3" s="516"/>
      <c r="DP3" s="516"/>
      <c r="DQ3" s="516"/>
      <c r="DR3" s="516"/>
      <c r="DS3" s="516"/>
      <c r="DT3" s="516"/>
      <c r="DU3" s="516"/>
      <c r="DV3" s="516"/>
    </row>
    <row r="4" spans="1:126" ht="27" customHeight="1">
      <c r="A4" s="133"/>
      <c r="B4" s="132"/>
      <c r="C4" s="131"/>
      <c r="D4" s="131"/>
      <c r="E4" s="131"/>
      <c r="F4" s="131"/>
      <c r="G4" s="130"/>
      <c r="H4" s="130"/>
      <c r="I4" s="130"/>
      <c r="J4" s="130"/>
      <c r="K4" s="130"/>
      <c r="L4" s="130"/>
      <c r="M4" s="130"/>
      <c r="N4" s="176"/>
      <c r="Z4" s="133"/>
      <c r="AJ4" s="133"/>
      <c r="BK4" s="133"/>
      <c r="BY4" s="132"/>
      <c r="BZ4" s="131"/>
      <c r="CA4" s="131"/>
      <c r="CB4" s="131"/>
      <c r="CC4" s="131"/>
      <c r="CD4" s="130"/>
      <c r="CE4" s="130"/>
      <c r="CF4" s="130"/>
      <c r="CG4" s="130"/>
      <c r="CH4" s="130"/>
      <c r="CI4" s="130"/>
      <c r="CJ4" s="130"/>
      <c r="CK4" s="176"/>
      <c r="CL4" s="133"/>
      <c r="DM4" s="133"/>
    </row>
    <row r="5" spans="1:126" s="565" customFormat="1" ht="49.5" customHeight="1">
      <c r="A5" s="593" t="s">
        <v>483</v>
      </c>
      <c r="B5" s="551" t="s">
        <v>330</v>
      </c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 t="s">
        <v>331</v>
      </c>
      <c r="O5" s="551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93" t="s">
        <v>483</v>
      </c>
      <c r="AA5" s="551" t="s">
        <v>332</v>
      </c>
      <c r="AB5" s="551"/>
      <c r="AC5" s="551"/>
      <c r="AD5" s="551"/>
      <c r="AE5" s="551"/>
      <c r="AF5" s="551"/>
      <c r="AG5" s="551"/>
      <c r="AH5" s="551"/>
      <c r="AI5" s="551"/>
      <c r="AJ5" s="593" t="s">
        <v>483</v>
      </c>
      <c r="AK5" s="551" t="s">
        <v>332</v>
      </c>
      <c r="AL5" s="551"/>
      <c r="AM5" s="551"/>
      <c r="AN5" s="551" t="s">
        <v>333</v>
      </c>
      <c r="AO5" s="551"/>
      <c r="AP5" s="551"/>
      <c r="AQ5" s="551"/>
      <c r="AR5" s="551"/>
      <c r="AS5" s="551"/>
      <c r="AT5" s="551"/>
      <c r="AU5" s="551"/>
      <c r="AV5" s="551"/>
      <c r="AW5" s="551"/>
      <c r="AX5" s="551"/>
      <c r="AY5" s="551"/>
      <c r="AZ5" s="551" t="s">
        <v>334</v>
      </c>
      <c r="BA5" s="551"/>
      <c r="BB5" s="551"/>
      <c r="BC5" s="551"/>
      <c r="BD5" s="551"/>
      <c r="BE5" s="551"/>
      <c r="BF5" s="551"/>
      <c r="BG5" s="551"/>
      <c r="BH5" s="551"/>
      <c r="BI5" s="551"/>
      <c r="BJ5" s="551"/>
      <c r="BK5" s="593" t="s">
        <v>483</v>
      </c>
      <c r="BL5" s="551" t="s">
        <v>334</v>
      </c>
      <c r="BM5" s="551" t="s">
        <v>335</v>
      </c>
      <c r="BN5" s="551"/>
      <c r="BO5" s="551"/>
      <c r="BP5" s="551"/>
      <c r="BQ5" s="551"/>
      <c r="BR5" s="551"/>
      <c r="BS5" s="551"/>
      <c r="BT5" s="551"/>
      <c r="BU5" s="551"/>
      <c r="BV5" s="551"/>
      <c r="BW5" s="551"/>
      <c r="BX5" s="551"/>
      <c r="BY5" s="551" t="s">
        <v>336</v>
      </c>
      <c r="BZ5" s="551"/>
      <c r="CA5" s="551"/>
      <c r="CB5" s="551"/>
      <c r="CC5" s="551"/>
      <c r="CD5" s="551"/>
      <c r="CE5" s="551"/>
      <c r="CF5" s="551"/>
      <c r="CG5" s="551"/>
      <c r="CH5" s="551"/>
      <c r="CI5" s="551"/>
      <c r="CJ5" s="551"/>
      <c r="CK5" s="551" t="s">
        <v>347</v>
      </c>
      <c r="CL5" s="593" t="s">
        <v>483</v>
      </c>
      <c r="CM5" s="551" t="s">
        <v>347</v>
      </c>
      <c r="CN5" s="551"/>
      <c r="CO5" s="551"/>
      <c r="CP5" s="551"/>
      <c r="CQ5" s="551"/>
      <c r="CR5" s="551"/>
      <c r="CS5" s="551"/>
      <c r="CT5" s="551"/>
      <c r="CU5" s="551"/>
      <c r="CV5" s="551"/>
      <c r="CW5" s="551"/>
      <c r="CX5" s="551" t="s">
        <v>385</v>
      </c>
      <c r="CY5" s="551"/>
      <c r="CZ5" s="551"/>
      <c r="DA5" s="551"/>
      <c r="DB5" s="551"/>
      <c r="DC5" s="551"/>
      <c r="DD5" s="551"/>
      <c r="DE5" s="551"/>
      <c r="DF5" s="551"/>
      <c r="DG5" s="551"/>
      <c r="DH5" s="551"/>
      <c r="DI5" s="551"/>
      <c r="DJ5" s="551" t="s">
        <v>491</v>
      </c>
      <c r="DK5" s="551"/>
      <c r="DL5" s="551"/>
      <c r="DM5" s="593" t="s">
        <v>483</v>
      </c>
      <c r="DN5" s="551" t="s">
        <v>491</v>
      </c>
      <c r="DO5" s="551"/>
      <c r="DP5" s="551"/>
      <c r="DQ5" s="551"/>
      <c r="DR5" s="551"/>
      <c r="DS5" s="551"/>
      <c r="DT5" s="551"/>
      <c r="DU5" s="551"/>
      <c r="DV5" s="551"/>
    </row>
    <row r="6" spans="1:126" s="565" customFormat="1" ht="115.5" customHeight="1">
      <c r="A6" s="593"/>
      <c r="B6" s="554" t="s">
        <v>338</v>
      </c>
      <c r="C6" s="554" t="s">
        <v>339</v>
      </c>
      <c r="D6" s="554" t="s">
        <v>153</v>
      </c>
      <c r="E6" s="554" t="s">
        <v>340</v>
      </c>
      <c r="F6" s="554" t="s">
        <v>155</v>
      </c>
      <c r="G6" s="554" t="s">
        <v>156</v>
      </c>
      <c r="H6" s="554" t="s">
        <v>341</v>
      </c>
      <c r="I6" s="554" t="s">
        <v>342</v>
      </c>
      <c r="J6" s="554" t="s">
        <v>343</v>
      </c>
      <c r="K6" s="555" t="s">
        <v>344</v>
      </c>
      <c r="L6" s="555" t="s">
        <v>345</v>
      </c>
      <c r="M6" s="555" t="s">
        <v>346</v>
      </c>
      <c r="N6" s="554" t="s">
        <v>338</v>
      </c>
      <c r="O6" s="554" t="s">
        <v>339</v>
      </c>
      <c r="P6" s="554" t="s">
        <v>153</v>
      </c>
      <c r="Q6" s="554" t="s">
        <v>340</v>
      </c>
      <c r="R6" s="554" t="s">
        <v>155</v>
      </c>
      <c r="S6" s="554" t="s">
        <v>156</v>
      </c>
      <c r="T6" s="554" t="s">
        <v>341</v>
      </c>
      <c r="U6" s="554" t="s">
        <v>342</v>
      </c>
      <c r="V6" s="554" t="s">
        <v>343</v>
      </c>
      <c r="W6" s="555" t="s">
        <v>344</v>
      </c>
      <c r="X6" s="555" t="s">
        <v>345</v>
      </c>
      <c r="Y6" s="555" t="s">
        <v>346</v>
      </c>
      <c r="Z6" s="593"/>
      <c r="AA6" s="554" t="s">
        <v>338</v>
      </c>
      <c r="AB6" s="554" t="s">
        <v>339</v>
      </c>
      <c r="AC6" s="554" t="s">
        <v>153</v>
      </c>
      <c r="AD6" s="554" t="s">
        <v>340</v>
      </c>
      <c r="AE6" s="554" t="s">
        <v>155</v>
      </c>
      <c r="AF6" s="554" t="s">
        <v>156</v>
      </c>
      <c r="AG6" s="554" t="s">
        <v>341</v>
      </c>
      <c r="AH6" s="554" t="s">
        <v>342</v>
      </c>
      <c r="AI6" s="554" t="s">
        <v>343</v>
      </c>
      <c r="AJ6" s="593"/>
      <c r="AK6" s="555" t="s">
        <v>344</v>
      </c>
      <c r="AL6" s="555" t="s">
        <v>345</v>
      </c>
      <c r="AM6" s="555" t="s">
        <v>346</v>
      </c>
      <c r="AN6" s="554" t="s">
        <v>338</v>
      </c>
      <c r="AO6" s="554" t="s">
        <v>339</v>
      </c>
      <c r="AP6" s="554" t="s">
        <v>153</v>
      </c>
      <c r="AQ6" s="554" t="s">
        <v>340</v>
      </c>
      <c r="AR6" s="554" t="s">
        <v>155</v>
      </c>
      <c r="AS6" s="554" t="s">
        <v>156</v>
      </c>
      <c r="AT6" s="554" t="s">
        <v>341</v>
      </c>
      <c r="AU6" s="554" t="s">
        <v>342</v>
      </c>
      <c r="AV6" s="554" t="s">
        <v>343</v>
      </c>
      <c r="AW6" s="555" t="s">
        <v>344</v>
      </c>
      <c r="AX6" s="555" t="s">
        <v>345</v>
      </c>
      <c r="AY6" s="555" t="s">
        <v>346</v>
      </c>
      <c r="AZ6" s="554" t="s">
        <v>338</v>
      </c>
      <c r="BA6" s="554" t="s">
        <v>339</v>
      </c>
      <c r="BB6" s="554" t="s">
        <v>153</v>
      </c>
      <c r="BC6" s="554" t="s">
        <v>340</v>
      </c>
      <c r="BD6" s="554" t="s">
        <v>155</v>
      </c>
      <c r="BE6" s="554" t="s">
        <v>156</v>
      </c>
      <c r="BF6" s="554" t="s">
        <v>341</v>
      </c>
      <c r="BG6" s="554" t="s">
        <v>342</v>
      </c>
      <c r="BH6" s="554" t="s">
        <v>343</v>
      </c>
      <c r="BI6" s="555" t="s">
        <v>344</v>
      </c>
      <c r="BJ6" s="555" t="s">
        <v>345</v>
      </c>
      <c r="BK6" s="593"/>
      <c r="BL6" s="555" t="s">
        <v>346</v>
      </c>
      <c r="BM6" s="554" t="s">
        <v>338</v>
      </c>
      <c r="BN6" s="554" t="s">
        <v>339</v>
      </c>
      <c r="BO6" s="554" t="s">
        <v>153</v>
      </c>
      <c r="BP6" s="554" t="s">
        <v>340</v>
      </c>
      <c r="BQ6" s="554" t="s">
        <v>155</v>
      </c>
      <c r="BR6" s="554" t="s">
        <v>156</v>
      </c>
      <c r="BS6" s="554" t="s">
        <v>341</v>
      </c>
      <c r="BT6" s="554" t="s">
        <v>342</v>
      </c>
      <c r="BU6" s="554" t="s">
        <v>343</v>
      </c>
      <c r="BV6" s="555" t="s">
        <v>344</v>
      </c>
      <c r="BW6" s="555" t="s">
        <v>345</v>
      </c>
      <c r="BX6" s="555" t="s">
        <v>346</v>
      </c>
      <c r="BY6" s="554" t="s">
        <v>338</v>
      </c>
      <c r="BZ6" s="554" t="s">
        <v>339</v>
      </c>
      <c r="CA6" s="554" t="s">
        <v>153</v>
      </c>
      <c r="CB6" s="554" t="s">
        <v>340</v>
      </c>
      <c r="CC6" s="554" t="s">
        <v>155</v>
      </c>
      <c r="CD6" s="554" t="s">
        <v>156</v>
      </c>
      <c r="CE6" s="554" t="s">
        <v>341</v>
      </c>
      <c r="CF6" s="554" t="s">
        <v>342</v>
      </c>
      <c r="CG6" s="554" t="s">
        <v>343</v>
      </c>
      <c r="CH6" s="555" t="s">
        <v>344</v>
      </c>
      <c r="CI6" s="555" t="s">
        <v>345</v>
      </c>
      <c r="CJ6" s="555" t="s">
        <v>346</v>
      </c>
      <c r="CK6" s="554" t="s">
        <v>338</v>
      </c>
      <c r="CL6" s="593"/>
      <c r="CM6" s="554" t="s">
        <v>339</v>
      </c>
      <c r="CN6" s="554" t="s">
        <v>153</v>
      </c>
      <c r="CO6" s="554" t="s">
        <v>340</v>
      </c>
      <c r="CP6" s="554" t="s">
        <v>155</v>
      </c>
      <c r="CQ6" s="554" t="s">
        <v>156</v>
      </c>
      <c r="CR6" s="554" t="s">
        <v>341</v>
      </c>
      <c r="CS6" s="554" t="s">
        <v>342</v>
      </c>
      <c r="CT6" s="554" t="s">
        <v>343</v>
      </c>
      <c r="CU6" s="555" t="s">
        <v>344</v>
      </c>
      <c r="CV6" s="555" t="s">
        <v>345</v>
      </c>
      <c r="CW6" s="555" t="s">
        <v>346</v>
      </c>
      <c r="CX6" s="554" t="s">
        <v>338</v>
      </c>
      <c r="CY6" s="554" t="s">
        <v>339</v>
      </c>
      <c r="CZ6" s="554" t="s">
        <v>153</v>
      </c>
      <c r="DA6" s="554" t="s">
        <v>340</v>
      </c>
      <c r="DB6" s="554" t="s">
        <v>155</v>
      </c>
      <c r="DC6" s="554" t="s">
        <v>156</v>
      </c>
      <c r="DD6" s="554" t="s">
        <v>341</v>
      </c>
      <c r="DE6" s="554" t="s">
        <v>342</v>
      </c>
      <c r="DF6" s="554" t="s">
        <v>343</v>
      </c>
      <c r="DG6" s="555" t="s">
        <v>344</v>
      </c>
      <c r="DH6" s="555" t="s">
        <v>345</v>
      </c>
      <c r="DI6" s="555" t="s">
        <v>346</v>
      </c>
      <c r="DJ6" s="554" t="s">
        <v>338</v>
      </c>
      <c r="DK6" s="554" t="s">
        <v>339</v>
      </c>
      <c r="DL6" s="554" t="s">
        <v>153</v>
      </c>
      <c r="DM6" s="593"/>
      <c r="DN6" s="554" t="s">
        <v>340</v>
      </c>
      <c r="DO6" s="554" t="s">
        <v>155</v>
      </c>
      <c r="DP6" s="554" t="s">
        <v>156</v>
      </c>
      <c r="DQ6" s="554" t="s">
        <v>341</v>
      </c>
      <c r="DR6" s="554" t="s">
        <v>342</v>
      </c>
      <c r="DS6" s="554" t="s">
        <v>343</v>
      </c>
      <c r="DT6" s="555" t="s">
        <v>344</v>
      </c>
      <c r="DU6" s="555" t="s">
        <v>345</v>
      </c>
      <c r="DV6" s="555" t="s">
        <v>346</v>
      </c>
    </row>
    <row r="7" spans="1:126" ht="27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0"/>
      <c r="AA7" s="141"/>
      <c r="AB7" s="141"/>
      <c r="AC7" s="141"/>
      <c r="AD7" s="141"/>
      <c r="AE7" s="141"/>
      <c r="AF7" s="141"/>
      <c r="AG7" s="141"/>
      <c r="AH7" s="141"/>
      <c r="AI7" s="141"/>
      <c r="AJ7" s="140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0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0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0"/>
      <c r="DN7" s="141"/>
      <c r="DO7" s="141"/>
      <c r="DP7" s="141"/>
      <c r="DQ7" s="141"/>
      <c r="DR7" s="141"/>
      <c r="DS7" s="141"/>
      <c r="DT7" s="141"/>
      <c r="DU7" s="141"/>
      <c r="DV7" s="141"/>
    </row>
    <row r="8" spans="1:126" ht="48" customHeight="1">
      <c r="A8" s="476" t="s">
        <v>178</v>
      </c>
      <c r="B8" s="146">
        <v>82.7</v>
      </c>
      <c r="C8" s="146">
        <v>81</v>
      </c>
      <c r="D8" s="146">
        <v>83.2</v>
      </c>
      <c r="E8" s="146">
        <v>81.2</v>
      </c>
      <c r="F8" s="146">
        <v>79.7</v>
      </c>
      <c r="G8" s="146">
        <v>80.3</v>
      </c>
      <c r="H8" s="146">
        <v>79.599999999999994</v>
      </c>
      <c r="I8" s="146">
        <v>80.7</v>
      </c>
      <c r="J8" s="146">
        <v>78.5</v>
      </c>
      <c r="K8" s="146">
        <v>78.7</v>
      </c>
      <c r="L8" s="146">
        <v>77.7</v>
      </c>
      <c r="M8" s="146">
        <v>78.599999999999994</v>
      </c>
      <c r="N8" s="146">
        <v>77.900000000000006</v>
      </c>
      <c r="O8" s="146">
        <v>78</v>
      </c>
      <c r="P8" s="146">
        <v>79.7</v>
      </c>
      <c r="Q8" s="146">
        <v>78</v>
      </c>
      <c r="R8" s="146">
        <v>77.900000000000006</v>
      </c>
      <c r="S8" s="146">
        <v>78.099999999999994</v>
      </c>
      <c r="T8" s="146">
        <v>76.900000000000006</v>
      </c>
      <c r="U8" s="146">
        <v>80</v>
      </c>
      <c r="V8" s="146">
        <v>79.2</v>
      </c>
      <c r="W8" s="146">
        <v>78.099999999999994</v>
      </c>
      <c r="X8" s="146">
        <v>79.599999999999994</v>
      </c>
      <c r="Y8" s="146">
        <v>78.3</v>
      </c>
      <c r="Z8" s="476" t="s">
        <v>178</v>
      </c>
      <c r="AA8" s="146">
        <v>79.099999999999994</v>
      </c>
      <c r="AB8" s="146">
        <v>74.099999999999994</v>
      </c>
      <c r="AC8" s="146">
        <v>75.900000000000006</v>
      </c>
      <c r="AD8" s="146">
        <v>75.599999999999994</v>
      </c>
      <c r="AE8" s="146">
        <v>76</v>
      </c>
      <c r="AF8" s="146">
        <v>75.599999999999994</v>
      </c>
      <c r="AG8" s="146">
        <v>78.8</v>
      </c>
      <c r="AH8" s="146">
        <v>79.7</v>
      </c>
      <c r="AI8" s="146">
        <v>79.2</v>
      </c>
      <c r="AJ8" s="476" t="s">
        <v>178</v>
      </c>
      <c r="AK8" s="146">
        <v>78.7</v>
      </c>
      <c r="AL8" s="146">
        <v>78.8</v>
      </c>
      <c r="AM8" s="146">
        <v>76.400000000000006</v>
      </c>
      <c r="AN8" s="146">
        <v>79.900000000000006</v>
      </c>
      <c r="AO8" s="146">
        <v>78.5</v>
      </c>
      <c r="AP8" s="146">
        <v>80.400000000000006</v>
      </c>
      <c r="AQ8" s="146">
        <v>80.8</v>
      </c>
      <c r="AR8" s="146">
        <v>81.7</v>
      </c>
      <c r="AS8" s="146">
        <v>78.099999999999994</v>
      </c>
      <c r="AT8" s="146">
        <v>80.400000000000006</v>
      </c>
      <c r="AU8" s="146">
        <v>79.400000000000006</v>
      </c>
      <c r="AV8" s="146">
        <v>78.7</v>
      </c>
      <c r="AW8" s="146">
        <v>79.8</v>
      </c>
      <c r="AX8" s="146">
        <v>78.7</v>
      </c>
      <c r="AY8" s="146">
        <v>78.900000000000006</v>
      </c>
      <c r="AZ8" s="146">
        <v>79.3</v>
      </c>
      <c r="BA8" s="146">
        <v>78</v>
      </c>
      <c r="BB8" s="146">
        <v>79.2</v>
      </c>
      <c r="BC8" s="146">
        <v>80</v>
      </c>
      <c r="BD8" s="146">
        <v>78.8</v>
      </c>
      <c r="BE8" s="146">
        <v>77.099999999999994</v>
      </c>
      <c r="BF8" s="146">
        <v>78.900000000000006</v>
      </c>
      <c r="BG8" s="146">
        <v>77.2</v>
      </c>
      <c r="BH8" s="146">
        <v>77.5</v>
      </c>
      <c r="BI8" s="146">
        <v>79.599999999999994</v>
      </c>
      <c r="BJ8" s="146">
        <v>78.400000000000006</v>
      </c>
      <c r="BK8" s="476" t="s">
        <v>178</v>
      </c>
      <c r="BL8" s="146">
        <v>78.900000000000006</v>
      </c>
      <c r="BM8" s="146">
        <v>77.599999999999994</v>
      </c>
      <c r="BN8" s="146">
        <v>77.5</v>
      </c>
      <c r="BO8" s="146">
        <v>63</v>
      </c>
      <c r="BP8" s="146">
        <v>47.3</v>
      </c>
      <c r="BQ8" s="146">
        <v>66.7</v>
      </c>
      <c r="BR8" s="146">
        <v>70.2</v>
      </c>
      <c r="BS8" s="146">
        <v>74.7</v>
      </c>
      <c r="BT8" s="146">
        <v>73.3</v>
      </c>
      <c r="BU8" s="146">
        <v>76.3</v>
      </c>
      <c r="BV8" s="146">
        <v>76.7</v>
      </c>
      <c r="BW8" s="146">
        <v>75.8</v>
      </c>
      <c r="BX8" s="146">
        <v>76.5</v>
      </c>
      <c r="BY8" s="146">
        <v>75.5</v>
      </c>
      <c r="BZ8" s="146">
        <v>74.2</v>
      </c>
      <c r="CA8" s="146">
        <v>77.7</v>
      </c>
      <c r="CB8" s="146">
        <v>77.2</v>
      </c>
      <c r="CC8" s="146">
        <v>74.8</v>
      </c>
      <c r="CD8" s="146">
        <v>66.900000000000006</v>
      </c>
      <c r="CE8" s="146">
        <v>66.900000000000006</v>
      </c>
      <c r="CF8" s="146">
        <v>67.599999999999994</v>
      </c>
      <c r="CG8" s="146">
        <v>74.5</v>
      </c>
      <c r="CH8" s="146">
        <v>76.8</v>
      </c>
      <c r="CI8" s="146">
        <v>77.599999999999994</v>
      </c>
      <c r="CJ8" s="146">
        <v>78.8</v>
      </c>
      <c r="CK8" s="146">
        <v>80.8</v>
      </c>
      <c r="CL8" s="533" t="s">
        <v>178</v>
      </c>
      <c r="CM8" s="146">
        <v>79.3</v>
      </c>
      <c r="CN8" s="146">
        <v>83.1</v>
      </c>
      <c r="CO8" s="146">
        <v>80.5</v>
      </c>
      <c r="CP8" s="146">
        <v>79.3</v>
      </c>
      <c r="CQ8" s="146">
        <v>83</v>
      </c>
      <c r="CR8" s="146">
        <v>82.9</v>
      </c>
      <c r="CS8" s="146">
        <v>82.9</v>
      </c>
      <c r="CT8" s="146">
        <v>79.8</v>
      </c>
      <c r="CU8" s="146">
        <v>81.5</v>
      </c>
      <c r="CV8" s="146">
        <v>80.599999999999994</v>
      </c>
      <c r="CW8" s="146">
        <v>80.5</v>
      </c>
      <c r="CX8" s="146">
        <v>79.900000000000006</v>
      </c>
      <c r="CY8" s="146">
        <v>80.3</v>
      </c>
      <c r="CZ8" s="146">
        <v>82</v>
      </c>
      <c r="DA8" s="146">
        <v>76.900000000000006</v>
      </c>
      <c r="DB8" s="146">
        <v>79.7</v>
      </c>
      <c r="DC8" s="146">
        <v>80.3</v>
      </c>
      <c r="DD8" s="146">
        <v>80.900000000000006</v>
      </c>
      <c r="DE8" s="146">
        <v>81.599999999999994</v>
      </c>
      <c r="DF8" s="146">
        <v>82.3</v>
      </c>
      <c r="DG8" s="146">
        <v>82.6</v>
      </c>
      <c r="DH8" s="146">
        <v>82.4</v>
      </c>
      <c r="DI8" s="146">
        <v>79.5</v>
      </c>
      <c r="DJ8" s="146">
        <v>81.3</v>
      </c>
      <c r="DK8" s="146">
        <v>79.599999999999994</v>
      </c>
      <c r="DL8" s="146">
        <v>81.8</v>
      </c>
      <c r="DM8" s="544" t="s">
        <v>178</v>
      </c>
      <c r="DN8" s="146">
        <v>81.400000000000006</v>
      </c>
      <c r="DO8" s="146">
        <v>84</v>
      </c>
      <c r="DP8" s="146">
        <v>84.5</v>
      </c>
      <c r="DQ8" s="146">
        <v>83.8</v>
      </c>
      <c r="DR8" s="146">
        <v>84.8</v>
      </c>
      <c r="DS8" s="146">
        <v>84.6</v>
      </c>
      <c r="DT8" s="146">
        <v>85.6</v>
      </c>
      <c r="DU8" s="146">
        <v>85.4</v>
      </c>
      <c r="DV8" s="146">
        <v>83.6</v>
      </c>
    </row>
    <row r="9" spans="1:126" ht="48" customHeight="1">
      <c r="A9" s="488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488"/>
      <c r="AA9" s="146"/>
      <c r="AB9" s="146"/>
      <c r="AC9" s="146"/>
      <c r="AD9" s="146"/>
      <c r="AE9" s="146"/>
      <c r="AF9" s="146"/>
      <c r="AG9" s="146"/>
      <c r="AH9" s="146"/>
      <c r="AI9" s="146"/>
      <c r="AJ9" s="488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488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488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488"/>
      <c r="DN9" s="146"/>
      <c r="DO9" s="146"/>
      <c r="DP9" s="146"/>
      <c r="DQ9" s="146"/>
      <c r="DR9" s="146"/>
      <c r="DS9" s="146"/>
      <c r="DT9" s="146"/>
      <c r="DU9" s="146"/>
      <c r="DV9" s="146"/>
    </row>
    <row r="10" spans="1:126" ht="48" customHeight="1">
      <c r="A10" s="476" t="s">
        <v>179</v>
      </c>
      <c r="B10" s="146">
        <v>88.2</v>
      </c>
      <c r="C10" s="146">
        <v>89.6</v>
      </c>
      <c r="D10" s="146">
        <v>91.9</v>
      </c>
      <c r="E10" s="146">
        <v>90</v>
      </c>
      <c r="F10" s="146">
        <v>90.4</v>
      </c>
      <c r="G10" s="146">
        <v>91</v>
      </c>
      <c r="H10" s="146">
        <v>90</v>
      </c>
      <c r="I10" s="146">
        <v>89.5</v>
      </c>
      <c r="J10" s="146">
        <v>91</v>
      </c>
      <c r="K10" s="146">
        <v>87.3</v>
      </c>
      <c r="L10" s="146">
        <v>89.2</v>
      </c>
      <c r="M10" s="146">
        <v>89.7</v>
      </c>
      <c r="N10" s="146">
        <v>87</v>
      </c>
      <c r="O10" s="146">
        <v>85.5</v>
      </c>
      <c r="P10" s="146">
        <v>87.9</v>
      </c>
      <c r="Q10" s="146">
        <v>85.8</v>
      </c>
      <c r="R10" s="146">
        <v>84.4</v>
      </c>
      <c r="S10" s="146">
        <v>86.3</v>
      </c>
      <c r="T10" s="146">
        <v>83.7</v>
      </c>
      <c r="U10" s="146">
        <v>85.9</v>
      </c>
      <c r="V10" s="146">
        <v>85.9</v>
      </c>
      <c r="W10" s="146">
        <v>85.9</v>
      </c>
      <c r="X10" s="146">
        <v>87</v>
      </c>
      <c r="Y10" s="146">
        <v>88.1</v>
      </c>
      <c r="Z10" s="476" t="s">
        <v>179</v>
      </c>
      <c r="AA10" s="146">
        <v>85.4</v>
      </c>
      <c r="AB10" s="146">
        <v>85.2</v>
      </c>
      <c r="AC10" s="146">
        <v>85.9</v>
      </c>
      <c r="AD10" s="146">
        <v>82.8</v>
      </c>
      <c r="AE10" s="146">
        <v>86</v>
      </c>
      <c r="AF10" s="146">
        <v>84.5</v>
      </c>
      <c r="AG10" s="146">
        <v>83.4</v>
      </c>
      <c r="AH10" s="146">
        <v>85.7</v>
      </c>
      <c r="AI10" s="146">
        <v>85.5</v>
      </c>
      <c r="AJ10" s="476" t="s">
        <v>179</v>
      </c>
      <c r="AK10" s="146">
        <v>85</v>
      </c>
      <c r="AL10" s="146">
        <v>86.2</v>
      </c>
      <c r="AM10" s="146">
        <v>86.5</v>
      </c>
      <c r="AN10" s="146">
        <v>82.8</v>
      </c>
      <c r="AO10" s="146">
        <v>84.5</v>
      </c>
      <c r="AP10" s="146">
        <v>87.4</v>
      </c>
      <c r="AQ10" s="146">
        <v>86.3</v>
      </c>
      <c r="AR10" s="146">
        <v>86.2</v>
      </c>
      <c r="AS10" s="146">
        <v>86</v>
      </c>
      <c r="AT10" s="146">
        <v>85.8</v>
      </c>
      <c r="AU10" s="146">
        <v>86.9</v>
      </c>
      <c r="AV10" s="146">
        <v>86.9</v>
      </c>
      <c r="AW10" s="146">
        <v>86.4</v>
      </c>
      <c r="AX10" s="146">
        <v>86.8</v>
      </c>
      <c r="AY10" s="146">
        <v>87.9</v>
      </c>
      <c r="AZ10" s="146">
        <v>88.1</v>
      </c>
      <c r="BA10" s="146">
        <v>87.3</v>
      </c>
      <c r="BB10" s="146">
        <v>88.1</v>
      </c>
      <c r="BC10" s="146">
        <v>87.2</v>
      </c>
      <c r="BD10" s="146">
        <v>87.3</v>
      </c>
      <c r="BE10" s="146">
        <v>87.5</v>
      </c>
      <c r="BF10" s="146">
        <v>87.2</v>
      </c>
      <c r="BG10" s="146">
        <v>86.7</v>
      </c>
      <c r="BH10" s="146">
        <v>87.3</v>
      </c>
      <c r="BI10" s="146">
        <v>86.3</v>
      </c>
      <c r="BJ10" s="146">
        <v>87.8</v>
      </c>
      <c r="BK10" s="476" t="s">
        <v>179</v>
      </c>
      <c r="BL10" s="146">
        <v>88.5</v>
      </c>
      <c r="BM10" s="146">
        <v>77.400000000000006</v>
      </c>
      <c r="BN10" s="146">
        <v>78.7</v>
      </c>
      <c r="BO10" s="146">
        <v>76</v>
      </c>
      <c r="BP10" s="146">
        <v>65.7</v>
      </c>
      <c r="BQ10" s="146">
        <v>76.5</v>
      </c>
      <c r="BR10" s="146">
        <v>80.5</v>
      </c>
      <c r="BS10" s="146">
        <v>80.8</v>
      </c>
      <c r="BT10" s="146">
        <v>79.900000000000006</v>
      </c>
      <c r="BU10" s="146">
        <v>81.599999999999994</v>
      </c>
      <c r="BV10" s="146">
        <v>81.2</v>
      </c>
      <c r="BW10" s="146">
        <v>81.400000000000006</v>
      </c>
      <c r="BX10" s="146">
        <v>82.2</v>
      </c>
      <c r="BY10" s="146">
        <v>81.599999999999994</v>
      </c>
      <c r="BZ10" s="146">
        <v>82.2</v>
      </c>
      <c r="CA10" s="146">
        <v>83.6</v>
      </c>
      <c r="CB10" s="146">
        <v>82.2</v>
      </c>
      <c r="CC10" s="146">
        <v>81.099999999999994</v>
      </c>
      <c r="CD10" s="146">
        <v>81.3</v>
      </c>
      <c r="CE10" s="146">
        <v>76.2</v>
      </c>
      <c r="CF10" s="146">
        <v>76.8</v>
      </c>
      <c r="CG10" s="146">
        <v>83</v>
      </c>
      <c r="CH10" s="146">
        <v>82.7</v>
      </c>
      <c r="CI10" s="146">
        <v>84.1</v>
      </c>
      <c r="CJ10" s="146">
        <v>83.9</v>
      </c>
      <c r="CK10" s="146">
        <v>84.6</v>
      </c>
      <c r="CL10" s="533" t="s">
        <v>179</v>
      </c>
      <c r="CM10" s="146">
        <v>86.7</v>
      </c>
      <c r="CN10" s="146">
        <v>83.3</v>
      </c>
      <c r="CO10" s="146">
        <v>87</v>
      </c>
      <c r="CP10" s="146">
        <v>84.7</v>
      </c>
      <c r="CQ10" s="146">
        <v>85.3</v>
      </c>
      <c r="CR10" s="146">
        <v>85.4</v>
      </c>
      <c r="CS10" s="146">
        <v>84.4</v>
      </c>
      <c r="CT10" s="146">
        <v>85.8</v>
      </c>
      <c r="CU10" s="146">
        <v>87.1</v>
      </c>
      <c r="CV10" s="146">
        <v>86.7</v>
      </c>
      <c r="CW10" s="146">
        <v>81.400000000000006</v>
      </c>
      <c r="CX10" s="146">
        <v>85</v>
      </c>
      <c r="CY10" s="146">
        <v>82.9</v>
      </c>
      <c r="CZ10" s="146">
        <v>83.3</v>
      </c>
      <c r="DA10" s="146">
        <v>75.7</v>
      </c>
      <c r="DB10" s="146">
        <v>79.900000000000006</v>
      </c>
      <c r="DC10" s="146">
        <v>79.900000000000006</v>
      </c>
      <c r="DD10" s="146">
        <v>77.7</v>
      </c>
      <c r="DE10" s="146">
        <v>76.900000000000006</v>
      </c>
      <c r="DF10" s="146">
        <v>79.3</v>
      </c>
      <c r="DG10" s="146">
        <v>77.7</v>
      </c>
      <c r="DH10" s="146">
        <v>79.3</v>
      </c>
      <c r="DI10" s="146">
        <v>76.5</v>
      </c>
      <c r="DJ10" s="146">
        <v>79.099999999999994</v>
      </c>
      <c r="DK10" s="146">
        <v>76.5</v>
      </c>
      <c r="DL10" s="146">
        <v>80.400000000000006</v>
      </c>
      <c r="DM10" s="544" t="s">
        <v>179</v>
      </c>
      <c r="DN10" s="146">
        <v>78.3</v>
      </c>
      <c r="DO10" s="146">
        <v>80.2</v>
      </c>
      <c r="DP10" s="146">
        <v>83.2</v>
      </c>
      <c r="DQ10" s="146">
        <v>77.900000000000006</v>
      </c>
      <c r="DR10" s="146">
        <v>77.5</v>
      </c>
      <c r="DS10" s="146">
        <v>77.900000000000006</v>
      </c>
      <c r="DT10" s="146">
        <v>77.8</v>
      </c>
      <c r="DU10" s="146">
        <v>76.2</v>
      </c>
      <c r="DV10" s="146">
        <v>77.8</v>
      </c>
    </row>
    <row r="11" spans="1:126" ht="48" customHeight="1">
      <c r="A11" s="47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476"/>
      <c r="AA11" s="146"/>
      <c r="AB11" s="146"/>
      <c r="AC11" s="146"/>
      <c r="AD11" s="146"/>
      <c r="AE11" s="146"/>
      <c r="AF11" s="146"/>
      <c r="AG11" s="146"/>
      <c r="AH11" s="146"/>
      <c r="AI11" s="146"/>
      <c r="AJ11" s="47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47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533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544"/>
      <c r="DN11" s="146"/>
      <c r="DO11" s="146"/>
      <c r="DP11" s="146"/>
      <c r="DQ11" s="146"/>
      <c r="DR11" s="146"/>
      <c r="DS11" s="146"/>
      <c r="DT11" s="146"/>
      <c r="DU11" s="146"/>
      <c r="DV11" s="146"/>
    </row>
    <row r="12" spans="1:126" ht="48" customHeight="1">
      <c r="A12" s="476" t="s">
        <v>180</v>
      </c>
      <c r="B12" s="146">
        <v>71.900000000000006</v>
      </c>
      <c r="C12" s="146">
        <v>70.5</v>
      </c>
      <c r="D12" s="146">
        <v>73</v>
      </c>
      <c r="E12" s="146">
        <v>78.2</v>
      </c>
      <c r="F12" s="146">
        <v>77.7</v>
      </c>
      <c r="G12" s="146">
        <v>71.8</v>
      </c>
      <c r="H12" s="146">
        <v>69.099999999999994</v>
      </c>
      <c r="I12" s="146">
        <v>71.3</v>
      </c>
      <c r="J12" s="146">
        <v>69.5</v>
      </c>
      <c r="K12" s="146">
        <v>69.8</v>
      </c>
      <c r="L12" s="146">
        <v>68.3</v>
      </c>
      <c r="M12" s="146">
        <v>69.900000000000006</v>
      </c>
      <c r="N12" s="146">
        <v>72.599999999999994</v>
      </c>
      <c r="O12" s="146">
        <v>69.900000000000006</v>
      </c>
      <c r="P12" s="146">
        <v>73.7</v>
      </c>
      <c r="Q12" s="146">
        <v>71.8</v>
      </c>
      <c r="R12" s="146">
        <v>73.599999999999994</v>
      </c>
      <c r="S12" s="146">
        <v>75.400000000000006</v>
      </c>
      <c r="T12" s="146">
        <v>73.900000000000006</v>
      </c>
      <c r="U12" s="146">
        <v>73.400000000000006</v>
      </c>
      <c r="V12" s="146">
        <v>74.2</v>
      </c>
      <c r="W12" s="146">
        <v>76.8</v>
      </c>
      <c r="X12" s="146">
        <v>76.900000000000006</v>
      </c>
      <c r="Y12" s="146">
        <v>74.8</v>
      </c>
      <c r="Z12" s="476" t="s">
        <v>180</v>
      </c>
      <c r="AA12" s="146">
        <v>68.3</v>
      </c>
      <c r="AB12" s="146">
        <v>70.8</v>
      </c>
      <c r="AC12" s="146">
        <v>73.900000000000006</v>
      </c>
      <c r="AD12" s="146">
        <v>77</v>
      </c>
      <c r="AE12" s="146">
        <v>70.099999999999994</v>
      </c>
      <c r="AF12" s="146">
        <v>68.400000000000006</v>
      </c>
      <c r="AG12" s="146">
        <v>69.2</v>
      </c>
      <c r="AH12" s="146">
        <v>69.400000000000006</v>
      </c>
      <c r="AI12" s="146">
        <v>71.3</v>
      </c>
      <c r="AJ12" s="476" t="s">
        <v>180</v>
      </c>
      <c r="AK12" s="146">
        <v>72.599999999999994</v>
      </c>
      <c r="AL12" s="146">
        <v>75</v>
      </c>
      <c r="AM12" s="146">
        <v>67.7</v>
      </c>
      <c r="AN12" s="146">
        <v>73.400000000000006</v>
      </c>
      <c r="AO12" s="146">
        <v>75.599999999999994</v>
      </c>
      <c r="AP12" s="146">
        <v>78</v>
      </c>
      <c r="AQ12" s="146">
        <v>71.900000000000006</v>
      </c>
      <c r="AR12" s="146">
        <v>69.400000000000006</v>
      </c>
      <c r="AS12" s="146">
        <v>72.099999999999994</v>
      </c>
      <c r="AT12" s="146">
        <v>71.5</v>
      </c>
      <c r="AU12" s="146">
        <v>70.900000000000006</v>
      </c>
      <c r="AV12" s="146">
        <v>73.099999999999994</v>
      </c>
      <c r="AW12" s="146">
        <v>73.400000000000006</v>
      </c>
      <c r="AX12" s="146">
        <v>72.3</v>
      </c>
      <c r="AY12" s="146">
        <v>73.7</v>
      </c>
      <c r="AZ12" s="146">
        <v>72.400000000000006</v>
      </c>
      <c r="BA12" s="146">
        <v>73.599999999999994</v>
      </c>
      <c r="BB12" s="146">
        <v>75.400000000000006</v>
      </c>
      <c r="BC12" s="146">
        <v>77</v>
      </c>
      <c r="BD12" s="146">
        <v>76.5</v>
      </c>
      <c r="BE12" s="146">
        <v>74.7</v>
      </c>
      <c r="BF12" s="146">
        <v>75.900000000000006</v>
      </c>
      <c r="BG12" s="146">
        <v>74.2</v>
      </c>
      <c r="BH12" s="146">
        <v>74.5</v>
      </c>
      <c r="BI12" s="146">
        <v>73.099999999999994</v>
      </c>
      <c r="BJ12" s="146">
        <v>72.8</v>
      </c>
      <c r="BK12" s="476" t="s">
        <v>180</v>
      </c>
      <c r="BL12" s="146">
        <v>73.2</v>
      </c>
      <c r="BM12" s="146">
        <v>72.7</v>
      </c>
      <c r="BN12" s="146">
        <v>75.2</v>
      </c>
      <c r="BO12" s="146">
        <v>60.6</v>
      </c>
      <c r="BP12" s="146">
        <v>56.9</v>
      </c>
      <c r="BQ12" s="146">
        <v>68.8</v>
      </c>
      <c r="BR12" s="146">
        <v>70.8</v>
      </c>
      <c r="BS12" s="146">
        <v>74.5</v>
      </c>
      <c r="BT12" s="146">
        <v>73.900000000000006</v>
      </c>
      <c r="BU12" s="146">
        <v>71.7</v>
      </c>
      <c r="BV12" s="146">
        <v>73.2</v>
      </c>
      <c r="BW12" s="146">
        <v>73</v>
      </c>
      <c r="BX12" s="146">
        <v>75</v>
      </c>
      <c r="BY12" s="146">
        <v>73.599999999999994</v>
      </c>
      <c r="BZ12" s="146">
        <v>71.400000000000006</v>
      </c>
      <c r="CA12" s="146">
        <v>78.599999999999994</v>
      </c>
      <c r="CB12" s="146">
        <v>77</v>
      </c>
      <c r="CC12" s="146">
        <v>72.5</v>
      </c>
      <c r="CD12" s="146">
        <v>67.2</v>
      </c>
      <c r="CE12" s="146">
        <v>68.3</v>
      </c>
      <c r="CF12" s="146">
        <v>70.3</v>
      </c>
      <c r="CG12" s="146">
        <v>74.099999999999994</v>
      </c>
      <c r="CH12" s="146">
        <v>76.2</v>
      </c>
      <c r="CI12" s="146">
        <v>75</v>
      </c>
      <c r="CJ12" s="146">
        <v>76.2</v>
      </c>
      <c r="CK12" s="146">
        <v>87.9</v>
      </c>
      <c r="CL12" s="533" t="s">
        <v>180</v>
      </c>
      <c r="CM12" s="146">
        <v>79.599999999999994</v>
      </c>
      <c r="CN12" s="146">
        <v>83</v>
      </c>
      <c r="CO12" s="146">
        <v>80</v>
      </c>
      <c r="CP12" s="146">
        <v>75.900000000000006</v>
      </c>
      <c r="CQ12" s="146">
        <v>80.8</v>
      </c>
      <c r="CR12" s="146">
        <v>80.7</v>
      </c>
      <c r="CS12" s="146">
        <v>79.7</v>
      </c>
      <c r="CT12" s="146">
        <v>78.2</v>
      </c>
      <c r="CU12" s="146">
        <v>77.7</v>
      </c>
      <c r="CV12" s="146">
        <v>75.8</v>
      </c>
      <c r="CW12" s="146">
        <v>73.400000000000006</v>
      </c>
      <c r="CX12" s="146">
        <v>76.7</v>
      </c>
      <c r="CY12" s="146">
        <v>77.3</v>
      </c>
      <c r="CZ12" s="146">
        <v>78.099999999999994</v>
      </c>
      <c r="DA12" s="146">
        <v>72.900000000000006</v>
      </c>
      <c r="DB12" s="146">
        <v>72.5</v>
      </c>
      <c r="DC12" s="146">
        <v>76</v>
      </c>
      <c r="DD12" s="146">
        <v>80.400000000000006</v>
      </c>
      <c r="DE12" s="146">
        <v>76.400000000000006</v>
      </c>
      <c r="DF12" s="146">
        <v>70.599999999999994</v>
      </c>
      <c r="DG12" s="146">
        <v>77</v>
      </c>
      <c r="DH12" s="146">
        <v>71.3</v>
      </c>
      <c r="DI12" s="146">
        <v>72.900000000000006</v>
      </c>
      <c r="DJ12" s="146">
        <v>70.2</v>
      </c>
      <c r="DK12" s="146">
        <v>68.099999999999994</v>
      </c>
      <c r="DL12" s="146">
        <v>70.900000000000006</v>
      </c>
      <c r="DM12" s="544" t="s">
        <v>180</v>
      </c>
      <c r="DN12" s="146">
        <v>72.599999999999994</v>
      </c>
      <c r="DO12" s="146">
        <v>74.3</v>
      </c>
      <c r="DP12" s="146">
        <v>73.8</v>
      </c>
      <c r="DQ12" s="146">
        <v>73.8</v>
      </c>
      <c r="DR12" s="146">
        <v>75</v>
      </c>
      <c r="DS12" s="146">
        <v>72.2</v>
      </c>
      <c r="DT12" s="146">
        <v>72.400000000000006</v>
      </c>
      <c r="DU12" s="146">
        <v>69.5</v>
      </c>
      <c r="DV12" s="146">
        <v>71.5</v>
      </c>
    </row>
    <row r="13" spans="1:126" ht="48" customHeight="1">
      <c r="A13" s="47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476"/>
      <c r="AA13" s="146"/>
      <c r="AB13" s="146"/>
      <c r="AC13" s="146"/>
      <c r="AD13" s="146"/>
      <c r="AE13" s="146"/>
      <c r="AF13" s="146"/>
      <c r="AG13" s="146"/>
      <c r="AH13" s="146"/>
      <c r="AI13" s="146"/>
      <c r="AJ13" s="47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47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533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544"/>
      <c r="DN13" s="146"/>
      <c r="DO13" s="146"/>
      <c r="DP13" s="146"/>
      <c r="DQ13" s="146"/>
      <c r="DR13" s="146"/>
      <c r="DS13" s="146"/>
      <c r="DT13" s="146"/>
      <c r="DU13" s="146"/>
      <c r="DV13" s="146"/>
    </row>
    <row r="14" spans="1:126" ht="48" customHeight="1">
      <c r="A14" s="476" t="s">
        <v>181</v>
      </c>
      <c r="B14" s="146">
        <v>87.4</v>
      </c>
      <c r="C14" s="146">
        <v>86.7</v>
      </c>
      <c r="D14" s="146">
        <v>89.9</v>
      </c>
      <c r="E14" s="146">
        <v>89.7</v>
      </c>
      <c r="F14" s="146">
        <v>88.5</v>
      </c>
      <c r="G14" s="146">
        <v>89.6</v>
      </c>
      <c r="H14" s="146">
        <v>88.2</v>
      </c>
      <c r="I14" s="146">
        <v>89</v>
      </c>
      <c r="J14" s="146">
        <v>86.1</v>
      </c>
      <c r="K14" s="146">
        <v>89.4</v>
      </c>
      <c r="L14" s="146">
        <v>61.6</v>
      </c>
      <c r="M14" s="146">
        <v>72.8</v>
      </c>
      <c r="N14" s="146">
        <v>86.1</v>
      </c>
      <c r="O14" s="146">
        <v>89.5</v>
      </c>
      <c r="P14" s="146">
        <v>90.6</v>
      </c>
      <c r="Q14" s="146">
        <v>91.9</v>
      </c>
      <c r="R14" s="146">
        <v>90.3</v>
      </c>
      <c r="S14" s="146">
        <v>91</v>
      </c>
      <c r="T14" s="146">
        <v>90.9</v>
      </c>
      <c r="U14" s="146">
        <v>92.4</v>
      </c>
      <c r="V14" s="146">
        <v>89.7</v>
      </c>
      <c r="W14" s="146">
        <v>92.3</v>
      </c>
      <c r="X14" s="146">
        <v>91.1</v>
      </c>
      <c r="Y14" s="146">
        <v>93</v>
      </c>
      <c r="Z14" s="476" t="s">
        <v>181</v>
      </c>
      <c r="AA14" s="146">
        <v>92</v>
      </c>
      <c r="AB14" s="146">
        <v>88.1</v>
      </c>
      <c r="AC14" s="146">
        <v>89.2</v>
      </c>
      <c r="AD14" s="146">
        <v>82</v>
      </c>
      <c r="AE14" s="146">
        <v>90.3</v>
      </c>
      <c r="AF14" s="146">
        <v>90.4</v>
      </c>
      <c r="AG14" s="146">
        <v>92.2</v>
      </c>
      <c r="AH14" s="146">
        <v>92.7</v>
      </c>
      <c r="AI14" s="146">
        <v>90.4</v>
      </c>
      <c r="AJ14" s="476" t="s">
        <v>181</v>
      </c>
      <c r="AK14" s="146">
        <v>92.9</v>
      </c>
      <c r="AL14" s="146">
        <v>91.9</v>
      </c>
      <c r="AM14" s="146">
        <v>92</v>
      </c>
      <c r="AN14" s="146">
        <v>91</v>
      </c>
      <c r="AO14" s="146">
        <v>90.3</v>
      </c>
      <c r="AP14" s="146">
        <v>91.7</v>
      </c>
      <c r="AQ14" s="146">
        <v>92</v>
      </c>
      <c r="AR14" s="146">
        <v>92.4</v>
      </c>
      <c r="AS14" s="146">
        <v>92.2</v>
      </c>
      <c r="AT14" s="146">
        <v>91.7</v>
      </c>
      <c r="AU14" s="146">
        <v>91.4</v>
      </c>
      <c r="AV14" s="146">
        <v>90.5</v>
      </c>
      <c r="AW14" s="146">
        <v>90.9</v>
      </c>
      <c r="AX14" s="146">
        <v>89.8</v>
      </c>
      <c r="AY14" s="146">
        <v>89.4</v>
      </c>
      <c r="AZ14" s="146">
        <v>59.9</v>
      </c>
      <c r="BA14" s="146">
        <v>72.599999999999994</v>
      </c>
      <c r="BB14" s="146">
        <v>57.6</v>
      </c>
      <c r="BC14" s="146">
        <v>61.7</v>
      </c>
      <c r="BD14" s="146">
        <v>74.3</v>
      </c>
      <c r="BE14" s="146">
        <v>86.7</v>
      </c>
      <c r="BF14" s="146">
        <v>80.3</v>
      </c>
      <c r="BG14" s="146">
        <v>81.2</v>
      </c>
      <c r="BH14" s="146">
        <v>83.5</v>
      </c>
      <c r="BI14" s="146">
        <v>82.2</v>
      </c>
      <c r="BJ14" s="146">
        <v>81.3</v>
      </c>
      <c r="BK14" s="476" t="s">
        <v>181</v>
      </c>
      <c r="BL14" s="146">
        <v>80.900000000000006</v>
      </c>
      <c r="BM14" s="146">
        <v>59.3</v>
      </c>
      <c r="BN14" s="146">
        <v>60</v>
      </c>
      <c r="BO14" s="146">
        <v>41</v>
      </c>
      <c r="BP14" s="146">
        <v>28</v>
      </c>
      <c r="BQ14" s="146">
        <v>49.8</v>
      </c>
      <c r="BR14" s="146">
        <v>63.1</v>
      </c>
      <c r="BS14" s="146">
        <v>56.7</v>
      </c>
      <c r="BT14" s="146">
        <v>62.9</v>
      </c>
      <c r="BU14" s="146">
        <v>67.8</v>
      </c>
      <c r="BV14" s="146">
        <v>73.099999999999994</v>
      </c>
      <c r="BW14" s="146">
        <v>58.5</v>
      </c>
      <c r="BX14" s="146">
        <v>62.9</v>
      </c>
      <c r="BY14" s="146">
        <v>83.2</v>
      </c>
      <c r="BZ14" s="146">
        <v>84.4</v>
      </c>
      <c r="CA14" s="146">
        <v>83.7</v>
      </c>
      <c r="CB14" s="146">
        <v>83.2</v>
      </c>
      <c r="CC14" s="146">
        <v>82.5</v>
      </c>
      <c r="CD14" s="146">
        <v>66.8</v>
      </c>
      <c r="CE14" s="146">
        <v>67.599999999999994</v>
      </c>
      <c r="CF14" s="146">
        <v>62</v>
      </c>
      <c r="CG14" s="146">
        <v>59</v>
      </c>
      <c r="CH14" s="146">
        <v>59.3</v>
      </c>
      <c r="CI14" s="146">
        <v>58.7</v>
      </c>
      <c r="CJ14" s="146">
        <v>60.8</v>
      </c>
      <c r="CK14" s="146">
        <v>93.4</v>
      </c>
      <c r="CL14" s="533" t="s">
        <v>181</v>
      </c>
      <c r="CM14" s="146">
        <v>89.8</v>
      </c>
      <c r="CN14" s="146">
        <v>77.8</v>
      </c>
      <c r="CO14" s="146">
        <v>89</v>
      </c>
      <c r="CP14" s="146">
        <v>73.2</v>
      </c>
      <c r="CQ14" s="146">
        <v>49.2</v>
      </c>
      <c r="CR14" s="146">
        <v>82.7</v>
      </c>
      <c r="CS14" s="146">
        <v>88.1</v>
      </c>
      <c r="CT14" s="146">
        <v>92.8</v>
      </c>
      <c r="CU14" s="146">
        <v>90</v>
      </c>
      <c r="CV14" s="146">
        <v>92.4</v>
      </c>
      <c r="CW14" s="146">
        <v>79.900000000000006</v>
      </c>
      <c r="CX14" s="146">
        <v>86.7</v>
      </c>
      <c r="CY14" s="146">
        <v>76</v>
      </c>
      <c r="CZ14" s="146">
        <v>81.599999999999994</v>
      </c>
      <c r="DA14" s="146">
        <v>81.400000000000006</v>
      </c>
      <c r="DB14" s="146">
        <v>86.8</v>
      </c>
      <c r="DC14" s="146">
        <v>79.5</v>
      </c>
      <c r="DD14" s="146">
        <v>82.8</v>
      </c>
      <c r="DE14" s="146">
        <v>87.5</v>
      </c>
      <c r="DF14" s="146">
        <v>85.6</v>
      </c>
      <c r="DG14" s="146">
        <v>82</v>
      </c>
      <c r="DH14" s="146">
        <v>84.2</v>
      </c>
      <c r="DI14" s="146">
        <v>77.900000000000006</v>
      </c>
      <c r="DJ14" s="146">
        <v>84.8</v>
      </c>
      <c r="DK14" s="146">
        <v>77.8</v>
      </c>
      <c r="DL14" s="146">
        <v>77.5</v>
      </c>
      <c r="DM14" s="544" t="s">
        <v>181</v>
      </c>
      <c r="DN14" s="146">
        <v>78.599999999999994</v>
      </c>
      <c r="DO14" s="146">
        <v>86.1</v>
      </c>
      <c r="DP14" s="146">
        <v>85.9</v>
      </c>
      <c r="DQ14" s="146">
        <v>85.5</v>
      </c>
      <c r="DR14" s="146">
        <v>85.7</v>
      </c>
      <c r="DS14" s="146">
        <v>84.4</v>
      </c>
      <c r="DT14" s="146">
        <v>87.1</v>
      </c>
      <c r="DU14" s="146">
        <v>83.4</v>
      </c>
      <c r="DV14" s="146">
        <v>81.5</v>
      </c>
    </row>
    <row r="15" spans="1:126" ht="48" customHeight="1">
      <c r="A15" s="477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477"/>
      <c r="AA15" s="146"/>
      <c r="AB15" s="146"/>
      <c r="AC15" s="146"/>
      <c r="AD15" s="146"/>
      <c r="AE15" s="146"/>
      <c r="AF15" s="146"/>
      <c r="AG15" s="146"/>
      <c r="AH15" s="146"/>
      <c r="AI15" s="146"/>
      <c r="AJ15" s="477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477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532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542"/>
      <c r="DN15" s="146"/>
      <c r="DO15" s="146"/>
      <c r="DP15" s="146"/>
      <c r="DQ15" s="146"/>
      <c r="DR15" s="146"/>
      <c r="DS15" s="146"/>
      <c r="DT15" s="146"/>
      <c r="DU15" s="146"/>
      <c r="DV15" s="146"/>
    </row>
    <row r="16" spans="1:126" ht="48" customHeight="1">
      <c r="A16" s="476" t="s">
        <v>182</v>
      </c>
      <c r="B16" s="146">
        <v>81.099999999999994</v>
      </c>
      <c r="C16" s="146">
        <v>77.3</v>
      </c>
      <c r="D16" s="146">
        <v>77.599999999999994</v>
      </c>
      <c r="E16" s="146">
        <v>80.400000000000006</v>
      </c>
      <c r="F16" s="146">
        <v>81</v>
      </c>
      <c r="G16" s="146">
        <v>81.5</v>
      </c>
      <c r="H16" s="146">
        <v>77.599999999999994</v>
      </c>
      <c r="I16" s="146">
        <v>69</v>
      </c>
      <c r="J16" s="146">
        <v>74.599999999999994</v>
      </c>
      <c r="K16" s="146">
        <v>77.900000000000006</v>
      </c>
      <c r="L16" s="146">
        <v>74.8</v>
      </c>
      <c r="M16" s="146">
        <v>77.099999999999994</v>
      </c>
      <c r="N16" s="146">
        <v>82.3</v>
      </c>
      <c r="O16" s="146">
        <v>77.8</v>
      </c>
      <c r="P16" s="146">
        <v>78.3</v>
      </c>
      <c r="Q16" s="146">
        <v>70</v>
      </c>
      <c r="R16" s="146">
        <v>78.400000000000006</v>
      </c>
      <c r="S16" s="146">
        <v>76.5</v>
      </c>
      <c r="T16" s="146">
        <v>77</v>
      </c>
      <c r="U16" s="146">
        <v>73.5</v>
      </c>
      <c r="V16" s="146">
        <v>73.900000000000006</v>
      </c>
      <c r="W16" s="146">
        <v>73.8</v>
      </c>
      <c r="X16" s="146">
        <v>78.5</v>
      </c>
      <c r="Y16" s="146">
        <v>78.8</v>
      </c>
      <c r="Z16" s="476" t="s">
        <v>182</v>
      </c>
      <c r="AA16" s="146">
        <v>78.7</v>
      </c>
      <c r="AB16" s="146">
        <v>77.400000000000006</v>
      </c>
      <c r="AC16" s="146">
        <v>77.2</v>
      </c>
      <c r="AD16" s="146">
        <v>76.400000000000006</v>
      </c>
      <c r="AE16" s="146">
        <v>74.8</v>
      </c>
      <c r="AF16" s="146">
        <v>77.099999999999994</v>
      </c>
      <c r="AG16" s="146">
        <v>78.7</v>
      </c>
      <c r="AH16" s="146">
        <v>77.599999999999994</v>
      </c>
      <c r="AI16" s="146">
        <v>78.099999999999994</v>
      </c>
      <c r="AJ16" s="476" t="s">
        <v>182</v>
      </c>
      <c r="AK16" s="146">
        <v>77</v>
      </c>
      <c r="AL16" s="146">
        <v>76.599999999999994</v>
      </c>
      <c r="AM16" s="146">
        <v>74.099999999999994</v>
      </c>
      <c r="AN16" s="146">
        <v>80.900000000000006</v>
      </c>
      <c r="AO16" s="146">
        <v>77.3</v>
      </c>
      <c r="AP16" s="146">
        <v>75.400000000000006</v>
      </c>
      <c r="AQ16" s="146">
        <v>79.400000000000006</v>
      </c>
      <c r="AR16" s="146">
        <v>77.099999999999994</v>
      </c>
      <c r="AS16" s="146">
        <v>78.400000000000006</v>
      </c>
      <c r="AT16" s="146">
        <v>77.7</v>
      </c>
      <c r="AU16" s="146">
        <v>62.9</v>
      </c>
      <c r="AV16" s="146">
        <v>63.4</v>
      </c>
      <c r="AW16" s="146">
        <v>58.6</v>
      </c>
      <c r="AX16" s="146">
        <v>77</v>
      </c>
      <c r="AY16" s="146">
        <v>78.7</v>
      </c>
      <c r="AZ16" s="146">
        <v>78.599999999999994</v>
      </c>
      <c r="BA16" s="146">
        <v>79</v>
      </c>
      <c r="BB16" s="146">
        <v>79</v>
      </c>
      <c r="BC16" s="146">
        <v>79.5</v>
      </c>
      <c r="BD16" s="146">
        <v>78.2</v>
      </c>
      <c r="BE16" s="146">
        <v>76.8</v>
      </c>
      <c r="BF16" s="146">
        <v>77.2</v>
      </c>
      <c r="BG16" s="146">
        <v>75.2</v>
      </c>
      <c r="BH16" s="146">
        <v>78.2</v>
      </c>
      <c r="BI16" s="146">
        <v>72.599999999999994</v>
      </c>
      <c r="BJ16" s="146">
        <v>74.599999999999994</v>
      </c>
      <c r="BK16" s="476" t="s">
        <v>182</v>
      </c>
      <c r="BL16" s="146">
        <v>71.599999999999994</v>
      </c>
      <c r="BM16" s="146">
        <v>76.7</v>
      </c>
      <c r="BN16" s="146">
        <v>76.3</v>
      </c>
      <c r="BO16" s="146">
        <v>67.599999999999994</v>
      </c>
      <c r="BP16" s="146">
        <v>54</v>
      </c>
      <c r="BQ16" s="146">
        <v>62.1</v>
      </c>
      <c r="BR16" s="146">
        <v>69.5</v>
      </c>
      <c r="BS16" s="146">
        <v>71.900000000000006</v>
      </c>
      <c r="BT16" s="146">
        <v>70.400000000000006</v>
      </c>
      <c r="BU16" s="146">
        <v>72.400000000000006</v>
      </c>
      <c r="BV16" s="146">
        <v>71.7</v>
      </c>
      <c r="BW16" s="146">
        <v>72.400000000000006</v>
      </c>
      <c r="BX16" s="146">
        <v>70.900000000000006</v>
      </c>
      <c r="BY16" s="146">
        <v>72.8</v>
      </c>
      <c r="BZ16" s="146">
        <v>70</v>
      </c>
      <c r="CA16" s="146">
        <v>73.7</v>
      </c>
      <c r="CB16" s="146">
        <v>73.5</v>
      </c>
      <c r="CC16" s="146">
        <v>71.599999999999994</v>
      </c>
      <c r="CD16" s="146">
        <v>65.900000000000006</v>
      </c>
      <c r="CE16" s="146">
        <v>64.599999999999994</v>
      </c>
      <c r="CF16" s="146">
        <v>66.900000000000006</v>
      </c>
      <c r="CG16" s="146">
        <v>70.7</v>
      </c>
      <c r="CH16" s="146">
        <v>72.7</v>
      </c>
      <c r="CI16" s="146">
        <v>71.2</v>
      </c>
      <c r="CJ16" s="146">
        <v>71.5</v>
      </c>
      <c r="CK16" s="146">
        <v>87.9</v>
      </c>
      <c r="CL16" s="533" t="s">
        <v>182</v>
      </c>
      <c r="CM16" s="146">
        <v>82.9</v>
      </c>
      <c r="CN16" s="146">
        <v>89.6</v>
      </c>
      <c r="CO16" s="146">
        <v>85.6</v>
      </c>
      <c r="CP16" s="146">
        <v>81.099999999999994</v>
      </c>
      <c r="CQ16" s="146">
        <v>90.3</v>
      </c>
      <c r="CR16" s="146">
        <v>84.5</v>
      </c>
      <c r="CS16" s="146">
        <v>83.6</v>
      </c>
      <c r="CT16" s="146">
        <v>85.3</v>
      </c>
      <c r="CU16" s="146">
        <v>85.4</v>
      </c>
      <c r="CV16" s="146">
        <v>84.1</v>
      </c>
      <c r="CW16" s="146">
        <v>77.2</v>
      </c>
      <c r="CX16" s="146">
        <v>81.7</v>
      </c>
      <c r="CY16" s="146">
        <v>79.7</v>
      </c>
      <c r="CZ16" s="146">
        <v>84.6</v>
      </c>
      <c r="DA16" s="146">
        <v>82.7</v>
      </c>
      <c r="DB16" s="146">
        <v>83.3</v>
      </c>
      <c r="DC16" s="146">
        <v>80</v>
      </c>
      <c r="DD16" s="146">
        <v>87</v>
      </c>
      <c r="DE16" s="146">
        <v>85</v>
      </c>
      <c r="DF16" s="146">
        <v>86</v>
      </c>
      <c r="DG16" s="146">
        <v>83.9</v>
      </c>
      <c r="DH16" s="146">
        <v>83.3</v>
      </c>
      <c r="DI16" s="146">
        <v>83.5</v>
      </c>
      <c r="DJ16" s="146">
        <v>84.6</v>
      </c>
      <c r="DK16" s="146">
        <v>83</v>
      </c>
      <c r="DL16" s="146">
        <v>87.5</v>
      </c>
      <c r="DM16" s="544" t="s">
        <v>182</v>
      </c>
      <c r="DN16" s="146">
        <v>83.2</v>
      </c>
      <c r="DO16" s="146">
        <v>85.6</v>
      </c>
      <c r="DP16" s="146">
        <v>84.5</v>
      </c>
      <c r="DQ16" s="146">
        <v>85.4</v>
      </c>
      <c r="DR16" s="146">
        <v>87.5</v>
      </c>
      <c r="DS16" s="146">
        <v>84.1</v>
      </c>
      <c r="DT16" s="146">
        <v>85.4</v>
      </c>
      <c r="DU16" s="146">
        <v>84.4</v>
      </c>
      <c r="DV16" s="146">
        <v>79.8</v>
      </c>
    </row>
    <row r="17" spans="1:126" ht="48" customHeight="1">
      <c r="A17" s="476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476"/>
      <c r="AA17" s="146"/>
      <c r="AB17" s="146"/>
      <c r="AC17" s="146"/>
      <c r="AD17" s="146"/>
      <c r="AE17" s="146"/>
      <c r="AF17" s="146"/>
      <c r="AG17" s="146"/>
      <c r="AH17" s="146"/>
      <c r="AI17" s="146"/>
      <c r="AJ17" s="47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47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533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544"/>
      <c r="DN17" s="146"/>
      <c r="DO17" s="146"/>
      <c r="DP17" s="146"/>
      <c r="DQ17" s="146"/>
      <c r="DR17" s="146"/>
      <c r="DS17" s="146"/>
      <c r="DT17" s="146"/>
      <c r="DU17" s="146"/>
      <c r="DV17" s="146"/>
    </row>
    <row r="18" spans="1:126" ht="48" customHeight="1">
      <c r="A18" s="476" t="s">
        <v>183</v>
      </c>
      <c r="B18" s="146">
        <v>76.3</v>
      </c>
      <c r="C18" s="146">
        <v>82.5</v>
      </c>
      <c r="D18" s="146">
        <v>79.599999999999994</v>
      </c>
      <c r="E18" s="146">
        <v>81.099999999999994</v>
      </c>
      <c r="F18" s="146">
        <v>75.900000000000006</v>
      </c>
      <c r="G18" s="146">
        <v>72</v>
      </c>
      <c r="H18" s="146">
        <v>87.1</v>
      </c>
      <c r="I18" s="146">
        <v>85.4</v>
      </c>
      <c r="J18" s="146">
        <v>71.900000000000006</v>
      </c>
      <c r="K18" s="146">
        <v>85.8</v>
      </c>
      <c r="L18" s="146">
        <v>81.599999999999994</v>
      </c>
      <c r="M18" s="146">
        <v>78.400000000000006</v>
      </c>
      <c r="N18" s="146">
        <v>77.400000000000006</v>
      </c>
      <c r="O18" s="146">
        <v>77.7</v>
      </c>
      <c r="P18" s="146">
        <v>79</v>
      </c>
      <c r="Q18" s="146">
        <v>79.599999999999994</v>
      </c>
      <c r="R18" s="146">
        <v>79.2</v>
      </c>
      <c r="S18" s="146">
        <v>79.7</v>
      </c>
      <c r="T18" s="146">
        <v>85.4</v>
      </c>
      <c r="U18" s="146">
        <v>77.7</v>
      </c>
      <c r="V18" s="146">
        <v>74.2</v>
      </c>
      <c r="W18" s="146">
        <v>86.1</v>
      </c>
      <c r="X18" s="146">
        <v>85.7</v>
      </c>
      <c r="Y18" s="146">
        <v>80.099999999999994</v>
      </c>
      <c r="Z18" s="476" t="s">
        <v>183</v>
      </c>
      <c r="AA18" s="146">
        <v>82.4</v>
      </c>
      <c r="AB18" s="146">
        <v>80.5</v>
      </c>
      <c r="AC18" s="146">
        <v>84.1</v>
      </c>
      <c r="AD18" s="146">
        <v>75.7</v>
      </c>
      <c r="AE18" s="146">
        <v>72.2</v>
      </c>
      <c r="AF18" s="146">
        <v>78.2</v>
      </c>
      <c r="AG18" s="146">
        <v>79.2</v>
      </c>
      <c r="AH18" s="146">
        <v>79.2</v>
      </c>
      <c r="AI18" s="146">
        <v>78.2</v>
      </c>
      <c r="AJ18" s="476" t="s">
        <v>183</v>
      </c>
      <c r="AK18" s="146">
        <v>77.900000000000006</v>
      </c>
      <c r="AL18" s="146">
        <v>73.900000000000006</v>
      </c>
      <c r="AM18" s="146">
        <v>76.7</v>
      </c>
      <c r="AN18" s="146">
        <v>84.8</v>
      </c>
      <c r="AO18" s="146">
        <v>84</v>
      </c>
      <c r="AP18" s="146">
        <v>86</v>
      </c>
      <c r="AQ18" s="146">
        <v>75.2</v>
      </c>
      <c r="AR18" s="146">
        <v>77.400000000000006</v>
      </c>
      <c r="AS18" s="146">
        <v>82.1</v>
      </c>
      <c r="AT18" s="146">
        <v>84.6</v>
      </c>
      <c r="AU18" s="146">
        <v>83</v>
      </c>
      <c r="AV18" s="146">
        <v>80.5</v>
      </c>
      <c r="AW18" s="146">
        <v>81.8</v>
      </c>
      <c r="AX18" s="146">
        <v>83.9</v>
      </c>
      <c r="AY18" s="146">
        <v>81.5</v>
      </c>
      <c r="AZ18" s="146">
        <v>83.8</v>
      </c>
      <c r="BA18" s="146">
        <v>81.5</v>
      </c>
      <c r="BB18" s="146">
        <v>72.8</v>
      </c>
      <c r="BC18" s="146">
        <v>73.599999999999994</v>
      </c>
      <c r="BD18" s="146">
        <v>80.599999999999994</v>
      </c>
      <c r="BE18" s="146">
        <v>80.2</v>
      </c>
      <c r="BF18" s="146">
        <v>77.8</v>
      </c>
      <c r="BG18" s="146">
        <v>80.3</v>
      </c>
      <c r="BH18" s="146">
        <v>84.3</v>
      </c>
      <c r="BI18" s="146">
        <v>83.8</v>
      </c>
      <c r="BJ18" s="146">
        <v>85.3</v>
      </c>
      <c r="BK18" s="476" t="s">
        <v>183</v>
      </c>
      <c r="BL18" s="146">
        <v>83.9</v>
      </c>
      <c r="BM18" s="146">
        <v>77.900000000000006</v>
      </c>
      <c r="BN18" s="146">
        <v>77.599999999999994</v>
      </c>
      <c r="BO18" s="146">
        <v>72.5</v>
      </c>
      <c r="BP18" s="146">
        <v>62.7</v>
      </c>
      <c r="BQ18" s="146">
        <v>72.099999999999994</v>
      </c>
      <c r="BR18" s="146">
        <v>77.7</v>
      </c>
      <c r="BS18" s="146">
        <v>80.5</v>
      </c>
      <c r="BT18" s="146">
        <v>79.2</v>
      </c>
      <c r="BU18" s="146">
        <v>80.2</v>
      </c>
      <c r="BV18" s="146">
        <v>84.8</v>
      </c>
      <c r="BW18" s="146">
        <v>77.7</v>
      </c>
      <c r="BX18" s="146">
        <v>72.900000000000006</v>
      </c>
      <c r="BY18" s="146">
        <v>84.6</v>
      </c>
      <c r="BZ18" s="146">
        <v>82.3</v>
      </c>
      <c r="CA18" s="146">
        <v>72.099999999999994</v>
      </c>
      <c r="CB18" s="146">
        <v>70.8</v>
      </c>
      <c r="CC18" s="146">
        <v>76.099999999999994</v>
      </c>
      <c r="CD18" s="146">
        <v>73.599999999999994</v>
      </c>
      <c r="CE18" s="146">
        <v>76</v>
      </c>
      <c r="CF18" s="146">
        <v>74.2</v>
      </c>
      <c r="CG18" s="146">
        <v>80.599999999999994</v>
      </c>
      <c r="CH18" s="146">
        <v>85.6</v>
      </c>
      <c r="CI18" s="146">
        <v>81.7</v>
      </c>
      <c r="CJ18" s="146">
        <v>81.599999999999994</v>
      </c>
      <c r="CK18" s="146">
        <v>73.2</v>
      </c>
      <c r="CL18" s="533" t="s">
        <v>183</v>
      </c>
      <c r="CM18" s="146">
        <v>81.400000000000006</v>
      </c>
      <c r="CN18" s="146">
        <v>80.099999999999994</v>
      </c>
      <c r="CO18" s="146">
        <v>79.7</v>
      </c>
      <c r="CP18" s="146">
        <v>79</v>
      </c>
      <c r="CQ18" s="146">
        <v>80.400000000000006</v>
      </c>
      <c r="CR18" s="146">
        <v>78.8</v>
      </c>
      <c r="CS18" s="146">
        <v>78.099999999999994</v>
      </c>
      <c r="CT18" s="146">
        <v>73.3</v>
      </c>
      <c r="CU18" s="146">
        <v>72.900000000000006</v>
      </c>
      <c r="CV18" s="146">
        <v>76.3</v>
      </c>
      <c r="CW18" s="146">
        <v>76.099999999999994</v>
      </c>
      <c r="CX18" s="146">
        <v>79.5</v>
      </c>
      <c r="CY18" s="146">
        <v>73.900000000000006</v>
      </c>
      <c r="CZ18" s="146">
        <v>75.400000000000006</v>
      </c>
      <c r="DA18" s="146">
        <v>78.400000000000006</v>
      </c>
      <c r="DB18" s="146">
        <v>76.400000000000006</v>
      </c>
      <c r="DC18" s="146">
        <v>71.400000000000006</v>
      </c>
      <c r="DD18" s="146">
        <v>79.2</v>
      </c>
      <c r="DE18" s="146">
        <v>84.3</v>
      </c>
      <c r="DF18" s="146">
        <v>87.1</v>
      </c>
      <c r="DG18" s="146">
        <v>86.2</v>
      </c>
      <c r="DH18" s="146">
        <v>81.3</v>
      </c>
      <c r="DI18" s="146">
        <v>82.3</v>
      </c>
      <c r="DJ18" s="146">
        <v>77.3</v>
      </c>
      <c r="DK18" s="146">
        <v>79.7</v>
      </c>
      <c r="DL18" s="146">
        <v>85.7</v>
      </c>
      <c r="DM18" s="544" t="s">
        <v>183</v>
      </c>
      <c r="DN18" s="146">
        <v>82.9</v>
      </c>
      <c r="DO18" s="146">
        <v>85.5</v>
      </c>
      <c r="DP18" s="146">
        <v>85.6</v>
      </c>
      <c r="DQ18" s="146">
        <v>84.5</v>
      </c>
      <c r="DR18" s="146">
        <v>85.3</v>
      </c>
      <c r="DS18" s="146">
        <v>86.2</v>
      </c>
      <c r="DT18" s="146">
        <v>84.3</v>
      </c>
      <c r="DU18" s="146">
        <v>84.8</v>
      </c>
      <c r="DV18" s="146">
        <v>84.6</v>
      </c>
    </row>
    <row r="19" spans="1:126" ht="48" customHeight="1">
      <c r="A19" s="47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476"/>
      <c r="AA19" s="146"/>
      <c r="AB19" s="146"/>
      <c r="AC19" s="146"/>
      <c r="AD19" s="146"/>
      <c r="AE19" s="146"/>
      <c r="AF19" s="146"/>
      <c r="AG19" s="146"/>
      <c r="AH19" s="146"/>
      <c r="AI19" s="146"/>
      <c r="AJ19" s="47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47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533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544"/>
      <c r="DN19" s="146"/>
      <c r="DO19" s="146"/>
      <c r="DP19" s="146"/>
      <c r="DQ19" s="146"/>
      <c r="DR19" s="146"/>
      <c r="DS19" s="146"/>
      <c r="DT19" s="146"/>
      <c r="DU19" s="146"/>
      <c r="DV19" s="146"/>
    </row>
    <row r="20" spans="1:126" ht="48" customHeight="1">
      <c r="A20" s="476" t="s">
        <v>184</v>
      </c>
      <c r="B20" s="146">
        <v>76.900000000000006</v>
      </c>
      <c r="C20" s="146">
        <v>73</v>
      </c>
      <c r="D20" s="146">
        <v>77.599999999999994</v>
      </c>
      <c r="E20" s="146">
        <v>77.099999999999994</v>
      </c>
      <c r="F20" s="146">
        <v>76.900000000000006</v>
      </c>
      <c r="G20" s="146">
        <v>79.5</v>
      </c>
      <c r="H20" s="146">
        <v>76.099999999999994</v>
      </c>
      <c r="I20" s="146">
        <v>76.5</v>
      </c>
      <c r="J20" s="146">
        <v>81.3</v>
      </c>
      <c r="K20" s="146">
        <v>80.599999999999994</v>
      </c>
      <c r="L20" s="146">
        <v>77.599999999999994</v>
      </c>
      <c r="M20" s="146">
        <v>77.7</v>
      </c>
      <c r="N20" s="146">
        <v>78.900000000000006</v>
      </c>
      <c r="O20" s="146">
        <v>76.599999999999994</v>
      </c>
      <c r="P20" s="146">
        <v>82.8</v>
      </c>
      <c r="Q20" s="146">
        <v>80.3</v>
      </c>
      <c r="R20" s="146">
        <v>80.5</v>
      </c>
      <c r="S20" s="146">
        <v>82.1</v>
      </c>
      <c r="T20" s="146">
        <v>74.900000000000006</v>
      </c>
      <c r="U20" s="146">
        <v>79.599999999999994</v>
      </c>
      <c r="V20" s="146">
        <v>81.8</v>
      </c>
      <c r="W20" s="146">
        <v>81.599999999999994</v>
      </c>
      <c r="X20" s="146">
        <v>82.4</v>
      </c>
      <c r="Y20" s="146">
        <v>82</v>
      </c>
      <c r="Z20" s="476" t="s">
        <v>184</v>
      </c>
      <c r="AA20" s="146">
        <v>77.5</v>
      </c>
      <c r="AB20" s="146">
        <v>77.8</v>
      </c>
      <c r="AC20" s="146">
        <v>79.400000000000006</v>
      </c>
      <c r="AD20" s="146">
        <v>75.900000000000006</v>
      </c>
      <c r="AE20" s="146">
        <v>77.900000000000006</v>
      </c>
      <c r="AF20" s="146">
        <v>75.900000000000006</v>
      </c>
      <c r="AG20" s="146">
        <v>78.599999999999994</v>
      </c>
      <c r="AH20" s="146">
        <v>82.2</v>
      </c>
      <c r="AI20" s="146">
        <v>82.8</v>
      </c>
      <c r="AJ20" s="476" t="s">
        <v>184</v>
      </c>
      <c r="AK20" s="146">
        <v>81.3</v>
      </c>
      <c r="AL20" s="146">
        <v>81.8</v>
      </c>
      <c r="AM20" s="146">
        <v>82.6</v>
      </c>
      <c r="AN20" s="146">
        <v>80.8</v>
      </c>
      <c r="AO20" s="146">
        <v>79</v>
      </c>
      <c r="AP20" s="146">
        <v>79.099999999999994</v>
      </c>
      <c r="AQ20" s="146">
        <v>79.400000000000006</v>
      </c>
      <c r="AR20" s="146">
        <v>80.099999999999994</v>
      </c>
      <c r="AS20" s="146">
        <v>77.2</v>
      </c>
      <c r="AT20" s="146">
        <v>80.599999999999994</v>
      </c>
      <c r="AU20" s="146">
        <v>81</v>
      </c>
      <c r="AV20" s="146">
        <v>79</v>
      </c>
      <c r="AW20" s="146">
        <v>79.3</v>
      </c>
      <c r="AX20" s="146">
        <v>76.5</v>
      </c>
      <c r="AY20" s="146">
        <v>76.8</v>
      </c>
      <c r="AZ20" s="146">
        <v>79.099999999999994</v>
      </c>
      <c r="BA20" s="146">
        <v>74.3</v>
      </c>
      <c r="BB20" s="146">
        <v>77</v>
      </c>
      <c r="BC20" s="146">
        <v>76.400000000000006</v>
      </c>
      <c r="BD20" s="146">
        <v>78</v>
      </c>
      <c r="BE20" s="146">
        <v>76.599999999999994</v>
      </c>
      <c r="BF20" s="146">
        <v>79.7</v>
      </c>
      <c r="BG20" s="146">
        <v>78.8</v>
      </c>
      <c r="BH20" s="146">
        <v>76.400000000000006</v>
      </c>
      <c r="BI20" s="146">
        <v>79.099999999999994</v>
      </c>
      <c r="BJ20" s="146">
        <v>78.7</v>
      </c>
      <c r="BK20" s="476" t="s">
        <v>184</v>
      </c>
      <c r="BL20" s="146">
        <v>77.3</v>
      </c>
      <c r="BM20" s="146">
        <v>76.900000000000006</v>
      </c>
      <c r="BN20" s="146">
        <v>76.7</v>
      </c>
      <c r="BO20" s="146">
        <v>65.8</v>
      </c>
      <c r="BP20" s="146">
        <v>50.4</v>
      </c>
      <c r="BQ20" s="146">
        <v>68.400000000000006</v>
      </c>
      <c r="BR20" s="146">
        <v>72.599999999999994</v>
      </c>
      <c r="BS20" s="146">
        <v>71.7</v>
      </c>
      <c r="BT20" s="146">
        <v>73.7</v>
      </c>
      <c r="BU20" s="146">
        <v>77.3</v>
      </c>
      <c r="BV20" s="146">
        <v>76.599999999999994</v>
      </c>
      <c r="BW20" s="146">
        <v>77</v>
      </c>
      <c r="BX20" s="146">
        <v>77.400000000000006</v>
      </c>
      <c r="BY20" s="146">
        <v>79</v>
      </c>
      <c r="BZ20" s="146">
        <v>76</v>
      </c>
      <c r="CA20" s="146">
        <v>78.099999999999994</v>
      </c>
      <c r="CB20" s="146">
        <v>78.3</v>
      </c>
      <c r="CC20" s="146">
        <v>75.3</v>
      </c>
      <c r="CD20" s="146">
        <v>72</v>
      </c>
      <c r="CE20" s="146">
        <v>72.599999999999994</v>
      </c>
      <c r="CF20" s="146">
        <v>70.7</v>
      </c>
      <c r="CG20" s="146">
        <v>74</v>
      </c>
      <c r="CH20" s="146">
        <v>75.2</v>
      </c>
      <c r="CI20" s="146">
        <v>73.900000000000006</v>
      </c>
      <c r="CJ20" s="146">
        <v>74.5</v>
      </c>
      <c r="CK20" s="146">
        <v>75.599999999999994</v>
      </c>
      <c r="CL20" s="533" t="s">
        <v>184</v>
      </c>
      <c r="CM20" s="146">
        <v>76</v>
      </c>
      <c r="CN20" s="146">
        <v>81.3</v>
      </c>
      <c r="CO20" s="146">
        <v>76.7</v>
      </c>
      <c r="CP20" s="146">
        <v>74</v>
      </c>
      <c r="CQ20" s="146">
        <v>78</v>
      </c>
      <c r="CR20" s="146">
        <v>78.599999999999994</v>
      </c>
      <c r="CS20" s="146">
        <v>76.7</v>
      </c>
      <c r="CT20" s="146">
        <v>78.8</v>
      </c>
      <c r="CU20" s="146">
        <v>74.8</v>
      </c>
      <c r="CV20" s="146">
        <v>74.599999999999994</v>
      </c>
      <c r="CW20" s="146">
        <v>76.8</v>
      </c>
      <c r="CX20" s="146">
        <v>75.7</v>
      </c>
      <c r="CY20" s="146">
        <v>76.7</v>
      </c>
      <c r="CZ20" s="146">
        <v>77.900000000000006</v>
      </c>
      <c r="DA20" s="146">
        <v>72.900000000000006</v>
      </c>
      <c r="DB20" s="146">
        <v>77.099999999999994</v>
      </c>
      <c r="DC20" s="146">
        <v>78</v>
      </c>
      <c r="DD20" s="146">
        <v>74.599999999999994</v>
      </c>
      <c r="DE20" s="146">
        <v>77.400000000000006</v>
      </c>
      <c r="DF20" s="146">
        <v>78.5</v>
      </c>
      <c r="DG20" s="146">
        <v>81.099999999999994</v>
      </c>
      <c r="DH20" s="146">
        <v>78.3</v>
      </c>
      <c r="DI20" s="146">
        <v>79</v>
      </c>
      <c r="DJ20" s="146">
        <v>77.2</v>
      </c>
      <c r="DK20" s="146">
        <v>76.7</v>
      </c>
      <c r="DL20" s="146">
        <v>81.2</v>
      </c>
      <c r="DM20" s="544" t="s">
        <v>184</v>
      </c>
      <c r="DN20" s="146">
        <v>76.2</v>
      </c>
      <c r="DO20" s="146">
        <v>81.599999999999994</v>
      </c>
      <c r="DP20" s="146">
        <v>82.5</v>
      </c>
      <c r="DQ20" s="146">
        <v>80.599999999999994</v>
      </c>
      <c r="DR20" s="146">
        <v>81.099999999999994</v>
      </c>
      <c r="DS20" s="146">
        <v>81.7</v>
      </c>
      <c r="DT20" s="146">
        <v>78.900000000000006</v>
      </c>
      <c r="DU20" s="146">
        <v>81.099999999999994</v>
      </c>
      <c r="DV20" s="146">
        <v>79.900000000000006</v>
      </c>
    </row>
    <row r="21" spans="1:126" ht="48" customHeight="1">
      <c r="A21" s="47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476"/>
      <c r="AA21" s="146"/>
      <c r="AB21" s="146"/>
      <c r="AC21" s="146"/>
      <c r="AD21" s="146"/>
      <c r="AE21" s="146"/>
      <c r="AF21" s="146"/>
      <c r="AG21" s="146"/>
      <c r="AH21" s="146"/>
      <c r="AI21" s="146"/>
      <c r="AJ21" s="47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47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533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544"/>
      <c r="DN21" s="146"/>
      <c r="DO21" s="146"/>
      <c r="DP21" s="146"/>
      <c r="DQ21" s="146"/>
      <c r="DR21" s="146"/>
      <c r="DS21" s="146"/>
      <c r="DT21" s="146"/>
      <c r="DU21" s="146"/>
      <c r="DV21" s="146"/>
    </row>
    <row r="22" spans="1:126" ht="48" customHeight="1">
      <c r="A22" s="476" t="s">
        <v>185</v>
      </c>
      <c r="B22" s="146">
        <v>71.2</v>
      </c>
      <c r="C22" s="146">
        <v>68.400000000000006</v>
      </c>
      <c r="D22" s="146">
        <v>75.400000000000006</v>
      </c>
      <c r="E22" s="146">
        <v>70.8</v>
      </c>
      <c r="F22" s="146">
        <v>71.2</v>
      </c>
      <c r="G22" s="146">
        <v>69.7</v>
      </c>
      <c r="H22" s="146">
        <v>71.599999999999994</v>
      </c>
      <c r="I22" s="146">
        <v>73.5</v>
      </c>
      <c r="J22" s="146">
        <v>73.2</v>
      </c>
      <c r="K22" s="146">
        <v>71.3</v>
      </c>
      <c r="L22" s="146">
        <v>74.099999999999994</v>
      </c>
      <c r="M22" s="146">
        <v>73.3</v>
      </c>
      <c r="N22" s="146">
        <v>75.5</v>
      </c>
      <c r="O22" s="146">
        <v>70.5</v>
      </c>
      <c r="P22" s="146">
        <v>74.900000000000006</v>
      </c>
      <c r="Q22" s="146">
        <v>74.599999999999994</v>
      </c>
      <c r="R22" s="146">
        <v>74.7</v>
      </c>
      <c r="S22" s="146">
        <v>75.3</v>
      </c>
      <c r="T22" s="146">
        <v>72.5</v>
      </c>
      <c r="U22" s="146">
        <v>74.2</v>
      </c>
      <c r="V22" s="146">
        <v>75.599999999999994</v>
      </c>
      <c r="W22" s="146">
        <v>73.900000000000006</v>
      </c>
      <c r="X22" s="146">
        <v>75</v>
      </c>
      <c r="Y22" s="146">
        <v>75</v>
      </c>
      <c r="Z22" s="476" t="s">
        <v>185</v>
      </c>
      <c r="AA22" s="146">
        <v>72.2</v>
      </c>
      <c r="AB22" s="146">
        <v>71.3</v>
      </c>
      <c r="AC22" s="146">
        <v>72.7</v>
      </c>
      <c r="AD22" s="146">
        <v>69.400000000000006</v>
      </c>
      <c r="AE22" s="146">
        <v>68.3</v>
      </c>
      <c r="AF22" s="146">
        <v>69.8</v>
      </c>
      <c r="AG22" s="146">
        <v>71.099999999999994</v>
      </c>
      <c r="AH22" s="146">
        <v>70</v>
      </c>
      <c r="AI22" s="146">
        <v>72.2</v>
      </c>
      <c r="AJ22" s="476" t="s">
        <v>185</v>
      </c>
      <c r="AK22" s="146">
        <v>74.3</v>
      </c>
      <c r="AL22" s="146">
        <v>73.2</v>
      </c>
      <c r="AM22" s="146">
        <v>72.2</v>
      </c>
      <c r="AN22" s="146">
        <v>72.400000000000006</v>
      </c>
      <c r="AO22" s="146">
        <v>67.599999999999994</v>
      </c>
      <c r="AP22" s="146">
        <v>73.3</v>
      </c>
      <c r="AQ22" s="146">
        <v>72.099999999999994</v>
      </c>
      <c r="AR22" s="146">
        <v>71</v>
      </c>
      <c r="AS22" s="146">
        <v>68.2</v>
      </c>
      <c r="AT22" s="146">
        <v>73.900000000000006</v>
      </c>
      <c r="AU22" s="146">
        <v>71.8</v>
      </c>
      <c r="AV22" s="146">
        <v>69.099999999999994</v>
      </c>
      <c r="AW22" s="146">
        <v>73.400000000000006</v>
      </c>
      <c r="AX22" s="146">
        <v>67.400000000000006</v>
      </c>
      <c r="AY22" s="146">
        <v>67.5</v>
      </c>
      <c r="AZ22" s="146">
        <v>70.599999999999994</v>
      </c>
      <c r="BA22" s="146">
        <v>67.7</v>
      </c>
      <c r="BB22" s="146">
        <v>70.099999999999994</v>
      </c>
      <c r="BC22" s="146">
        <v>71.8</v>
      </c>
      <c r="BD22" s="146">
        <v>71.900000000000006</v>
      </c>
      <c r="BE22" s="146">
        <v>67</v>
      </c>
      <c r="BF22" s="146">
        <v>71.8</v>
      </c>
      <c r="BG22" s="146">
        <v>70.7</v>
      </c>
      <c r="BH22" s="146">
        <v>71.400000000000006</v>
      </c>
      <c r="BI22" s="146">
        <v>72.2</v>
      </c>
      <c r="BJ22" s="146">
        <v>70.900000000000006</v>
      </c>
      <c r="BK22" s="476" t="s">
        <v>185</v>
      </c>
      <c r="BL22" s="146">
        <v>73</v>
      </c>
      <c r="BM22" s="146">
        <v>73.900000000000006</v>
      </c>
      <c r="BN22" s="146">
        <v>74.900000000000006</v>
      </c>
      <c r="BO22" s="146">
        <v>65.3</v>
      </c>
      <c r="BP22" s="146">
        <v>62</v>
      </c>
      <c r="BQ22" s="146">
        <v>67.8</v>
      </c>
      <c r="BR22" s="146">
        <v>72.7</v>
      </c>
      <c r="BS22" s="146">
        <v>71.5</v>
      </c>
      <c r="BT22" s="146">
        <v>71.8</v>
      </c>
      <c r="BU22" s="146">
        <v>71.400000000000006</v>
      </c>
      <c r="BV22" s="146">
        <v>71.5</v>
      </c>
      <c r="BW22" s="146">
        <v>70</v>
      </c>
      <c r="BX22" s="146">
        <v>72.599999999999994</v>
      </c>
      <c r="BY22" s="146">
        <v>71</v>
      </c>
      <c r="BZ22" s="146">
        <v>72.2</v>
      </c>
      <c r="CA22" s="146">
        <v>73.3</v>
      </c>
      <c r="CB22" s="146">
        <v>74.7</v>
      </c>
      <c r="CC22" s="146">
        <v>72.2</v>
      </c>
      <c r="CD22" s="146">
        <v>64</v>
      </c>
      <c r="CE22" s="146">
        <v>71.599999999999994</v>
      </c>
      <c r="CF22" s="146">
        <v>72.7</v>
      </c>
      <c r="CG22" s="146">
        <v>74.599999999999994</v>
      </c>
      <c r="CH22" s="146">
        <v>78.099999999999994</v>
      </c>
      <c r="CI22" s="146">
        <v>70.900000000000006</v>
      </c>
      <c r="CJ22" s="146">
        <v>76.599999999999994</v>
      </c>
      <c r="CK22" s="146">
        <v>80.099999999999994</v>
      </c>
      <c r="CL22" s="533" t="s">
        <v>185</v>
      </c>
      <c r="CM22" s="146">
        <v>74.7</v>
      </c>
      <c r="CN22" s="146">
        <v>81</v>
      </c>
      <c r="CO22" s="146">
        <v>75.8</v>
      </c>
      <c r="CP22" s="146">
        <v>74</v>
      </c>
      <c r="CQ22" s="146">
        <v>76</v>
      </c>
      <c r="CR22" s="146">
        <v>73.7</v>
      </c>
      <c r="CS22" s="146">
        <v>74</v>
      </c>
      <c r="CT22" s="146">
        <v>74.7</v>
      </c>
      <c r="CU22" s="146">
        <v>77</v>
      </c>
      <c r="CV22" s="146">
        <v>76.8</v>
      </c>
      <c r="CW22" s="146">
        <v>77.7</v>
      </c>
      <c r="CX22" s="146">
        <v>78</v>
      </c>
      <c r="CY22" s="146">
        <v>80.5</v>
      </c>
      <c r="CZ22" s="146">
        <v>72.8</v>
      </c>
      <c r="DA22" s="146">
        <v>77.2</v>
      </c>
      <c r="DB22" s="146">
        <v>74.900000000000006</v>
      </c>
      <c r="DC22" s="146">
        <v>78.099999999999994</v>
      </c>
      <c r="DD22" s="146">
        <v>78.2</v>
      </c>
      <c r="DE22" s="146">
        <v>75.900000000000006</v>
      </c>
      <c r="DF22" s="146">
        <v>77.3</v>
      </c>
      <c r="DG22" s="146">
        <v>78.599999999999994</v>
      </c>
      <c r="DH22" s="146">
        <v>77.400000000000006</v>
      </c>
      <c r="DI22" s="146">
        <v>82.2</v>
      </c>
      <c r="DJ22" s="146">
        <v>75.3</v>
      </c>
      <c r="DK22" s="146">
        <v>75.599999999999994</v>
      </c>
      <c r="DL22" s="146">
        <v>82.5</v>
      </c>
      <c r="DM22" s="544" t="s">
        <v>185</v>
      </c>
      <c r="DN22" s="146">
        <v>78.5</v>
      </c>
      <c r="DO22" s="146">
        <v>79.900000000000006</v>
      </c>
      <c r="DP22" s="146">
        <v>79.3</v>
      </c>
      <c r="DQ22" s="146">
        <v>81.400000000000006</v>
      </c>
      <c r="DR22" s="146">
        <v>78.7</v>
      </c>
      <c r="DS22" s="146">
        <v>81.900000000000006</v>
      </c>
      <c r="DT22" s="146">
        <v>81.400000000000006</v>
      </c>
      <c r="DU22" s="146">
        <v>82.5</v>
      </c>
      <c r="DV22" s="146">
        <v>79.7</v>
      </c>
    </row>
    <row r="23" spans="1:126" ht="48" customHeight="1">
      <c r="A23" s="47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476"/>
      <c r="AA23" s="146"/>
      <c r="AB23" s="146"/>
      <c r="AC23" s="146"/>
      <c r="AD23" s="146"/>
      <c r="AE23" s="146"/>
      <c r="AF23" s="146"/>
      <c r="AG23" s="146"/>
      <c r="AH23" s="146"/>
      <c r="AI23" s="146"/>
      <c r="AJ23" s="47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47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533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544"/>
      <c r="DN23" s="146"/>
      <c r="DO23" s="146"/>
      <c r="DP23" s="146"/>
      <c r="DQ23" s="146"/>
      <c r="DR23" s="146"/>
      <c r="DS23" s="146"/>
      <c r="DT23" s="146"/>
      <c r="DU23" s="146"/>
      <c r="DV23" s="146"/>
    </row>
    <row r="24" spans="1:126" ht="48" customHeight="1">
      <c r="A24" s="476" t="s">
        <v>186</v>
      </c>
      <c r="B24" s="146">
        <v>83</v>
      </c>
      <c r="C24" s="146">
        <v>82.7</v>
      </c>
      <c r="D24" s="146">
        <v>82</v>
      </c>
      <c r="E24" s="146">
        <v>82.9</v>
      </c>
      <c r="F24" s="146">
        <v>84.3</v>
      </c>
      <c r="G24" s="146">
        <v>83.3</v>
      </c>
      <c r="H24" s="146">
        <v>83.1</v>
      </c>
      <c r="I24" s="146">
        <v>84</v>
      </c>
      <c r="J24" s="146">
        <v>81.599999999999994</v>
      </c>
      <c r="K24" s="146">
        <v>84.9</v>
      </c>
      <c r="L24" s="146">
        <v>86</v>
      </c>
      <c r="M24" s="146">
        <v>71.900000000000006</v>
      </c>
      <c r="N24" s="146">
        <v>92.7</v>
      </c>
      <c r="O24" s="146">
        <v>89.5</v>
      </c>
      <c r="P24" s="146">
        <v>90.8</v>
      </c>
      <c r="Q24" s="146">
        <v>88.7</v>
      </c>
      <c r="R24" s="146">
        <v>88.4</v>
      </c>
      <c r="S24" s="146">
        <v>83.5</v>
      </c>
      <c r="T24" s="146">
        <v>73.099999999999994</v>
      </c>
      <c r="U24" s="146">
        <v>80.900000000000006</v>
      </c>
      <c r="V24" s="146">
        <v>74.900000000000006</v>
      </c>
      <c r="W24" s="146">
        <v>80.3</v>
      </c>
      <c r="X24" s="146">
        <v>83.8</v>
      </c>
      <c r="Y24" s="146">
        <v>85</v>
      </c>
      <c r="Z24" s="476" t="s">
        <v>186</v>
      </c>
      <c r="AA24" s="146">
        <v>89.9</v>
      </c>
      <c r="AB24" s="146">
        <v>58.5</v>
      </c>
      <c r="AC24" s="146">
        <v>74.2</v>
      </c>
      <c r="AD24" s="146">
        <v>74.7</v>
      </c>
      <c r="AE24" s="146">
        <v>66.599999999999994</v>
      </c>
      <c r="AF24" s="146">
        <v>79.099999999999994</v>
      </c>
      <c r="AG24" s="146">
        <v>72.8</v>
      </c>
      <c r="AH24" s="146">
        <v>74</v>
      </c>
      <c r="AI24" s="146">
        <v>68.2</v>
      </c>
      <c r="AJ24" s="476" t="s">
        <v>186</v>
      </c>
      <c r="AK24" s="146">
        <v>85.3</v>
      </c>
      <c r="AL24" s="146">
        <v>85.2</v>
      </c>
      <c r="AM24" s="146">
        <v>84.3</v>
      </c>
      <c r="AN24" s="146">
        <v>90.4</v>
      </c>
      <c r="AO24" s="146">
        <v>90.3</v>
      </c>
      <c r="AP24" s="146">
        <v>90.4</v>
      </c>
      <c r="AQ24" s="146">
        <v>90.1</v>
      </c>
      <c r="AR24" s="146">
        <v>89.8</v>
      </c>
      <c r="AS24" s="146">
        <v>88.6</v>
      </c>
      <c r="AT24" s="146">
        <v>89.5</v>
      </c>
      <c r="AU24" s="146">
        <v>90.3</v>
      </c>
      <c r="AV24" s="146">
        <v>89.1</v>
      </c>
      <c r="AW24" s="146">
        <v>50.1</v>
      </c>
      <c r="AX24" s="146">
        <v>61.3</v>
      </c>
      <c r="AY24" s="146">
        <v>64.5</v>
      </c>
      <c r="AZ24" s="146">
        <v>70.900000000000006</v>
      </c>
      <c r="BA24" s="146">
        <v>73</v>
      </c>
      <c r="BB24" s="146">
        <v>71.5</v>
      </c>
      <c r="BC24" s="146">
        <v>70.5</v>
      </c>
      <c r="BD24" s="146">
        <v>71.900000000000006</v>
      </c>
      <c r="BE24" s="146">
        <v>71</v>
      </c>
      <c r="BF24" s="146">
        <v>72</v>
      </c>
      <c r="BG24" s="146">
        <v>71.7</v>
      </c>
      <c r="BH24" s="146">
        <v>71.5</v>
      </c>
      <c r="BI24" s="146">
        <v>72.099999999999994</v>
      </c>
      <c r="BJ24" s="146">
        <v>71.099999999999994</v>
      </c>
      <c r="BK24" s="476" t="s">
        <v>186</v>
      </c>
      <c r="BL24" s="146">
        <v>71.2</v>
      </c>
      <c r="BM24" s="146">
        <v>73</v>
      </c>
      <c r="BN24" s="146">
        <v>72.5</v>
      </c>
      <c r="BO24" s="146">
        <v>49.6</v>
      </c>
      <c r="BP24" s="146">
        <v>16.5</v>
      </c>
      <c r="BQ24" s="146">
        <v>49.7</v>
      </c>
      <c r="BR24" s="146">
        <v>58.1</v>
      </c>
      <c r="BS24" s="146">
        <v>62.9</v>
      </c>
      <c r="BT24" s="146">
        <v>65.900000000000006</v>
      </c>
      <c r="BU24" s="146">
        <v>70</v>
      </c>
      <c r="BV24" s="146">
        <v>73.599999999999994</v>
      </c>
      <c r="BW24" s="146">
        <v>76.900000000000006</v>
      </c>
      <c r="BX24" s="146">
        <v>81.2</v>
      </c>
      <c r="BY24" s="146">
        <v>73.599999999999994</v>
      </c>
      <c r="BZ24" s="146">
        <v>74.3</v>
      </c>
      <c r="CA24" s="146">
        <v>73.900000000000006</v>
      </c>
      <c r="CB24" s="146">
        <v>72.2</v>
      </c>
      <c r="CC24" s="146">
        <v>71.599999999999994</v>
      </c>
      <c r="CD24" s="146">
        <v>71.5</v>
      </c>
      <c r="CE24" s="146">
        <v>64.3</v>
      </c>
      <c r="CF24" s="146">
        <v>73.2</v>
      </c>
      <c r="CG24" s="146">
        <v>66.5</v>
      </c>
      <c r="CH24" s="146">
        <v>70.099999999999994</v>
      </c>
      <c r="CI24" s="146">
        <v>72.400000000000006</v>
      </c>
      <c r="CJ24" s="146">
        <v>71.3</v>
      </c>
      <c r="CK24" s="146">
        <v>78</v>
      </c>
      <c r="CL24" s="533" t="s">
        <v>186</v>
      </c>
      <c r="CM24" s="146">
        <v>76.599999999999994</v>
      </c>
      <c r="CN24" s="146">
        <v>78</v>
      </c>
      <c r="CO24" s="146">
        <v>78.2</v>
      </c>
      <c r="CP24" s="146">
        <v>76.099999999999994</v>
      </c>
      <c r="CQ24" s="146">
        <v>78.099999999999994</v>
      </c>
      <c r="CR24" s="146">
        <v>70.8</v>
      </c>
      <c r="CS24" s="146">
        <v>74.099999999999994</v>
      </c>
      <c r="CT24" s="146">
        <v>75.3</v>
      </c>
      <c r="CU24" s="146">
        <v>74.5</v>
      </c>
      <c r="CV24" s="146">
        <v>75.400000000000006</v>
      </c>
      <c r="CW24" s="146">
        <v>73.3</v>
      </c>
      <c r="CX24" s="146">
        <v>59.1</v>
      </c>
      <c r="CY24" s="146">
        <v>65.900000000000006</v>
      </c>
      <c r="CZ24" s="146">
        <v>72.5</v>
      </c>
      <c r="DA24" s="146">
        <v>57.4</v>
      </c>
      <c r="DB24" s="146">
        <v>65.099999999999994</v>
      </c>
      <c r="DC24" s="146">
        <v>64.400000000000006</v>
      </c>
      <c r="DD24" s="146">
        <v>61.2</v>
      </c>
      <c r="DE24" s="146">
        <v>60.3</v>
      </c>
      <c r="DF24" s="146">
        <v>75.099999999999994</v>
      </c>
      <c r="DG24" s="146">
        <v>72.3</v>
      </c>
      <c r="DH24" s="146">
        <v>72.3</v>
      </c>
      <c r="DI24" s="146">
        <v>73.5</v>
      </c>
      <c r="DJ24" s="146">
        <v>74.7</v>
      </c>
      <c r="DK24" s="146">
        <v>64.400000000000006</v>
      </c>
      <c r="DL24" s="146">
        <v>74.2</v>
      </c>
      <c r="DM24" s="544" t="s">
        <v>186</v>
      </c>
      <c r="DN24" s="146">
        <v>66.2</v>
      </c>
      <c r="DO24" s="146">
        <v>66.599999999999994</v>
      </c>
      <c r="DP24" s="146">
        <v>74.7</v>
      </c>
      <c r="DQ24" s="146">
        <v>73</v>
      </c>
      <c r="DR24" s="146">
        <v>66.099999999999994</v>
      </c>
      <c r="DS24" s="146">
        <v>63.4</v>
      </c>
      <c r="DT24" s="146">
        <v>67.7</v>
      </c>
      <c r="DU24" s="146">
        <v>68.599999999999994</v>
      </c>
      <c r="DV24" s="146">
        <v>65.900000000000006</v>
      </c>
    </row>
    <row r="25" spans="1:126" ht="48" customHeight="1">
      <c r="A25" s="47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476"/>
      <c r="AA25" s="146"/>
      <c r="AB25" s="146"/>
      <c r="AC25" s="146"/>
      <c r="AD25" s="146"/>
      <c r="AE25" s="146"/>
      <c r="AF25" s="146"/>
      <c r="AG25" s="146"/>
      <c r="AH25" s="146"/>
      <c r="AI25" s="146"/>
      <c r="AJ25" s="47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47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533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544"/>
      <c r="DN25" s="146"/>
      <c r="DO25" s="146"/>
      <c r="DP25" s="146"/>
      <c r="DQ25" s="146"/>
      <c r="DR25" s="146"/>
      <c r="DS25" s="146"/>
      <c r="DT25" s="146"/>
      <c r="DU25" s="146"/>
      <c r="DV25" s="146"/>
    </row>
    <row r="26" spans="1:126" ht="48" customHeight="1">
      <c r="A26" s="476" t="s">
        <v>187</v>
      </c>
      <c r="B26" s="146">
        <v>75.599999999999994</v>
      </c>
      <c r="C26" s="146">
        <v>74.8</v>
      </c>
      <c r="D26" s="146">
        <v>75.400000000000006</v>
      </c>
      <c r="E26" s="146">
        <v>76</v>
      </c>
      <c r="F26" s="146">
        <v>77.400000000000006</v>
      </c>
      <c r="G26" s="146">
        <v>75.400000000000006</v>
      </c>
      <c r="H26" s="146">
        <v>77</v>
      </c>
      <c r="I26" s="146">
        <v>79.400000000000006</v>
      </c>
      <c r="J26" s="146">
        <v>81.2</v>
      </c>
      <c r="K26" s="146">
        <v>81.5</v>
      </c>
      <c r="L26" s="146">
        <v>80.599999999999994</v>
      </c>
      <c r="M26" s="146">
        <v>79.099999999999994</v>
      </c>
      <c r="N26" s="146">
        <v>77.5</v>
      </c>
      <c r="O26" s="146">
        <v>75</v>
      </c>
      <c r="P26" s="146">
        <v>79</v>
      </c>
      <c r="Q26" s="146">
        <v>78.900000000000006</v>
      </c>
      <c r="R26" s="146">
        <v>76</v>
      </c>
      <c r="S26" s="146">
        <v>76</v>
      </c>
      <c r="T26" s="146">
        <v>73.900000000000006</v>
      </c>
      <c r="U26" s="146">
        <v>76.099999999999994</v>
      </c>
      <c r="V26" s="146">
        <v>77.2</v>
      </c>
      <c r="W26" s="146">
        <v>77.099999999999994</v>
      </c>
      <c r="X26" s="146">
        <v>75.7</v>
      </c>
      <c r="Y26" s="146">
        <v>75.7</v>
      </c>
      <c r="Z26" s="476" t="s">
        <v>187</v>
      </c>
      <c r="AA26" s="146">
        <v>74.8</v>
      </c>
      <c r="AB26" s="146">
        <v>74.400000000000006</v>
      </c>
      <c r="AC26" s="146">
        <v>75.7</v>
      </c>
      <c r="AD26" s="146">
        <v>74.2</v>
      </c>
      <c r="AE26" s="146">
        <v>77.7</v>
      </c>
      <c r="AF26" s="146">
        <v>76</v>
      </c>
      <c r="AG26" s="146">
        <v>77.599999999999994</v>
      </c>
      <c r="AH26" s="146">
        <v>76.7</v>
      </c>
      <c r="AI26" s="146">
        <v>76.5</v>
      </c>
      <c r="AJ26" s="476" t="s">
        <v>187</v>
      </c>
      <c r="AK26" s="146">
        <v>75.099999999999994</v>
      </c>
      <c r="AL26" s="146">
        <v>76.599999999999994</v>
      </c>
      <c r="AM26" s="146">
        <v>76</v>
      </c>
      <c r="AN26" s="146">
        <v>75.7</v>
      </c>
      <c r="AO26" s="146">
        <v>72.400000000000006</v>
      </c>
      <c r="AP26" s="146">
        <v>79.7</v>
      </c>
      <c r="AQ26" s="146">
        <v>76.3</v>
      </c>
      <c r="AR26" s="146">
        <v>76.5</v>
      </c>
      <c r="AS26" s="146">
        <v>75.7</v>
      </c>
      <c r="AT26" s="146">
        <v>78.400000000000006</v>
      </c>
      <c r="AU26" s="146">
        <v>76.3</v>
      </c>
      <c r="AV26" s="146">
        <v>74.5</v>
      </c>
      <c r="AW26" s="146">
        <v>75.8</v>
      </c>
      <c r="AX26" s="146">
        <v>73.7</v>
      </c>
      <c r="AY26" s="146">
        <v>73.900000000000006</v>
      </c>
      <c r="AZ26" s="146">
        <v>73.8</v>
      </c>
      <c r="BA26" s="146">
        <v>72.900000000000006</v>
      </c>
      <c r="BB26" s="146">
        <v>74.900000000000006</v>
      </c>
      <c r="BC26" s="146">
        <v>76.2</v>
      </c>
      <c r="BD26" s="146">
        <v>75.400000000000006</v>
      </c>
      <c r="BE26" s="146">
        <v>74.3</v>
      </c>
      <c r="BF26" s="146">
        <v>78.099999999999994</v>
      </c>
      <c r="BG26" s="146">
        <v>77.599999999999994</v>
      </c>
      <c r="BH26" s="146">
        <v>76.599999999999994</v>
      </c>
      <c r="BI26" s="146">
        <v>77</v>
      </c>
      <c r="BJ26" s="146">
        <v>76.5</v>
      </c>
      <c r="BK26" s="476" t="s">
        <v>187</v>
      </c>
      <c r="BL26" s="146">
        <v>76.2</v>
      </c>
      <c r="BM26" s="146">
        <v>74.8</v>
      </c>
      <c r="BN26" s="146">
        <v>74.5</v>
      </c>
      <c r="BO26" s="146">
        <v>64.400000000000006</v>
      </c>
      <c r="BP26" s="146">
        <v>45.2</v>
      </c>
      <c r="BQ26" s="146">
        <v>59.2</v>
      </c>
      <c r="BR26" s="146">
        <v>70.2</v>
      </c>
      <c r="BS26" s="146">
        <v>73.099999999999994</v>
      </c>
      <c r="BT26" s="146">
        <v>72.3</v>
      </c>
      <c r="BU26" s="146">
        <v>73.7</v>
      </c>
      <c r="BV26" s="146">
        <v>73.7</v>
      </c>
      <c r="BW26" s="146">
        <v>71.900000000000006</v>
      </c>
      <c r="BX26" s="146">
        <v>73.7</v>
      </c>
      <c r="BY26" s="146">
        <v>72.5</v>
      </c>
      <c r="BZ26" s="146">
        <v>72</v>
      </c>
      <c r="CA26" s="146">
        <v>76.099999999999994</v>
      </c>
      <c r="CB26" s="146">
        <v>74.3</v>
      </c>
      <c r="CC26" s="146">
        <v>73.900000000000006</v>
      </c>
      <c r="CD26" s="146">
        <v>67.900000000000006</v>
      </c>
      <c r="CE26" s="146">
        <v>60.1</v>
      </c>
      <c r="CF26" s="146">
        <v>67.599999999999994</v>
      </c>
      <c r="CG26" s="146">
        <v>75.7</v>
      </c>
      <c r="CH26" s="146">
        <v>77.099999999999994</v>
      </c>
      <c r="CI26" s="146">
        <v>76.599999999999994</v>
      </c>
      <c r="CJ26" s="146">
        <v>76.099999999999994</v>
      </c>
      <c r="CK26" s="146">
        <v>82.8</v>
      </c>
      <c r="CL26" s="533" t="s">
        <v>187</v>
      </c>
      <c r="CM26" s="146">
        <v>77.400000000000006</v>
      </c>
      <c r="CN26" s="146">
        <v>82.3</v>
      </c>
      <c r="CO26" s="146">
        <v>78.7</v>
      </c>
      <c r="CP26" s="146">
        <v>80</v>
      </c>
      <c r="CQ26" s="146">
        <v>83.3</v>
      </c>
      <c r="CR26" s="146">
        <v>82.3</v>
      </c>
      <c r="CS26" s="146">
        <v>83.6</v>
      </c>
      <c r="CT26" s="146">
        <v>83.3</v>
      </c>
      <c r="CU26" s="146">
        <v>79.3</v>
      </c>
      <c r="CV26" s="146">
        <v>79.900000000000006</v>
      </c>
      <c r="CW26" s="146">
        <v>82.8</v>
      </c>
      <c r="CX26" s="146">
        <v>77.900000000000006</v>
      </c>
      <c r="CY26" s="146">
        <v>78.8</v>
      </c>
      <c r="CZ26" s="146">
        <v>82.3</v>
      </c>
      <c r="DA26" s="146">
        <v>80.599999999999994</v>
      </c>
      <c r="DB26" s="146">
        <v>82.7</v>
      </c>
      <c r="DC26" s="146">
        <v>81.5</v>
      </c>
      <c r="DD26" s="146">
        <v>80.599999999999994</v>
      </c>
      <c r="DE26" s="146">
        <v>82.4</v>
      </c>
      <c r="DF26" s="146">
        <v>84.1</v>
      </c>
      <c r="DG26" s="146">
        <v>81.8</v>
      </c>
      <c r="DH26" s="146">
        <v>82.9</v>
      </c>
      <c r="DI26" s="146">
        <v>81.2</v>
      </c>
      <c r="DJ26" s="146">
        <v>83.6</v>
      </c>
      <c r="DK26" s="146">
        <v>82.9</v>
      </c>
      <c r="DL26" s="146">
        <v>82.6</v>
      </c>
      <c r="DM26" s="544" t="s">
        <v>187</v>
      </c>
      <c r="DN26" s="146">
        <v>84</v>
      </c>
      <c r="DO26" s="146">
        <v>85.1</v>
      </c>
      <c r="DP26" s="146">
        <v>84.9</v>
      </c>
      <c r="DQ26" s="146">
        <v>84.4</v>
      </c>
      <c r="DR26" s="146">
        <v>86.3</v>
      </c>
      <c r="DS26" s="146">
        <v>85.3</v>
      </c>
      <c r="DT26" s="146">
        <v>83.9</v>
      </c>
      <c r="DU26" s="146">
        <v>84.5</v>
      </c>
      <c r="DV26" s="146">
        <v>83.9</v>
      </c>
    </row>
    <row r="27" spans="1:126" ht="48" customHeight="1">
      <c r="A27" s="47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476"/>
      <c r="AA27" s="146"/>
      <c r="AB27" s="146"/>
      <c r="AC27" s="146"/>
      <c r="AD27" s="146"/>
      <c r="AE27" s="146"/>
      <c r="AF27" s="146"/>
      <c r="AG27" s="146"/>
      <c r="AH27" s="146"/>
      <c r="AI27" s="146"/>
      <c r="AJ27" s="47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47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533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544"/>
      <c r="DN27" s="146"/>
      <c r="DO27" s="146"/>
      <c r="DP27" s="146"/>
      <c r="DQ27" s="146"/>
      <c r="DR27" s="146"/>
      <c r="DS27" s="146"/>
      <c r="DT27" s="146"/>
      <c r="DU27" s="146"/>
      <c r="DV27" s="146"/>
    </row>
    <row r="28" spans="1:126" ht="48" customHeight="1">
      <c r="A28" s="476" t="s">
        <v>188</v>
      </c>
      <c r="B28" s="146">
        <v>85.6</v>
      </c>
      <c r="C28" s="146">
        <v>90.5</v>
      </c>
      <c r="D28" s="146">
        <v>90.6</v>
      </c>
      <c r="E28" s="146">
        <v>87.3</v>
      </c>
      <c r="F28" s="146">
        <v>82.4</v>
      </c>
      <c r="G28" s="146">
        <v>87.3</v>
      </c>
      <c r="H28" s="146">
        <v>89.7</v>
      </c>
      <c r="I28" s="146">
        <v>90.5</v>
      </c>
      <c r="J28" s="146">
        <v>91.5</v>
      </c>
      <c r="K28" s="146">
        <v>94.2</v>
      </c>
      <c r="L28" s="146">
        <v>85.8</v>
      </c>
      <c r="M28" s="146">
        <v>90.3</v>
      </c>
      <c r="N28" s="146">
        <v>90.9</v>
      </c>
      <c r="O28" s="146">
        <v>88.9</v>
      </c>
      <c r="P28" s="146">
        <v>85.7</v>
      </c>
      <c r="Q28" s="146">
        <v>73.5</v>
      </c>
      <c r="R28" s="146">
        <v>95.1</v>
      </c>
      <c r="S28" s="146">
        <v>95.1</v>
      </c>
      <c r="T28" s="146">
        <v>94.3</v>
      </c>
      <c r="U28" s="146">
        <v>91.3</v>
      </c>
      <c r="V28" s="146">
        <v>94.8</v>
      </c>
      <c r="W28" s="146">
        <v>94.6</v>
      </c>
      <c r="X28" s="146">
        <v>92.9</v>
      </c>
      <c r="Y28" s="146">
        <v>95.1</v>
      </c>
      <c r="Z28" s="476" t="s">
        <v>188</v>
      </c>
      <c r="AA28" s="146">
        <v>91.2</v>
      </c>
      <c r="AB28" s="146">
        <v>90.9</v>
      </c>
      <c r="AC28" s="146">
        <v>91.1</v>
      </c>
      <c r="AD28" s="146">
        <v>86.2</v>
      </c>
      <c r="AE28" s="146">
        <v>82.1</v>
      </c>
      <c r="AF28" s="146">
        <v>89.8</v>
      </c>
      <c r="AG28" s="146">
        <v>81</v>
      </c>
      <c r="AH28" s="146">
        <v>78.8</v>
      </c>
      <c r="AI28" s="146">
        <v>84.5</v>
      </c>
      <c r="AJ28" s="476" t="s">
        <v>188</v>
      </c>
      <c r="AK28" s="146">
        <v>85.4</v>
      </c>
      <c r="AL28" s="146">
        <v>85.4</v>
      </c>
      <c r="AM28" s="146">
        <v>88.9</v>
      </c>
      <c r="AN28" s="146">
        <v>86.7</v>
      </c>
      <c r="AO28" s="146">
        <v>87</v>
      </c>
      <c r="AP28" s="146">
        <v>88.9</v>
      </c>
      <c r="AQ28" s="146">
        <v>84.6</v>
      </c>
      <c r="AR28" s="146">
        <v>88.2</v>
      </c>
      <c r="AS28" s="146">
        <v>78</v>
      </c>
      <c r="AT28" s="146">
        <v>84.5</v>
      </c>
      <c r="AU28" s="146">
        <v>82.7</v>
      </c>
      <c r="AV28" s="146">
        <v>86.7</v>
      </c>
      <c r="AW28" s="146">
        <v>87.7</v>
      </c>
      <c r="AX28" s="146">
        <v>89.1</v>
      </c>
      <c r="AY28" s="146">
        <v>89</v>
      </c>
      <c r="AZ28" s="146">
        <v>82.7</v>
      </c>
      <c r="BA28" s="146">
        <v>94.3</v>
      </c>
      <c r="BB28" s="146">
        <v>89</v>
      </c>
      <c r="BC28" s="146">
        <v>93.4</v>
      </c>
      <c r="BD28" s="146">
        <v>94.9</v>
      </c>
      <c r="BE28" s="146">
        <v>95.3</v>
      </c>
      <c r="BF28" s="146">
        <v>94.7</v>
      </c>
      <c r="BG28" s="146">
        <v>87</v>
      </c>
      <c r="BH28" s="146">
        <v>90.3</v>
      </c>
      <c r="BI28" s="146">
        <v>90.2</v>
      </c>
      <c r="BJ28" s="146">
        <v>94.5</v>
      </c>
      <c r="BK28" s="476" t="s">
        <v>188</v>
      </c>
      <c r="BL28" s="146">
        <v>92.1</v>
      </c>
      <c r="BM28" s="146">
        <v>88.9</v>
      </c>
      <c r="BN28" s="146">
        <v>90.8</v>
      </c>
      <c r="BO28" s="146">
        <v>78.099999999999994</v>
      </c>
      <c r="BP28" s="146">
        <v>49.3</v>
      </c>
      <c r="BQ28" s="146">
        <v>79.7</v>
      </c>
      <c r="BR28" s="146">
        <v>78.5</v>
      </c>
      <c r="BS28" s="146">
        <v>80.400000000000006</v>
      </c>
      <c r="BT28" s="146">
        <v>78.900000000000006</v>
      </c>
      <c r="BU28" s="146">
        <v>79</v>
      </c>
      <c r="BV28" s="146">
        <v>79.599999999999994</v>
      </c>
      <c r="BW28" s="146">
        <v>81.400000000000006</v>
      </c>
      <c r="BX28" s="146">
        <v>79.599999999999994</v>
      </c>
      <c r="BY28" s="146">
        <v>88.2</v>
      </c>
      <c r="BZ28" s="146">
        <v>83.2</v>
      </c>
      <c r="CA28" s="146">
        <v>87.9</v>
      </c>
      <c r="CB28" s="146">
        <v>87</v>
      </c>
      <c r="CC28" s="146">
        <v>88.7</v>
      </c>
      <c r="CD28" s="146">
        <v>81.5</v>
      </c>
      <c r="CE28" s="146">
        <v>84</v>
      </c>
      <c r="CF28" s="146">
        <v>78.8</v>
      </c>
      <c r="CG28" s="146">
        <v>81.8</v>
      </c>
      <c r="CH28" s="146">
        <v>79.3</v>
      </c>
      <c r="CI28" s="146">
        <v>87.1</v>
      </c>
      <c r="CJ28" s="146">
        <v>89.3</v>
      </c>
      <c r="CK28" s="146">
        <v>73.900000000000006</v>
      </c>
      <c r="CL28" s="533" t="s">
        <v>188</v>
      </c>
      <c r="CM28" s="146">
        <v>70.5</v>
      </c>
      <c r="CN28" s="146">
        <v>74.099999999999994</v>
      </c>
      <c r="CO28" s="146">
        <v>89.2</v>
      </c>
      <c r="CP28" s="146">
        <v>76.400000000000006</v>
      </c>
      <c r="CQ28" s="146">
        <v>79.400000000000006</v>
      </c>
      <c r="CR28" s="146">
        <v>79.400000000000006</v>
      </c>
      <c r="CS28" s="146">
        <v>84.7</v>
      </c>
      <c r="CT28" s="146">
        <v>82.8</v>
      </c>
      <c r="CU28" s="146">
        <v>87.2</v>
      </c>
      <c r="CV28" s="146">
        <v>78.5</v>
      </c>
      <c r="CW28" s="146">
        <v>88.2</v>
      </c>
      <c r="CX28" s="146">
        <v>76.900000000000006</v>
      </c>
      <c r="CY28" s="146">
        <v>81.3</v>
      </c>
      <c r="CZ28" s="146">
        <v>78.3</v>
      </c>
      <c r="DA28" s="146">
        <v>81.900000000000006</v>
      </c>
      <c r="DB28" s="146">
        <v>86.2</v>
      </c>
      <c r="DC28" s="146">
        <v>89.4</v>
      </c>
      <c r="DD28" s="146">
        <v>83.7</v>
      </c>
      <c r="DE28" s="146">
        <v>82.2</v>
      </c>
      <c r="DF28" s="146">
        <v>75.8</v>
      </c>
      <c r="DG28" s="146">
        <v>76.2</v>
      </c>
      <c r="DH28" s="146">
        <v>75</v>
      </c>
      <c r="DI28" s="146">
        <v>67</v>
      </c>
      <c r="DJ28" s="146">
        <v>77.900000000000006</v>
      </c>
      <c r="DK28" s="146">
        <v>81</v>
      </c>
      <c r="DL28" s="146">
        <v>86.7</v>
      </c>
      <c r="DM28" s="544" t="s">
        <v>188</v>
      </c>
      <c r="DN28" s="146">
        <v>81.5</v>
      </c>
      <c r="DO28" s="146">
        <v>83.6</v>
      </c>
      <c r="DP28" s="146">
        <v>89.2</v>
      </c>
      <c r="DQ28" s="146">
        <v>85.3</v>
      </c>
      <c r="DR28" s="146">
        <v>88.5</v>
      </c>
      <c r="DS28" s="146">
        <v>83.4</v>
      </c>
      <c r="DT28" s="146">
        <v>83.4</v>
      </c>
      <c r="DU28" s="146">
        <v>82.6</v>
      </c>
      <c r="DV28" s="146">
        <v>82.5</v>
      </c>
    </row>
    <row r="29" spans="1:126" ht="48" customHeight="1">
      <c r="A29" s="47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476"/>
      <c r="AA29" s="146"/>
      <c r="AB29" s="146"/>
      <c r="AC29" s="146"/>
      <c r="AD29" s="146"/>
      <c r="AE29" s="146"/>
      <c r="AF29" s="146"/>
      <c r="AG29" s="146"/>
      <c r="AH29" s="146"/>
      <c r="AI29" s="146"/>
      <c r="AJ29" s="47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47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533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544"/>
      <c r="DN29" s="146"/>
      <c r="DO29" s="146"/>
      <c r="DP29" s="146"/>
      <c r="DQ29" s="146"/>
      <c r="DR29" s="146"/>
      <c r="DS29" s="146"/>
      <c r="DT29" s="146"/>
      <c r="DU29" s="146"/>
      <c r="DV29" s="146"/>
    </row>
    <row r="30" spans="1:126" ht="48" customHeight="1">
      <c r="A30" s="476" t="s">
        <v>189</v>
      </c>
      <c r="B30" s="146">
        <v>76.599999999999994</v>
      </c>
      <c r="C30" s="146">
        <v>75.3</v>
      </c>
      <c r="D30" s="146">
        <v>72.599999999999994</v>
      </c>
      <c r="E30" s="146">
        <v>72.599999999999994</v>
      </c>
      <c r="F30" s="146">
        <v>73.5</v>
      </c>
      <c r="G30" s="146">
        <v>72.5</v>
      </c>
      <c r="H30" s="146">
        <v>72.400000000000006</v>
      </c>
      <c r="I30" s="146">
        <v>72.3</v>
      </c>
      <c r="J30" s="146">
        <v>71.599999999999994</v>
      </c>
      <c r="K30" s="146">
        <v>71.5</v>
      </c>
      <c r="L30" s="146">
        <v>73.2</v>
      </c>
      <c r="M30" s="146">
        <v>72.900000000000006</v>
      </c>
      <c r="N30" s="146">
        <v>72.900000000000006</v>
      </c>
      <c r="O30" s="146">
        <v>70.7</v>
      </c>
      <c r="P30" s="146">
        <v>74.900000000000006</v>
      </c>
      <c r="Q30" s="146">
        <v>72.3</v>
      </c>
      <c r="R30" s="146">
        <v>74.3</v>
      </c>
      <c r="S30" s="146">
        <v>75.599999999999994</v>
      </c>
      <c r="T30" s="146">
        <v>70.2</v>
      </c>
      <c r="U30" s="146">
        <v>78.099999999999994</v>
      </c>
      <c r="V30" s="146">
        <v>74.900000000000006</v>
      </c>
      <c r="W30" s="146">
        <v>73.900000000000006</v>
      </c>
      <c r="X30" s="146">
        <v>73.099999999999994</v>
      </c>
      <c r="Y30" s="146">
        <v>73.3</v>
      </c>
      <c r="Z30" s="476" t="s">
        <v>189</v>
      </c>
      <c r="AA30" s="146">
        <v>74.099999999999994</v>
      </c>
      <c r="AB30" s="146">
        <v>75.099999999999994</v>
      </c>
      <c r="AC30" s="146">
        <v>70.8</v>
      </c>
      <c r="AD30" s="146">
        <v>72.8</v>
      </c>
      <c r="AE30" s="146">
        <v>71.400000000000006</v>
      </c>
      <c r="AF30" s="146">
        <v>64.400000000000006</v>
      </c>
      <c r="AG30" s="146">
        <v>72.5</v>
      </c>
      <c r="AH30" s="146">
        <v>71.5</v>
      </c>
      <c r="AI30" s="146">
        <v>75.2</v>
      </c>
      <c r="AJ30" s="476" t="s">
        <v>189</v>
      </c>
      <c r="AK30" s="146">
        <v>76.400000000000006</v>
      </c>
      <c r="AL30" s="146">
        <v>74.599999999999994</v>
      </c>
      <c r="AM30" s="146">
        <v>74.2</v>
      </c>
      <c r="AN30" s="146">
        <v>73.3</v>
      </c>
      <c r="AO30" s="146">
        <v>69.3</v>
      </c>
      <c r="AP30" s="146">
        <v>75</v>
      </c>
      <c r="AQ30" s="146">
        <v>75.3</v>
      </c>
      <c r="AR30" s="146">
        <v>74.599999999999994</v>
      </c>
      <c r="AS30" s="146">
        <v>73.7</v>
      </c>
      <c r="AT30" s="146">
        <v>77.8</v>
      </c>
      <c r="AU30" s="146">
        <v>75.099999999999994</v>
      </c>
      <c r="AV30" s="146">
        <v>75</v>
      </c>
      <c r="AW30" s="146">
        <v>74</v>
      </c>
      <c r="AX30" s="146">
        <v>75.5</v>
      </c>
      <c r="AY30" s="146">
        <v>70.400000000000006</v>
      </c>
      <c r="AZ30" s="146">
        <v>73.900000000000006</v>
      </c>
      <c r="BA30" s="146">
        <v>72</v>
      </c>
      <c r="BB30" s="146">
        <v>76.7</v>
      </c>
      <c r="BC30" s="146">
        <v>75.7</v>
      </c>
      <c r="BD30" s="146">
        <v>77.5</v>
      </c>
      <c r="BE30" s="146">
        <v>72.8</v>
      </c>
      <c r="BF30" s="146">
        <v>73.8</v>
      </c>
      <c r="BG30" s="146">
        <v>74.099999999999994</v>
      </c>
      <c r="BH30" s="146">
        <v>73.599999999999994</v>
      </c>
      <c r="BI30" s="146">
        <v>77.900000000000006</v>
      </c>
      <c r="BJ30" s="146">
        <v>79</v>
      </c>
      <c r="BK30" s="476" t="s">
        <v>189</v>
      </c>
      <c r="BL30" s="146">
        <v>70.599999999999994</v>
      </c>
      <c r="BM30" s="146">
        <v>73.099999999999994</v>
      </c>
      <c r="BN30" s="146">
        <v>73.3</v>
      </c>
      <c r="BO30" s="146">
        <v>58.5</v>
      </c>
      <c r="BP30" s="146">
        <v>40.799999999999997</v>
      </c>
      <c r="BQ30" s="146">
        <v>67.2</v>
      </c>
      <c r="BR30" s="146">
        <v>75.2</v>
      </c>
      <c r="BS30" s="146">
        <v>74.8</v>
      </c>
      <c r="BT30" s="146">
        <v>73.900000000000006</v>
      </c>
      <c r="BU30" s="146">
        <v>73.2</v>
      </c>
      <c r="BV30" s="146">
        <v>65.8</v>
      </c>
      <c r="BW30" s="146">
        <v>69.7</v>
      </c>
      <c r="BX30" s="146">
        <v>70.7</v>
      </c>
      <c r="BY30" s="146">
        <v>69.8</v>
      </c>
      <c r="BZ30" s="146">
        <v>69.2</v>
      </c>
      <c r="CA30" s="146">
        <v>73</v>
      </c>
      <c r="CB30" s="146">
        <v>73.8</v>
      </c>
      <c r="CC30" s="146">
        <v>67.7</v>
      </c>
      <c r="CD30" s="146">
        <v>68.900000000000006</v>
      </c>
      <c r="CE30" s="146">
        <v>68.900000000000006</v>
      </c>
      <c r="CF30" s="146">
        <v>69</v>
      </c>
      <c r="CG30" s="146">
        <v>68.900000000000006</v>
      </c>
      <c r="CH30" s="146">
        <v>73.5</v>
      </c>
      <c r="CI30" s="146">
        <v>76.5</v>
      </c>
      <c r="CJ30" s="146">
        <v>71.099999999999994</v>
      </c>
      <c r="CK30" s="146">
        <v>69.8</v>
      </c>
      <c r="CL30" s="533" t="s">
        <v>189</v>
      </c>
      <c r="CM30" s="146">
        <v>68.8</v>
      </c>
      <c r="CN30" s="146">
        <v>78.599999999999994</v>
      </c>
      <c r="CO30" s="146">
        <v>74.2</v>
      </c>
      <c r="CP30" s="146">
        <v>71.599999999999994</v>
      </c>
      <c r="CQ30" s="146">
        <v>78.5</v>
      </c>
      <c r="CR30" s="146">
        <v>71.5</v>
      </c>
      <c r="CS30" s="146">
        <v>72</v>
      </c>
      <c r="CT30" s="146">
        <v>72.599999999999994</v>
      </c>
      <c r="CU30" s="146">
        <v>69.099999999999994</v>
      </c>
      <c r="CV30" s="146">
        <v>67.5</v>
      </c>
      <c r="CW30" s="146">
        <v>70.599999999999994</v>
      </c>
      <c r="CX30" s="146">
        <v>71.8</v>
      </c>
      <c r="CY30" s="146">
        <v>72.400000000000006</v>
      </c>
      <c r="CZ30" s="146">
        <v>72.8</v>
      </c>
      <c r="DA30" s="146">
        <v>69.400000000000006</v>
      </c>
      <c r="DB30" s="146">
        <v>73.7</v>
      </c>
      <c r="DC30" s="146">
        <v>74.2</v>
      </c>
      <c r="DD30" s="146">
        <v>77.3</v>
      </c>
      <c r="DE30" s="146">
        <v>76.900000000000006</v>
      </c>
      <c r="DF30" s="146">
        <v>77.5</v>
      </c>
      <c r="DG30" s="146">
        <v>73.2</v>
      </c>
      <c r="DH30" s="146">
        <v>76.3</v>
      </c>
      <c r="DI30" s="146">
        <v>75</v>
      </c>
      <c r="DJ30" s="146">
        <v>75.400000000000006</v>
      </c>
      <c r="DK30" s="146">
        <v>73.5</v>
      </c>
      <c r="DL30" s="146">
        <v>71.2</v>
      </c>
      <c r="DM30" s="544" t="s">
        <v>189</v>
      </c>
      <c r="DN30" s="146">
        <v>71.8</v>
      </c>
      <c r="DO30" s="146">
        <v>76</v>
      </c>
      <c r="DP30" s="146">
        <v>76.400000000000006</v>
      </c>
      <c r="DQ30" s="146">
        <v>77.3</v>
      </c>
      <c r="DR30" s="146">
        <v>76</v>
      </c>
      <c r="DS30" s="146">
        <v>77.7</v>
      </c>
      <c r="DT30" s="146">
        <v>76.599999999999994</v>
      </c>
      <c r="DU30" s="146">
        <v>76.3</v>
      </c>
      <c r="DV30" s="146">
        <v>75.599999999999994</v>
      </c>
    </row>
    <row r="31" spans="1:126" ht="48" customHeight="1">
      <c r="A31" s="47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476"/>
      <c r="AA31" s="146"/>
      <c r="AB31" s="146"/>
      <c r="AC31" s="146"/>
      <c r="AD31" s="146"/>
      <c r="AE31" s="146"/>
      <c r="AF31" s="146"/>
      <c r="AG31" s="146"/>
      <c r="AH31" s="146"/>
      <c r="AI31" s="146"/>
      <c r="AJ31" s="47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47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533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544"/>
      <c r="DN31" s="146"/>
      <c r="DO31" s="146"/>
      <c r="DP31" s="146"/>
      <c r="DQ31" s="146"/>
      <c r="DR31" s="146"/>
      <c r="DS31" s="146"/>
      <c r="DT31" s="146"/>
      <c r="DU31" s="146"/>
      <c r="DV31" s="146"/>
    </row>
    <row r="32" spans="1:126" ht="48" customHeight="1">
      <c r="A32" s="476" t="s">
        <v>190</v>
      </c>
      <c r="B32" s="146">
        <v>91.7</v>
      </c>
      <c r="C32" s="146">
        <v>87.9</v>
      </c>
      <c r="D32" s="146">
        <v>87.5</v>
      </c>
      <c r="E32" s="146">
        <v>76.8</v>
      </c>
      <c r="F32" s="146">
        <v>85</v>
      </c>
      <c r="G32" s="146">
        <v>84.3</v>
      </c>
      <c r="H32" s="146">
        <v>87.2</v>
      </c>
      <c r="I32" s="146">
        <v>70.5</v>
      </c>
      <c r="J32" s="146">
        <v>82.5</v>
      </c>
      <c r="K32" s="146">
        <v>88.1</v>
      </c>
      <c r="L32" s="146">
        <v>87</v>
      </c>
      <c r="M32" s="146">
        <v>88.7</v>
      </c>
      <c r="N32" s="146">
        <v>86</v>
      </c>
      <c r="O32" s="146">
        <v>82.7</v>
      </c>
      <c r="P32" s="146">
        <v>85.5</v>
      </c>
      <c r="Q32" s="146">
        <v>76.5</v>
      </c>
      <c r="R32" s="146">
        <v>81.099999999999994</v>
      </c>
      <c r="S32" s="146">
        <v>85.4</v>
      </c>
      <c r="T32" s="146">
        <v>76.099999999999994</v>
      </c>
      <c r="U32" s="146">
        <v>74.8</v>
      </c>
      <c r="V32" s="146">
        <v>79.599999999999994</v>
      </c>
      <c r="W32" s="146">
        <v>85.7</v>
      </c>
      <c r="X32" s="146">
        <v>85.7</v>
      </c>
      <c r="Y32" s="146">
        <v>90.6</v>
      </c>
      <c r="Z32" s="476" t="s">
        <v>190</v>
      </c>
      <c r="AA32" s="146">
        <v>84.3</v>
      </c>
      <c r="AB32" s="146">
        <v>87.5</v>
      </c>
      <c r="AC32" s="146">
        <v>83.8</v>
      </c>
      <c r="AD32" s="146">
        <v>75.8</v>
      </c>
      <c r="AE32" s="146">
        <v>74.7</v>
      </c>
      <c r="AF32" s="146">
        <v>85.9</v>
      </c>
      <c r="AG32" s="146">
        <v>86.9</v>
      </c>
      <c r="AH32" s="146">
        <v>84.1</v>
      </c>
      <c r="AI32" s="146">
        <v>78.8</v>
      </c>
      <c r="AJ32" s="476" t="s">
        <v>190</v>
      </c>
      <c r="AK32" s="146">
        <v>83.7</v>
      </c>
      <c r="AL32" s="146">
        <v>87.6</v>
      </c>
      <c r="AM32" s="146">
        <v>86.3</v>
      </c>
      <c r="AN32" s="146">
        <v>84.1</v>
      </c>
      <c r="AO32" s="146">
        <v>76.900000000000006</v>
      </c>
      <c r="AP32" s="146">
        <v>82</v>
      </c>
      <c r="AQ32" s="146">
        <v>80</v>
      </c>
      <c r="AR32" s="146">
        <v>79.3</v>
      </c>
      <c r="AS32" s="146">
        <v>79.5</v>
      </c>
      <c r="AT32" s="146">
        <v>80.2</v>
      </c>
      <c r="AU32" s="146">
        <v>79.8</v>
      </c>
      <c r="AV32" s="146">
        <v>80.5</v>
      </c>
      <c r="AW32" s="146">
        <v>78</v>
      </c>
      <c r="AX32" s="146">
        <v>81.400000000000006</v>
      </c>
      <c r="AY32" s="146">
        <v>81.5</v>
      </c>
      <c r="AZ32" s="146">
        <v>83.6</v>
      </c>
      <c r="BA32" s="146">
        <v>74.5</v>
      </c>
      <c r="BB32" s="146">
        <v>80.599999999999994</v>
      </c>
      <c r="BC32" s="146">
        <v>78.8</v>
      </c>
      <c r="BD32" s="146">
        <v>80.8</v>
      </c>
      <c r="BE32" s="146">
        <v>77.599999999999994</v>
      </c>
      <c r="BF32" s="146">
        <v>79.400000000000006</v>
      </c>
      <c r="BG32" s="146">
        <v>78.3</v>
      </c>
      <c r="BH32" s="146">
        <v>78.3</v>
      </c>
      <c r="BI32" s="146">
        <v>77.7</v>
      </c>
      <c r="BJ32" s="146">
        <v>83</v>
      </c>
      <c r="BK32" s="476" t="s">
        <v>190</v>
      </c>
      <c r="BL32" s="146">
        <v>81.8</v>
      </c>
      <c r="BM32" s="146">
        <v>71</v>
      </c>
      <c r="BN32" s="146">
        <v>71.8</v>
      </c>
      <c r="BO32" s="146">
        <v>68.5</v>
      </c>
      <c r="BP32" s="146">
        <v>45.6</v>
      </c>
      <c r="BQ32" s="146">
        <v>61.9</v>
      </c>
      <c r="BR32" s="146">
        <v>69.099999999999994</v>
      </c>
      <c r="BS32" s="146">
        <v>71.900000000000006</v>
      </c>
      <c r="BT32" s="146">
        <v>71.3</v>
      </c>
      <c r="BU32" s="146">
        <v>71.7</v>
      </c>
      <c r="BV32" s="146">
        <v>75.099999999999994</v>
      </c>
      <c r="BW32" s="146">
        <v>70.2</v>
      </c>
      <c r="BX32" s="146">
        <v>78.400000000000006</v>
      </c>
      <c r="BY32" s="146">
        <v>77.599999999999994</v>
      </c>
      <c r="BZ32" s="146">
        <v>80.400000000000006</v>
      </c>
      <c r="CA32" s="146">
        <v>76.900000000000006</v>
      </c>
      <c r="CB32" s="146">
        <v>75.599999999999994</v>
      </c>
      <c r="CC32" s="146">
        <v>79</v>
      </c>
      <c r="CD32" s="146">
        <v>73.7</v>
      </c>
      <c r="CE32" s="146">
        <v>70.7</v>
      </c>
      <c r="CF32" s="146">
        <v>63.6</v>
      </c>
      <c r="CG32" s="146">
        <v>60.8</v>
      </c>
      <c r="CH32" s="146">
        <v>66.5</v>
      </c>
      <c r="CI32" s="146">
        <v>77.400000000000006</v>
      </c>
      <c r="CJ32" s="146">
        <v>77.5</v>
      </c>
      <c r="CK32" s="146">
        <v>77.3</v>
      </c>
      <c r="CL32" s="533" t="s">
        <v>190</v>
      </c>
      <c r="CM32" s="146">
        <v>90.5</v>
      </c>
      <c r="CN32" s="146">
        <v>80.099999999999994</v>
      </c>
      <c r="CO32" s="146">
        <v>76.2</v>
      </c>
      <c r="CP32" s="146">
        <v>71.900000000000006</v>
      </c>
      <c r="CQ32" s="146">
        <v>78.900000000000006</v>
      </c>
      <c r="CR32" s="146">
        <v>77.599999999999994</v>
      </c>
      <c r="CS32" s="146">
        <v>72.3</v>
      </c>
      <c r="CT32" s="146">
        <v>75.8</v>
      </c>
      <c r="CU32" s="146">
        <v>73.7</v>
      </c>
      <c r="CV32" s="146">
        <v>79.8</v>
      </c>
      <c r="CW32" s="146">
        <v>79</v>
      </c>
      <c r="CX32" s="146">
        <v>80.099999999999994</v>
      </c>
      <c r="CY32" s="146">
        <v>84</v>
      </c>
      <c r="CZ32" s="146">
        <v>80.8</v>
      </c>
      <c r="DA32" s="146">
        <v>67.8</v>
      </c>
      <c r="DB32" s="146">
        <v>70.3</v>
      </c>
      <c r="DC32" s="146">
        <v>73.400000000000006</v>
      </c>
      <c r="DD32" s="146">
        <v>70.8</v>
      </c>
      <c r="DE32" s="146">
        <v>70.599999999999994</v>
      </c>
      <c r="DF32" s="146">
        <v>69.7</v>
      </c>
      <c r="DG32" s="146">
        <v>76.400000000000006</v>
      </c>
      <c r="DH32" s="146">
        <v>75.099999999999994</v>
      </c>
      <c r="DI32" s="146">
        <v>78.5</v>
      </c>
      <c r="DJ32" s="146">
        <v>81.7</v>
      </c>
      <c r="DK32" s="146">
        <v>80</v>
      </c>
      <c r="DL32" s="146">
        <v>80.2</v>
      </c>
      <c r="DM32" s="544" t="s">
        <v>190</v>
      </c>
      <c r="DN32" s="146">
        <v>77.099999999999994</v>
      </c>
      <c r="DO32" s="146">
        <v>78.099999999999994</v>
      </c>
      <c r="DP32" s="146">
        <v>78.5</v>
      </c>
      <c r="DQ32" s="146">
        <v>76.7</v>
      </c>
      <c r="DR32" s="146">
        <v>75.3</v>
      </c>
      <c r="DS32" s="146">
        <v>74.7</v>
      </c>
      <c r="DT32" s="146">
        <v>76</v>
      </c>
      <c r="DU32" s="146">
        <v>77.5</v>
      </c>
      <c r="DV32" s="146">
        <v>78.8</v>
      </c>
    </row>
    <row r="33" spans="1:126" ht="48" customHeight="1">
      <c r="A33" s="47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476"/>
      <c r="AA33" s="146"/>
      <c r="AB33" s="146"/>
      <c r="AC33" s="146"/>
      <c r="AD33" s="146"/>
      <c r="AE33" s="146"/>
      <c r="AF33" s="146"/>
      <c r="AG33" s="146"/>
      <c r="AH33" s="146"/>
      <c r="AI33" s="146"/>
      <c r="AJ33" s="47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47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533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544"/>
      <c r="DN33" s="146"/>
      <c r="DO33" s="146"/>
      <c r="DP33" s="146"/>
      <c r="DQ33" s="146"/>
      <c r="DR33" s="146"/>
      <c r="DS33" s="146"/>
      <c r="DT33" s="146"/>
      <c r="DU33" s="146"/>
      <c r="DV33" s="146"/>
    </row>
    <row r="34" spans="1:126" ht="48" customHeight="1">
      <c r="A34" s="476" t="s">
        <v>429</v>
      </c>
      <c r="B34" s="146">
        <v>74.099999999999994</v>
      </c>
      <c r="C34" s="146">
        <v>74.400000000000006</v>
      </c>
      <c r="D34" s="146">
        <v>68.599999999999994</v>
      </c>
      <c r="E34" s="146">
        <v>64.900000000000006</v>
      </c>
      <c r="F34" s="146">
        <v>69.599999999999994</v>
      </c>
      <c r="G34" s="146">
        <v>68.7</v>
      </c>
      <c r="H34" s="146">
        <v>69</v>
      </c>
      <c r="I34" s="146">
        <v>63.9</v>
      </c>
      <c r="J34" s="146">
        <v>62.4</v>
      </c>
      <c r="K34" s="146">
        <v>65.7</v>
      </c>
      <c r="L34" s="146">
        <v>62.6</v>
      </c>
      <c r="M34" s="146">
        <v>63.8</v>
      </c>
      <c r="N34" s="146">
        <v>70.3</v>
      </c>
      <c r="O34" s="146">
        <v>67.2</v>
      </c>
      <c r="P34" s="146">
        <v>66.400000000000006</v>
      </c>
      <c r="Q34" s="146">
        <v>68.5</v>
      </c>
      <c r="R34" s="146">
        <v>71.3</v>
      </c>
      <c r="S34" s="146">
        <v>68</v>
      </c>
      <c r="T34" s="146">
        <v>69.3</v>
      </c>
      <c r="U34" s="146">
        <v>70</v>
      </c>
      <c r="V34" s="146">
        <v>72.599999999999994</v>
      </c>
      <c r="W34" s="146">
        <v>73.099999999999994</v>
      </c>
      <c r="X34" s="146">
        <v>68.3</v>
      </c>
      <c r="Y34" s="146">
        <v>70.599999999999994</v>
      </c>
      <c r="Z34" s="476" t="s">
        <v>429</v>
      </c>
      <c r="AA34" s="146">
        <v>63.4</v>
      </c>
      <c r="AB34" s="146">
        <v>62.9</v>
      </c>
      <c r="AC34" s="146">
        <v>62.5</v>
      </c>
      <c r="AD34" s="146">
        <v>68.099999999999994</v>
      </c>
      <c r="AE34" s="146">
        <v>65.099999999999994</v>
      </c>
      <c r="AF34" s="146">
        <v>66.099999999999994</v>
      </c>
      <c r="AG34" s="146">
        <v>66.599999999999994</v>
      </c>
      <c r="AH34" s="146">
        <v>67.099999999999994</v>
      </c>
      <c r="AI34" s="146">
        <v>62.3</v>
      </c>
      <c r="AJ34" s="476" t="s">
        <v>429</v>
      </c>
      <c r="AK34" s="146">
        <v>60</v>
      </c>
      <c r="AL34" s="146">
        <v>59.4</v>
      </c>
      <c r="AM34" s="146">
        <v>59.8</v>
      </c>
      <c r="AN34" s="146">
        <v>62</v>
      </c>
      <c r="AO34" s="146">
        <v>55.1</v>
      </c>
      <c r="AP34" s="146">
        <v>61.9</v>
      </c>
      <c r="AQ34" s="146">
        <v>61.2</v>
      </c>
      <c r="AR34" s="146">
        <v>61.6</v>
      </c>
      <c r="AS34" s="146">
        <v>64.900000000000006</v>
      </c>
      <c r="AT34" s="146">
        <v>66.099999999999994</v>
      </c>
      <c r="AU34" s="146">
        <v>66.099999999999994</v>
      </c>
      <c r="AV34" s="146">
        <v>59.2</v>
      </c>
      <c r="AW34" s="146">
        <v>61.1</v>
      </c>
      <c r="AX34" s="146">
        <v>59.4</v>
      </c>
      <c r="AY34" s="146">
        <v>60.1</v>
      </c>
      <c r="AZ34" s="146">
        <v>60.1</v>
      </c>
      <c r="BA34" s="146">
        <v>60</v>
      </c>
      <c r="BB34" s="146">
        <v>62</v>
      </c>
      <c r="BC34" s="146">
        <v>62.6</v>
      </c>
      <c r="BD34" s="146">
        <v>61.3</v>
      </c>
      <c r="BE34" s="146">
        <v>61.8</v>
      </c>
      <c r="BF34" s="146">
        <v>60.9</v>
      </c>
      <c r="BG34" s="146">
        <v>64.099999999999994</v>
      </c>
      <c r="BH34" s="146">
        <v>59.7</v>
      </c>
      <c r="BI34" s="146">
        <v>60.6</v>
      </c>
      <c r="BJ34" s="146">
        <v>61.9</v>
      </c>
      <c r="BK34" s="476" t="s">
        <v>429</v>
      </c>
      <c r="BL34" s="146">
        <v>60.8</v>
      </c>
      <c r="BM34" s="146">
        <v>63.6</v>
      </c>
      <c r="BN34" s="146">
        <v>62</v>
      </c>
      <c r="BO34" s="146">
        <v>57.6</v>
      </c>
      <c r="BP34" s="146">
        <v>47</v>
      </c>
      <c r="BQ34" s="146">
        <v>58.3</v>
      </c>
      <c r="BR34" s="146">
        <v>63.1</v>
      </c>
      <c r="BS34" s="146">
        <v>62</v>
      </c>
      <c r="BT34" s="146">
        <v>59.1</v>
      </c>
      <c r="BU34" s="146">
        <v>58.3</v>
      </c>
      <c r="BV34" s="146">
        <v>56.6</v>
      </c>
      <c r="BW34" s="146">
        <v>56.1</v>
      </c>
      <c r="BX34" s="146">
        <v>60.4</v>
      </c>
      <c r="BY34" s="146">
        <v>64.099999999999994</v>
      </c>
      <c r="BZ34" s="146">
        <v>64.400000000000006</v>
      </c>
      <c r="CA34" s="146">
        <v>67.2</v>
      </c>
      <c r="CB34" s="146">
        <v>65.599999999999994</v>
      </c>
      <c r="CC34" s="146">
        <v>63.2</v>
      </c>
      <c r="CD34" s="146">
        <v>59.3</v>
      </c>
      <c r="CE34" s="146">
        <v>57.4</v>
      </c>
      <c r="CF34" s="146">
        <v>60.6</v>
      </c>
      <c r="CG34" s="146">
        <v>65.099999999999994</v>
      </c>
      <c r="CH34" s="146">
        <v>67.8</v>
      </c>
      <c r="CI34" s="146">
        <v>65.8</v>
      </c>
      <c r="CJ34" s="146">
        <v>68.400000000000006</v>
      </c>
      <c r="CK34" s="146">
        <v>77.5</v>
      </c>
      <c r="CL34" s="533" t="s">
        <v>429</v>
      </c>
      <c r="CM34" s="146">
        <v>75.2</v>
      </c>
      <c r="CN34" s="146">
        <v>77.900000000000006</v>
      </c>
      <c r="CO34" s="146">
        <v>76.2</v>
      </c>
      <c r="CP34" s="146">
        <v>76.2</v>
      </c>
      <c r="CQ34" s="146">
        <v>73</v>
      </c>
      <c r="CR34" s="146">
        <v>72.400000000000006</v>
      </c>
      <c r="CS34" s="146">
        <v>76.2</v>
      </c>
      <c r="CT34" s="146">
        <v>78.099999999999994</v>
      </c>
      <c r="CU34" s="146">
        <v>76.400000000000006</v>
      </c>
      <c r="CV34" s="146">
        <v>73</v>
      </c>
      <c r="CW34" s="146">
        <v>76.2</v>
      </c>
      <c r="CX34" s="146">
        <v>78.3</v>
      </c>
      <c r="CY34" s="146">
        <v>79.2</v>
      </c>
      <c r="CZ34" s="146">
        <v>81.3</v>
      </c>
      <c r="DA34" s="146">
        <v>75.400000000000006</v>
      </c>
      <c r="DB34" s="146">
        <v>78</v>
      </c>
      <c r="DC34" s="146">
        <v>74.5</v>
      </c>
      <c r="DD34" s="146">
        <v>74.8</v>
      </c>
      <c r="DE34" s="146">
        <v>74</v>
      </c>
      <c r="DF34" s="146">
        <v>75.7</v>
      </c>
      <c r="DG34" s="146">
        <v>75.2</v>
      </c>
      <c r="DH34" s="146">
        <v>77.3</v>
      </c>
      <c r="DI34" s="146">
        <v>78.8</v>
      </c>
      <c r="DJ34" s="146">
        <v>78.7</v>
      </c>
      <c r="DK34" s="146">
        <v>76.599999999999994</v>
      </c>
      <c r="DL34" s="146">
        <v>80.8</v>
      </c>
      <c r="DM34" s="544" t="s">
        <v>429</v>
      </c>
      <c r="DN34" s="146">
        <v>79.5</v>
      </c>
      <c r="DO34" s="146">
        <v>79.099999999999994</v>
      </c>
      <c r="DP34" s="146">
        <v>77.5</v>
      </c>
      <c r="DQ34" s="146">
        <v>80.3</v>
      </c>
      <c r="DR34" s="146">
        <v>78.400000000000006</v>
      </c>
      <c r="DS34" s="146">
        <v>77.599999999999994</v>
      </c>
      <c r="DT34" s="146">
        <v>78.3</v>
      </c>
      <c r="DU34" s="146">
        <v>80.599999999999994</v>
      </c>
      <c r="DV34" s="146">
        <v>76.7</v>
      </c>
    </row>
    <row r="35" spans="1:126" ht="48" customHeight="1">
      <c r="A35" s="47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476"/>
      <c r="AA35" s="146"/>
      <c r="AB35" s="146"/>
      <c r="AC35" s="146"/>
      <c r="AD35" s="146"/>
      <c r="AE35" s="146"/>
      <c r="AF35" s="146"/>
      <c r="AG35" s="146"/>
      <c r="AH35" s="146"/>
      <c r="AI35" s="146"/>
      <c r="AJ35" s="47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47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533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544"/>
      <c r="DN35" s="146"/>
      <c r="DO35" s="146"/>
      <c r="DP35" s="146"/>
      <c r="DQ35" s="146"/>
      <c r="DR35" s="146"/>
      <c r="DS35" s="146"/>
      <c r="DT35" s="146"/>
      <c r="DU35" s="146"/>
      <c r="DV35" s="146"/>
    </row>
    <row r="36" spans="1:126" ht="48" customHeight="1">
      <c r="A36" s="476" t="s">
        <v>212</v>
      </c>
      <c r="B36" s="146">
        <v>81.7</v>
      </c>
      <c r="C36" s="146">
        <v>76.599999999999994</v>
      </c>
      <c r="D36" s="146">
        <v>76.2</v>
      </c>
      <c r="E36" s="146">
        <v>76.599999999999994</v>
      </c>
      <c r="F36" s="146">
        <v>77.8</v>
      </c>
      <c r="G36" s="146">
        <v>79.099999999999994</v>
      </c>
      <c r="H36" s="146">
        <v>78.8</v>
      </c>
      <c r="I36" s="146">
        <v>79.8</v>
      </c>
      <c r="J36" s="146">
        <v>79.900000000000006</v>
      </c>
      <c r="K36" s="146">
        <v>80.8</v>
      </c>
      <c r="L36" s="146">
        <v>82.1</v>
      </c>
      <c r="M36" s="146">
        <v>72.400000000000006</v>
      </c>
      <c r="N36" s="146">
        <v>56.4</v>
      </c>
      <c r="O36" s="146">
        <v>62.1</v>
      </c>
      <c r="P36" s="146">
        <v>94.5</v>
      </c>
      <c r="Q36" s="146">
        <v>72.3</v>
      </c>
      <c r="R36" s="146">
        <v>81</v>
      </c>
      <c r="S36" s="146">
        <v>95.2</v>
      </c>
      <c r="T36" s="146">
        <v>93</v>
      </c>
      <c r="U36" s="146">
        <v>70.2</v>
      </c>
      <c r="V36" s="146">
        <v>90.7</v>
      </c>
      <c r="W36" s="146">
        <v>79.400000000000006</v>
      </c>
      <c r="X36" s="146">
        <v>90.5</v>
      </c>
      <c r="Y36" s="146">
        <v>89.2</v>
      </c>
      <c r="Z36" s="476" t="s">
        <v>212</v>
      </c>
      <c r="AA36" s="146">
        <v>59.4</v>
      </c>
      <c r="AB36" s="146">
        <v>89</v>
      </c>
      <c r="AC36" s="146">
        <v>86.8</v>
      </c>
      <c r="AD36" s="146">
        <v>92.1</v>
      </c>
      <c r="AE36" s="146">
        <v>91.6</v>
      </c>
      <c r="AF36" s="146">
        <v>71.3</v>
      </c>
      <c r="AG36" s="146">
        <v>89.4</v>
      </c>
      <c r="AH36" s="146">
        <v>79.7</v>
      </c>
      <c r="AI36" s="146">
        <v>80.599999999999994</v>
      </c>
      <c r="AJ36" s="476" t="s">
        <v>212</v>
      </c>
      <c r="AK36" s="146">
        <v>72.7</v>
      </c>
      <c r="AL36" s="146">
        <v>67.900000000000006</v>
      </c>
      <c r="AM36" s="146">
        <v>60.4</v>
      </c>
      <c r="AN36" s="146">
        <v>93.1</v>
      </c>
      <c r="AO36" s="146">
        <v>91.6</v>
      </c>
      <c r="AP36" s="146">
        <v>77.599999999999994</v>
      </c>
      <c r="AQ36" s="146">
        <v>87.9</v>
      </c>
      <c r="AR36" s="146">
        <v>89.5</v>
      </c>
      <c r="AS36" s="146">
        <v>83.4</v>
      </c>
      <c r="AT36" s="146">
        <v>87.1</v>
      </c>
      <c r="AU36" s="146">
        <v>60</v>
      </c>
      <c r="AV36" s="146">
        <v>54.7</v>
      </c>
      <c r="AW36" s="146">
        <v>92.4</v>
      </c>
      <c r="AX36" s="146">
        <v>96.2</v>
      </c>
      <c r="AY36" s="146">
        <v>95.4</v>
      </c>
      <c r="AZ36" s="146">
        <v>82.3</v>
      </c>
      <c r="BA36" s="146">
        <v>45</v>
      </c>
      <c r="BB36" s="146">
        <v>64.599999999999994</v>
      </c>
      <c r="BC36" s="146">
        <v>90.3</v>
      </c>
      <c r="BD36" s="146">
        <v>91.1</v>
      </c>
      <c r="BE36" s="146">
        <v>92</v>
      </c>
      <c r="BF36" s="146">
        <v>84.2</v>
      </c>
      <c r="BG36" s="146">
        <v>88.2</v>
      </c>
      <c r="BH36" s="146">
        <v>84.7</v>
      </c>
      <c r="BI36" s="146">
        <v>90.5</v>
      </c>
      <c r="BJ36" s="146">
        <v>42.3</v>
      </c>
      <c r="BK36" s="476" t="s">
        <v>212</v>
      </c>
      <c r="BL36" s="146">
        <v>58</v>
      </c>
      <c r="BM36" s="146">
        <v>59.7</v>
      </c>
      <c r="BN36" s="146">
        <v>68.400000000000006</v>
      </c>
      <c r="BO36" s="146">
        <v>84.2</v>
      </c>
      <c r="BP36" s="146">
        <v>35.799999999999997</v>
      </c>
      <c r="BQ36" s="146">
        <v>82.2</v>
      </c>
      <c r="BR36" s="146">
        <v>61.9</v>
      </c>
      <c r="BS36" s="146">
        <v>45.1</v>
      </c>
      <c r="BT36" s="146">
        <v>77.5</v>
      </c>
      <c r="BU36" s="146">
        <v>81.599999999999994</v>
      </c>
      <c r="BV36" s="146">
        <v>62.7</v>
      </c>
      <c r="BW36" s="146">
        <v>73.7</v>
      </c>
      <c r="BX36" s="146">
        <v>71.599999999999994</v>
      </c>
      <c r="BY36" s="146">
        <v>66.2</v>
      </c>
      <c r="BZ36" s="146">
        <v>88.8</v>
      </c>
      <c r="CA36" s="146">
        <v>66.599999999999994</v>
      </c>
      <c r="CB36" s="146">
        <v>69.599999999999994</v>
      </c>
      <c r="CC36" s="146">
        <v>80.099999999999994</v>
      </c>
      <c r="CD36" s="146">
        <v>83.9</v>
      </c>
      <c r="CE36" s="146">
        <v>88</v>
      </c>
      <c r="CF36" s="146">
        <v>78</v>
      </c>
      <c r="CG36" s="146">
        <v>82.1</v>
      </c>
      <c r="CH36" s="146">
        <v>69.5</v>
      </c>
      <c r="CI36" s="146">
        <v>82</v>
      </c>
      <c r="CJ36" s="146">
        <v>43.3</v>
      </c>
      <c r="CK36" s="146">
        <v>94.2</v>
      </c>
      <c r="CL36" s="533" t="s">
        <v>212</v>
      </c>
      <c r="CM36" s="146">
        <v>92.2</v>
      </c>
      <c r="CN36" s="146">
        <v>94.6</v>
      </c>
      <c r="CO36" s="146">
        <v>71.8</v>
      </c>
      <c r="CP36" s="146">
        <v>57.5</v>
      </c>
      <c r="CQ36" s="146">
        <v>45.3</v>
      </c>
      <c r="CR36" s="146">
        <v>57.8</v>
      </c>
      <c r="CS36" s="146">
        <v>94.5</v>
      </c>
      <c r="CT36" s="146">
        <v>76.099999999999994</v>
      </c>
      <c r="CU36" s="146">
        <v>95.6</v>
      </c>
      <c r="CV36" s="146">
        <v>96.4</v>
      </c>
      <c r="CW36" s="146">
        <v>87.3</v>
      </c>
      <c r="CX36" s="146">
        <v>96.3</v>
      </c>
      <c r="CY36" s="146">
        <v>91</v>
      </c>
      <c r="CZ36" s="146">
        <v>92.6</v>
      </c>
      <c r="DA36" s="146">
        <v>60</v>
      </c>
      <c r="DB36" s="146">
        <v>70.599999999999994</v>
      </c>
      <c r="DC36" s="146">
        <v>94.5</v>
      </c>
      <c r="DD36" s="146">
        <v>97.7</v>
      </c>
      <c r="DE36" s="146">
        <v>97</v>
      </c>
      <c r="DF36" s="146">
        <v>97</v>
      </c>
      <c r="DG36" s="146">
        <v>96.8</v>
      </c>
      <c r="DH36" s="146">
        <v>97</v>
      </c>
      <c r="DI36" s="146">
        <v>93.9</v>
      </c>
      <c r="DJ36" s="146">
        <v>94.1</v>
      </c>
      <c r="DK36" s="146">
        <v>97.7</v>
      </c>
      <c r="DL36" s="146">
        <v>96.9</v>
      </c>
      <c r="DM36" s="544" t="s">
        <v>212</v>
      </c>
      <c r="DN36" s="146">
        <v>95.4</v>
      </c>
      <c r="DO36" s="146">
        <v>92.1</v>
      </c>
      <c r="DP36" s="146">
        <v>95.5</v>
      </c>
      <c r="DQ36" s="146">
        <v>94.4</v>
      </c>
      <c r="DR36" s="146">
        <v>98.1</v>
      </c>
      <c r="DS36" s="146">
        <v>97.5</v>
      </c>
      <c r="DT36" s="146">
        <v>99.5</v>
      </c>
      <c r="DU36" s="146">
        <v>94.8</v>
      </c>
      <c r="DV36" s="146">
        <v>99.3</v>
      </c>
    </row>
    <row r="37" spans="1:126" ht="48" customHeight="1" thickBot="1">
      <c r="A37" s="47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476"/>
      <c r="AA37" s="146"/>
      <c r="AB37" s="146"/>
      <c r="AC37" s="146"/>
      <c r="AD37" s="146"/>
      <c r="AE37" s="146"/>
      <c r="AF37" s="146"/>
      <c r="AG37" s="146"/>
      <c r="AH37" s="146"/>
      <c r="AI37" s="146"/>
      <c r="AJ37" s="47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47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533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544"/>
      <c r="DN37" s="146"/>
      <c r="DO37" s="146"/>
      <c r="DP37" s="146"/>
      <c r="DQ37" s="146"/>
      <c r="DR37" s="146"/>
      <c r="DS37" s="146"/>
      <c r="DT37" s="146"/>
      <c r="DU37" s="146"/>
      <c r="DV37" s="146"/>
    </row>
    <row r="38" spans="1:126" s="508" customFormat="1" ht="80.099999999999994" customHeight="1" thickBot="1">
      <c r="A38" s="494" t="s">
        <v>317</v>
      </c>
      <c r="B38" s="288">
        <v>80.7</v>
      </c>
      <c r="C38" s="288">
        <v>79.2</v>
      </c>
      <c r="D38" s="288">
        <v>80.900000000000006</v>
      </c>
      <c r="E38" s="288">
        <v>79.5</v>
      </c>
      <c r="F38" s="288">
        <v>80.099999999999994</v>
      </c>
      <c r="G38" s="288">
        <v>80.2</v>
      </c>
      <c r="H38" s="288">
        <v>80.3</v>
      </c>
      <c r="I38" s="288">
        <v>79.099999999999994</v>
      </c>
      <c r="J38" s="288">
        <v>81.099999999999994</v>
      </c>
      <c r="K38" s="288">
        <v>82.3</v>
      </c>
      <c r="L38" s="288">
        <v>78.599999999999994</v>
      </c>
      <c r="M38" s="288">
        <v>79.599999999999994</v>
      </c>
      <c r="N38" s="288">
        <v>80.5</v>
      </c>
      <c r="O38" s="288">
        <v>78.7</v>
      </c>
      <c r="P38" s="288">
        <v>81.7</v>
      </c>
      <c r="Q38" s="288">
        <v>79.099999999999994</v>
      </c>
      <c r="R38" s="288">
        <v>80</v>
      </c>
      <c r="S38" s="288">
        <v>80.8</v>
      </c>
      <c r="T38" s="288">
        <v>77.900000000000006</v>
      </c>
      <c r="U38" s="288">
        <v>79.400000000000006</v>
      </c>
      <c r="V38" s="288">
        <v>80.3</v>
      </c>
      <c r="W38" s="288">
        <v>81</v>
      </c>
      <c r="X38" s="288">
        <v>81.2</v>
      </c>
      <c r="Y38" s="288">
        <v>81.599999999999994</v>
      </c>
      <c r="Z38" s="494" t="s">
        <v>317</v>
      </c>
      <c r="AA38" s="288">
        <v>79.400000000000006</v>
      </c>
      <c r="AB38" s="288">
        <v>78.5</v>
      </c>
      <c r="AC38" s="288">
        <v>79.3</v>
      </c>
      <c r="AD38" s="288">
        <v>76.3</v>
      </c>
      <c r="AE38" s="288">
        <v>78</v>
      </c>
      <c r="AF38" s="288">
        <v>78.7</v>
      </c>
      <c r="AG38" s="288">
        <v>80.099999999999994</v>
      </c>
      <c r="AH38" s="288">
        <v>80.3</v>
      </c>
      <c r="AI38" s="288">
        <v>79.8</v>
      </c>
      <c r="AJ38" s="494" t="s">
        <v>317</v>
      </c>
      <c r="AK38" s="288">
        <v>79.7</v>
      </c>
      <c r="AL38" s="288">
        <v>80.400000000000006</v>
      </c>
      <c r="AM38" s="288">
        <v>79.900000000000006</v>
      </c>
      <c r="AN38" s="288">
        <v>80.2</v>
      </c>
      <c r="AO38" s="288">
        <v>77.7</v>
      </c>
      <c r="AP38" s="288">
        <v>81.099999999999994</v>
      </c>
      <c r="AQ38" s="288">
        <v>79.7</v>
      </c>
      <c r="AR38" s="288">
        <v>80</v>
      </c>
      <c r="AS38" s="288">
        <v>78.599999999999994</v>
      </c>
      <c r="AT38" s="288">
        <v>80.7</v>
      </c>
      <c r="AU38" s="288">
        <v>78.900000000000006</v>
      </c>
      <c r="AV38" s="288">
        <v>77.8</v>
      </c>
      <c r="AW38" s="288">
        <v>78.099999999999994</v>
      </c>
      <c r="AX38" s="288">
        <v>78.3</v>
      </c>
      <c r="AY38" s="288">
        <v>78.5</v>
      </c>
      <c r="AZ38" s="288">
        <v>76.599999999999994</v>
      </c>
      <c r="BA38" s="288">
        <v>75.8</v>
      </c>
      <c r="BB38" s="288">
        <v>76.099999999999994</v>
      </c>
      <c r="BC38" s="288">
        <v>77</v>
      </c>
      <c r="BD38" s="288">
        <v>78.2</v>
      </c>
      <c r="BE38" s="288">
        <v>77.900000000000006</v>
      </c>
      <c r="BF38" s="288">
        <v>79.400000000000006</v>
      </c>
      <c r="BG38" s="288">
        <v>78.400000000000006</v>
      </c>
      <c r="BH38" s="288">
        <v>78.400000000000006</v>
      </c>
      <c r="BI38" s="288">
        <v>78.8</v>
      </c>
      <c r="BJ38" s="288">
        <v>79.099999999999994</v>
      </c>
      <c r="BK38" s="494" t="s">
        <v>317</v>
      </c>
      <c r="BL38" s="288">
        <v>78.400000000000006</v>
      </c>
      <c r="BM38" s="288">
        <v>74.599999999999994</v>
      </c>
      <c r="BN38" s="288">
        <v>74.7</v>
      </c>
      <c r="BO38" s="288">
        <v>64.400000000000006</v>
      </c>
      <c r="BP38" s="288">
        <v>47.7</v>
      </c>
      <c r="BQ38" s="288">
        <v>63.9</v>
      </c>
      <c r="BR38" s="288">
        <v>70.900000000000006</v>
      </c>
      <c r="BS38" s="288">
        <v>72.2</v>
      </c>
      <c r="BT38" s="288">
        <v>72.400000000000006</v>
      </c>
      <c r="BU38" s="288">
        <v>74.400000000000006</v>
      </c>
      <c r="BV38" s="288">
        <v>75.099999999999994</v>
      </c>
      <c r="BW38" s="288">
        <v>72.8</v>
      </c>
      <c r="BX38" s="288">
        <v>74.5</v>
      </c>
      <c r="BY38" s="288">
        <v>76.5</v>
      </c>
      <c r="BZ38" s="288">
        <v>75.8</v>
      </c>
      <c r="CA38" s="288">
        <v>77.7</v>
      </c>
      <c r="CB38" s="288">
        <v>76.900000000000006</v>
      </c>
      <c r="CC38" s="288">
        <v>76.099999999999994</v>
      </c>
      <c r="CD38" s="288">
        <v>70</v>
      </c>
      <c r="CE38" s="288">
        <v>67.599999999999994</v>
      </c>
      <c r="CF38" s="288">
        <v>68.5</v>
      </c>
      <c r="CG38" s="288">
        <v>72.7</v>
      </c>
      <c r="CH38" s="288">
        <v>74.5</v>
      </c>
      <c r="CI38" s="288">
        <v>75.2</v>
      </c>
      <c r="CJ38" s="288">
        <v>75.7</v>
      </c>
      <c r="CK38" s="288">
        <v>81.3</v>
      </c>
      <c r="CL38" s="531" t="s">
        <v>317</v>
      </c>
      <c r="CM38" s="288">
        <v>80.2</v>
      </c>
      <c r="CN38" s="288">
        <v>81.7</v>
      </c>
      <c r="CO38" s="288">
        <v>80.400000000000006</v>
      </c>
      <c r="CP38" s="288">
        <v>77.400000000000006</v>
      </c>
      <c r="CQ38" s="288">
        <v>79.099999999999994</v>
      </c>
      <c r="CR38" s="288">
        <v>80.900000000000006</v>
      </c>
      <c r="CS38" s="288">
        <v>81.2</v>
      </c>
      <c r="CT38" s="288">
        <v>81.7</v>
      </c>
      <c r="CU38" s="288">
        <v>80.099999999999994</v>
      </c>
      <c r="CV38" s="288">
        <v>80.400000000000006</v>
      </c>
      <c r="CW38" s="288">
        <v>80.2</v>
      </c>
      <c r="CX38" s="288">
        <v>79.3</v>
      </c>
      <c r="CY38" s="288">
        <v>79.2</v>
      </c>
      <c r="CZ38" s="288">
        <v>80.8</v>
      </c>
      <c r="DA38" s="288">
        <v>76.5</v>
      </c>
      <c r="DB38" s="288">
        <v>79.2</v>
      </c>
      <c r="DC38" s="288">
        <v>79.2</v>
      </c>
      <c r="DD38" s="288">
        <v>78.599999999999994</v>
      </c>
      <c r="DE38" s="288">
        <v>79.599999999999994</v>
      </c>
      <c r="DF38" s="288">
        <v>80.099999999999994</v>
      </c>
      <c r="DG38" s="288">
        <v>80.400000000000006</v>
      </c>
      <c r="DH38" s="288">
        <v>80.099999999999994</v>
      </c>
      <c r="DI38" s="288">
        <v>79.2</v>
      </c>
      <c r="DJ38" s="288">
        <v>80.900000000000006</v>
      </c>
      <c r="DK38" s="288">
        <v>79.8</v>
      </c>
      <c r="DL38" s="288">
        <v>81.7</v>
      </c>
      <c r="DM38" s="541" t="s">
        <v>317</v>
      </c>
      <c r="DN38" s="288">
        <v>80.3</v>
      </c>
      <c r="DO38" s="288">
        <v>82.7</v>
      </c>
      <c r="DP38" s="288">
        <v>83.2</v>
      </c>
      <c r="DQ38" s="288">
        <v>82.2</v>
      </c>
      <c r="DR38" s="288">
        <v>82.8</v>
      </c>
      <c r="DS38" s="288">
        <v>82.3</v>
      </c>
      <c r="DT38" s="288">
        <v>81.900000000000006</v>
      </c>
      <c r="DU38" s="288">
        <v>82.2</v>
      </c>
      <c r="DV38" s="288">
        <v>81.400000000000006</v>
      </c>
    </row>
    <row r="39" spans="1:126" ht="48" customHeight="1">
      <c r="A39" s="23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236"/>
      <c r="AA39" s="146"/>
      <c r="AB39" s="146"/>
      <c r="AC39" s="146"/>
      <c r="AD39" s="146"/>
      <c r="AE39" s="146"/>
      <c r="AF39" s="146"/>
      <c r="AG39" s="146"/>
      <c r="AH39" s="146"/>
      <c r="AI39" s="146"/>
      <c r="AJ39" s="23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23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23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236"/>
      <c r="DN39" s="146"/>
      <c r="DO39" s="146"/>
      <c r="DP39" s="146"/>
      <c r="DQ39" s="146"/>
      <c r="DR39" s="146"/>
      <c r="DS39" s="146"/>
      <c r="DT39" s="146"/>
      <c r="DU39" s="146"/>
      <c r="DV39" s="146"/>
    </row>
    <row r="40" spans="1:126" ht="48" customHeight="1">
      <c r="A40" s="236"/>
      <c r="B40" s="146"/>
      <c r="C40" s="146"/>
      <c r="D40" s="146"/>
      <c r="E40" s="146"/>
      <c r="F40" s="146"/>
      <c r="G40" s="146"/>
      <c r="H40" s="146"/>
      <c r="Z40" s="236"/>
      <c r="AJ40" s="236"/>
      <c r="BK40" s="236"/>
      <c r="BY40" s="146"/>
      <c r="BZ40" s="146"/>
      <c r="CA40" s="146"/>
      <c r="CB40" s="146"/>
      <c r="CC40" s="146"/>
      <c r="CD40" s="146"/>
      <c r="CE40" s="146"/>
      <c r="CL40" s="236"/>
      <c r="DM40" s="236"/>
    </row>
    <row r="41" spans="1:126" ht="48" customHeight="1">
      <c r="A41" s="236"/>
      <c r="B41" s="146"/>
      <c r="C41" s="146"/>
      <c r="D41" s="146"/>
      <c r="E41" s="146"/>
      <c r="F41" s="146"/>
      <c r="G41" s="146"/>
      <c r="H41" s="146"/>
      <c r="Z41" s="236"/>
      <c r="AJ41" s="236"/>
      <c r="BK41" s="236"/>
      <c r="BY41" s="146"/>
      <c r="BZ41" s="146"/>
      <c r="CA41" s="146"/>
      <c r="CB41" s="146"/>
      <c r="CC41" s="146"/>
      <c r="CD41" s="146"/>
      <c r="CE41" s="146"/>
      <c r="CL41" s="236"/>
      <c r="DM41" s="236"/>
    </row>
    <row r="42" spans="1:126" ht="48" customHeight="1">
      <c r="A42" s="236"/>
      <c r="B42" s="146"/>
      <c r="C42" s="146"/>
      <c r="D42" s="146"/>
      <c r="E42" s="146"/>
      <c r="F42" s="146"/>
      <c r="G42" s="146"/>
      <c r="H42" s="146"/>
      <c r="Z42" s="236"/>
      <c r="AJ42" s="236"/>
      <c r="BK42" s="236"/>
      <c r="BY42" s="146"/>
      <c r="BZ42" s="146"/>
      <c r="CA42" s="146"/>
      <c r="CB42" s="146"/>
      <c r="CC42" s="146"/>
      <c r="CD42" s="146"/>
      <c r="CE42" s="146"/>
      <c r="CL42" s="236"/>
      <c r="DM42" s="236"/>
    </row>
    <row r="43" spans="1:126">
      <c r="A43" s="236"/>
      <c r="B43" s="146"/>
      <c r="C43" s="146"/>
      <c r="D43" s="146"/>
      <c r="E43" s="146"/>
      <c r="F43" s="146"/>
      <c r="G43" s="146"/>
      <c r="H43" s="146"/>
      <c r="Z43" s="236"/>
      <c r="AJ43" s="236"/>
      <c r="BK43" s="236"/>
      <c r="BY43" s="146"/>
      <c r="BZ43" s="146"/>
      <c r="CA43" s="146"/>
      <c r="CB43" s="146"/>
      <c r="CC43" s="146"/>
      <c r="CD43" s="146"/>
      <c r="CE43" s="146"/>
      <c r="CL43" s="236"/>
      <c r="DM43" s="236"/>
    </row>
    <row r="44" spans="1:126" ht="40.200000000000003">
      <c r="A44" s="236"/>
      <c r="B44" s="143"/>
      <c r="C44" s="143"/>
      <c r="D44" s="143"/>
      <c r="E44" s="143"/>
      <c r="F44" s="143"/>
      <c r="G44" s="143"/>
      <c r="H44" s="143"/>
      <c r="Z44" s="236"/>
      <c r="AJ44" s="236"/>
      <c r="BK44" s="236"/>
      <c r="BY44" s="143"/>
      <c r="BZ44" s="143"/>
      <c r="CA44" s="143"/>
      <c r="CB44" s="143"/>
      <c r="CC44" s="143"/>
      <c r="CD44" s="143"/>
      <c r="CE44" s="143"/>
      <c r="CL44" s="236"/>
      <c r="DM44" s="236"/>
    </row>
    <row r="45" spans="1:126">
      <c r="A45" s="236"/>
      <c r="Z45" s="236"/>
      <c r="AJ45" s="236"/>
      <c r="BK45" s="236"/>
      <c r="CL45" s="236"/>
      <c r="DM45" s="236"/>
    </row>
    <row r="46" spans="1:126">
      <c r="A46" s="236"/>
      <c r="Z46" s="236"/>
      <c r="AJ46" s="236"/>
      <c r="BK46" s="236"/>
      <c r="CL46" s="236"/>
      <c r="DM46" s="236"/>
    </row>
  </sheetData>
  <mergeCells count="8">
    <mergeCell ref="B2:V2"/>
    <mergeCell ref="B3:V3"/>
    <mergeCell ref="BK5:BK6"/>
    <mergeCell ref="A5:A6"/>
    <mergeCell ref="Z5:Z6"/>
    <mergeCell ref="AJ5:AJ6"/>
    <mergeCell ref="DM5:DM6"/>
    <mergeCell ref="CL5:CL6"/>
  </mergeCells>
  <printOptions horizontalCentered="1"/>
  <pageMargins left="0.59055118110236227" right="0.59055118110236227" top="0.51181102362204722" bottom="0.51181102362204722" header="0.47244094488188981" footer="7.874015748031496E-2"/>
  <pageSetup paperSize="9" scale="20" fitToWidth="8" orientation="portrait" r:id="rId1"/>
  <colBreaks count="6" manualBreakCount="6">
    <brk id="35" max="37" man="1"/>
    <brk id="46" max="37" man="1"/>
    <brk id="62" max="37" man="1"/>
    <brk id="73" max="37" man="1"/>
    <brk id="89" max="37" man="1"/>
    <brk id="100" max="37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D142"/>
  <sheetViews>
    <sheetView view="pageBreakPreview" zoomScale="25" zoomScaleNormal="40" zoomScaleSheetLayoutView="25" workbookViewId="0">
      <selection sqref="A1:XFD1048576"/>
    </sheetView>
  </sheetViews>
  <sheetFormatPr defaultColWidth="9.21875" defaultRowHeight="39.6"/>
  <cols>
    <col min="1" max="1" width="210.77734375" style="472" customWidth="1"/>
    <col min="2" max="11" width="26.33203125" style="466" customWidth="1"/>
    <col min="12" max="12" width="210.77734375" style="472" customWidth="1"/>
    <col min="13" max="22" width="26.33203125" style="466" customWidth="1"/>
    <col min="23" max="38" width="29.33203125" style="466" customWidth="1"/>
    <col min="39" max="111" width="20.77734375" style="466" customWidth="1"/>
    <col min="112" max="134" width="15.77734375" style="466" hidden="1" customWidth="1"/>
    <col min="135" max="16384" width="9.21875" style="466"/>
  </cols>
  <sheetData>
    <row r="1" spans="1:134" s="463" customFormat="1" ht="18" customHeight="1">
      <c r="A1" s="462"/>
      <c r="L1" s="462"/>
    </row>
    <row r="2" spans="1:134" s="463" customFormat="1" ht="48" customHeight="1">
      <c r="A2" s="462"/>
      <c r="L2" s="462"/>
    </row>
    <row r="3" spans="1:134" s="463" customFormat="1" ht="48" customHeight="1">
      <c r="A3" s="462"/>
      <c r="L3" s="462"/>
    </row>
    <row r="4" spans="1:134" s="463" customFormat="1" ht="27" customHeight="1">
      <c r="A4" s="464"/>
      <c r="B4" s="403"/>
      <c r="C4" s="403"/>
      <c r="D4" s="403"/>
      <c r="E4" s="403"/>
      <c r="F4" s="403"/>
      <c r="G4" s="465"/>
      <c r="H4" s="437"/>
      <c r="I4" s="403"/>
      <c r="J4" s="403"/>
      <c r="K4" s="403"/>
      <c r="L4" s="464"/>
      <c r="M4" s="403"/>
      <c r="N4" s="403"/>
      <c r="O4" s="403"/>
      <c r="P4" s="465"/>
      <c r="Q4" s="437"/>
      <c r="R4" s="403"/>
      <c r="S4" s="403"/>
      <c r="T4" s="465"/>
      <c r="U4" s="465"/>
      <c r="V4" s="465"/>
      <c r="W4" s="465"/>
      <c r="X4" s="465"/>
      <c r="Y4" s="465"/>
      <c r="Z4" s="465"/>
      <c r="AA4" s="403"/>
      <c r="AB4" s="465"/>
      <c r="AC4" s="437"/>
      <c r="AD4" s="403"/>
      <c r="AE4" s="403"/>
      <c r="AF4" s="465"/>
      <c r="AG4" s="465"/>
      <c r="AH4" s="465"/>
      <c r="AI4" s="465"/>
      <c r="AJ4" s="465"/>
      <c r="AK4" s="465"/>
      <c r="AL4" s="465"/>
      <c r="AM4" s="403"/>
      <c r="AN4" s="403"/>
      <c r="AO4" s="403"/>
      <c r="AP4" s="403"/>
      <c r="AQ4" s="403"/>
      <c r="AR4" s="465"/>
      <c r="AS4" s="437"/>
      <c r="AT4" s="403"/>
      <c r="AU4" s="403"/>
      <c r="AV4" s="403"/>
      <c r="AW4" s="403"/>
      <c r="AX4" s="403"/>
      <c r="AY4" s="403"/>
      <c r="AZ4" s="403"/>
      <c r="BA4" s="465"/>
      <c r="BB4" s="437"/>
      <c r="BC4" s="403"/>
      <c r="BD4" s="403"/>
      <c r="BE4" s="403"/>
      <c r="BF4" s="403"/>
      <c r="BG4" s="403"/>
      <c r="BH4" s="403"/>
      <c r="BI4" s="465"/>
      <c r="BJ4" s="437"/>
      <c r="BK4" s="403"/>
      <c r="BL4" s="403"/>
      <c r="BM4" s="403"/>
      <c r="BN4" s="403"/>
      <c r="BO4" s="403"/>
      <c r="BP4" s="403"/>
      <c r="BQ4" s="465"/>
      <c r="BR4" s="437"/>
      <c r="BS4" s="403"/>
      <c r="BT4" s="403"/>
      <c r="BU4" s="403"/>
      <c r="BV4" s="403"/>
      <c r="BW4" s="403"/>
      <c r="BX4" s="403"/>
      <c r="BY4" s="465"/>
      <c r="BZ4" s="437"/>
      <c r="CA4" s="403"/>
      <c r="CB4" s="403"/>
      <c r="CC4" s="403"/>
      <c r="CD4" s="403"/>
      <c r="CE4" s="403"/>
      <c r="CF4" s="403"/>
      <c r="CG4" s="465"/>
      <c r="CH4" s="437"/>
      <c r="CI4" s="403"/>
      <c r="CJ4" s="403"/>
      <c r="CK4" s="403"/>
      <c r="CL4" s="403"/>
      <c r="CM4" s="403"/>
      <c r="CN4" s="403"/>
      <c r="CO4" s="403"/>
      <c r="CP4" s="465"/>
      <c r="CQ4" s="437"/>
      <c r="CR4" s="403"/>
      <c r="CS4" s="403"/>
      <c r="CT4" s="403"/>
      <c r="CU4" s="403"/>
      <c r="CV4" s="403"/>
      <c r="CW4" s="403"/>
      <c r="CX4" s="465"/>
      <c r="CY4" s="437"/>
      <c r="CZ4" s="403"/>
      <c r="DA4" s="403"/>
      <c r="DB4" s="403"/>
      <c r="DC4" s="403"/>
      <c r="DD4" s="403"/>
      <c r="DE4" s="403"/>
      <c r="DF4" s="465"/>
      <c r="DG4" s="437"/>
      <c r="DH4" s="403"/>
      <c r="DI4" s="403"/>
      <c r="DJ4" s="403"/>
      <c r="DK4" s="403"/>
      <c r="DL4" s="403"/>
      <c r="DM4" s="403"/>
      <c r="DN4" s="465"/>
      <c r="DO4" s="437"/>
      <c r="DP4" s="403"/>
      <c r="DQ4" s="403"/>
      <c r="DR4" s="403"/>
      <c r="DS4" s="403"/>
      <c r="DT4" s="403"/>
      <c r="DU4" s="403"/>
      <c r="DV4" s="465"/>
      <c r="DW4" s="437"/>
      <c r="DX4" s="403"/>
      <c r="DY4" s="403"/>
      <c r="DZ4" s="403"/>
      <c r="EA4" s="403"/>
      <c r="EB4" s="403"/>
      <c r="EC4" s="403"/>
      <c r="ED4" s="403"/>
    </row>
    <row r="5" spans="1:134" s="583" customFormat="1" ht="57" customHeight="1">
      <c r="A5" s="593" t="s">
        <v>484</v>
      </c>
      <c r="B5" s="580" t="s">
        <v>347</v>
      </c>
      <c r="C5" s="580"/>
      <c r="D5" s="580"/>
      <c r="E5" s="580"/>
      <c r="F5" s="580"/>
      <c r="G5" s="580"/>
      <c r="H5" s="580"/>
      <c r="I5" s="580"/>
      <c r="J5" s="580"/>
      <c r="K5" s="580"/>
      <c r="L5" s="593" t="s">
        <v>484</v>
      </c>
      <c r="M5" s="580" t="s">
        <v>347</v>
      </c>
      <c r="N5" s="580"/>
      <c r="O5" s="580" t="s">
        <v>385</v>
      </c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 t="s">
        <v>491</v>
      </c>
      <c r="AB5" s="580"/>
      <c r="AC5" s="580"/>
      <c r="AD5" s="580"/>
      <c r="AE5" s="580"/>
      <c r="AF5" s="580"/>
      <c r="AG5" s="580"/>
      <c r="AH5" s="580"/>
      <c r="AI5" s="580"/>
      <c r="AJ5" s="580"/>
      <c r="AK5" s="580"/>
      <c r="AL5" s="580"/>
      <c r="AM5" s="581"/>
      <c r="AN5" s="581"/>
      <c r="AO5" s="581"/>
      <c r="AP5" s="581"/>
      <c r="AQ5" s="581"/>
      <c r="AR5" s="581"/>
      <c r="AS5" s="581"/>
      <c r="AT5" s="581"/>
      <c r="AU5" s="581"/>
      <c r="AV5" s="582"/>
      <c r="AW5" s="581"/>
      <c r="AX5" s="582"/>
      <c r="AY5" s="581"/>
      <c r="AZ5" s="581"/>
      <c r="BA5" s="581"/>
      <c r="BB5" s="581"/>
      <c r="BC5" s="581"/>
      <c r="BD5" s="581"/>
      <c r="BE5" s="581"/>
      <c r="BF5" s="581"/>
      <c r="BG5" s="581"/>
      <c r="BH5" s="582"/>
      <c r="BI5" s="581"/>
      <c r="BJ5" s="582"/>
      <c r="BK5" s="581"/>
      <c r="BL5" s="581"/>
      <c r="BM5" s="581"/>
      <c r="BN5" s="581"/>
      <c r="BO5" s="581"/>
      <c r="BP5" s="581"/>
      <c r="BQ5" s="581"/>
      <c r="BR5" s="581"/>
      <c r="BS5" s="581"/>
      <c r="BT5" s="582"/>
      <c r="BU5" s="581"/>
      <c r="BV5" s="582"/>
      <c r="BW5" s="581"/>
      <c r="BX5" s="581"/>
      <c r="BY5" s="581"/>
      <c r="BZ5" s="581"/>
      <c r="CA5" s="581"/>
      <c r="CB5" s="581"/>
      <c r="CC5" s="581"/>
      <c r="CD5" s="581"/>
      <c r="CE5" s="581"/>
      <c r="CF5" s="582"/>
      <c r="CG5" s="581"/>
      <c r="CH5" s="582"/>
      <c r="CI5" s="581"/>
      <c r="CJ5" s="581"/>
      <c r="CK5" s="581"/>
      <c r="CL5" s="581"/>
      <c r="CM5" s="581"/>
      <c r="CN5" s="581"/>
      <c r="CO5" s="581"/>
      <c r="CP5" s="581"/>
      <c r="CQ5" s="581"/>
      <c r="CR5" s="582"/>
      <c r="CS5" s="581"/>
      <c r="CT5" s="582"/>
      <c r="CU5" s="582"/>
      <c r="CV5" s="582"/>
      <c r="CW5" s="582"/>
      <c r="CX5" s="582"/>
      <c r="CY5" s="582"/>
      <c r="CZ5" s="582"/>
      <c r="DA5" s="582"/>
      <c r="DB5" s="582"/>
      <c r="DC5" s="582"/>
      <c r="DD5" s="582"/>
      <c r="DE5" s="582"/>
      <c r="DF5" s="582"/>
      <c r="DG5" s="582"/>
      <c r="DH5" s="597"/>
      <c r="DI5" s="597"/>
      <c r="DJ5" s="597"/>
      <c r="DK5" s="597"/>
      <c r="DL5" s="597"/>
      <c r="DM5" s="597"/>
      <c r="DN5" s="597"/>
      <c r="DO5" s="597"/>
      <c r="DP5" s="597"/>
      <c r="DQ5" s="597"/>
      <c r="DR5" s="597"/>
      <c r="DS5" s="597"/>
      <c r="DT5" s="597"/>
      <c r="DU5" s="597"/>
      <c r="DV5" s="597"/>
      <c r="DW5" s="597"/>
      <c r="DX5" s="597"/>
      <c r="DY5" s="597"/>
      <c r="DZ5" s="597"/>
      <c r="EA5" s="597"/>
      <c r="EB5" s="597"/>
      <c r="EC5" s="597"/>
      <c r="ED5" s="597"/>
    </row>
    <row r="6" spans="1:134" s="568" customFormat="1" ht="112.05" customHeight="1">
      <c r="A6" s="593"/>
      <c r="B6" s="554" t="s">
        <v>338</v>
      </c>
      <c r="C6" s="554" t="s">
        <v>339</v>
      </c>
      <c r="D6" s="554" t="s">
        <v>153</v>
      </c>
      <c r="E6" s="554" t="s">
        <v>340</v>
      </c>
      <c r="F6" s="554" t="s">
        <v>155</v>
      </c>
      <c r="G6" s="554" t="s">
        <v>156</v>
      </c>
      <c r="H6" s="554" t="s">
        <v>341</v>
      </c>
      <c r="I6" s="554" t="s">
        <v>342</v>
      </c>
      <c r="J6" s="554" t="s">
        <v>343</v>
      </c>
      <c r="K6" s="555" t="s">
        <v>344</v>
      </c>
      <c r="L6" s="593"/>
      <c r="M6" s="555" t="s">
        <v>345</v>
      </c>
      <c r="N6" s="555" t="s">
        <v>346</v>
      </c>
      <c r="O6" s="554" t="s">
        <v>338</v>
      </c>
      <c r="P6" s="554" t="s">
        <v>339</v>
      </c>
      <c r="Q6" s="554" t="s">
        <v>153</v>
      </c>
      <c r="R6" s="554" t="s">
        <v>340</v>
      </c>
      <c r="S6" s="554" t="s">
        <v>155</v>
      </c>
      <c r="T6" s="554" t="s">
        <v>156</v>
      </c>
      <c r="U6" s="554" t="s">
        <v>341</v>
      </c>
      <c r="V6" s="554" t="s">
        <v>342</v>
      </c>
      <c r="W6" s="554" t="s">
        <v>343</v>
      </c>
      <c r="X6" s="555" t="s">
        <v>344</v>
      </c>
      <c r="Y6" s="555" t="s">
        <v>345</v>
      </c>
      <c r="Z6" s="555" t="s">
        <v>346</v>
      </c>
      <c r="AA6" s="554" t="s">
        <v>338</v>
      </c>
      <c r="AB6" s="554" t="s">
        <v>339</v>
      </c>
      <c r="AC6" s="554" t="s">
        <v>153</v>
      </c>
      <c r="AD6" s="554" t="s">
        <v>340</v>
      </c>
      <c r="AE6" s="554" t="s">
        <v>155</v>
      </c>
      <c r="AF6" s="554" t="s">
        <v>156</v>
      </c>
      <c r="AG6" s="554" t="s">
        <v>341</v>
      </c>
      <c r="AH6" s="554" t="s">
        <v>342</v>
      </c>
      <c r="AI6" s="554" t="s">
        <v>343</v>
      </c>
      <c r="AJ6" s="555" t="s">
        <v>344</v>
      </c>
      <c r="AK6" s="555" t="s">
        <v>345</v>
      </c>
      <c r="AL6" s="555" t="s">
        <v>346</v>
      </c>
      <c r="AM6" s="566"/>
      <c r="AN6" s="566"/>
      <c r="AO6" s="566"/>
      <c r="AP6" s="566"/>
      <c r="AQ6" s="566"/>
      <c r="AR6" s="566"/>
      <c r="AS6" s="566"/>
      <c r="AT6" s="566"/>
      <c r="AU6" s="566"/>
      <c r="AV6" s="567"/>
      <c r="AW6" s="567"/>
      <c r="AX6" s="567"/>
      <c r="AY6" s="566"/>
      <c r="AZ6" s="566"/>
      <c r="BA6" s="566"/>
      <c r="BB6" s="566"/>
      <c r="BC6" s="566"/>
      <c r="BD6" s="566"/>
      <c r="BE6" s="566"/>
      <c r="BF6" s="566"/>
      <c r="BG6" s="566"/>
      <c r="BH6" s="567"/>
      <c r="BI6" s="567"/>
      <c r="BJ6" s="567"/>
      <c r="BK6" s="566"/>
      <c r="BL6" s="566"/>
      <c r="BM6" s="566"/>
      <c r="BN6" s="566"/>
      <c r="BO6" s="566"/>
      <c r="BP6" s="566"/>
      <c r="BQ6" s="566"/>
      <c r="BR6" s="566"/>
      <c r="BS6" s="566"/>
      <c r="BT6" s="567"/>
      <c r="BU6" s="567"/>
      <c r="BV6" s="567"/>
      <c r="BW6" s="566"/>
      <c r="BX6" s="566"/>
      <c r="BY6" s="566"/>
      <c r="BZ6" s="566"/>
      <c r="CA6" s="566"/>
      <c r="CB6" s="566"/>
      <c r="CC6" s="566"/>
      <c r="CD6" s="566"/>
      <c r="CE6" s="566"/>
      <c r="CF6" s="567"/>
      <c r="CG6" s="567"/>
      <c r="CH6" s="567"/>
      <c r="CI6" s="566"/>
      <c r="CJ6" s="566"/>
      <c r="CK6" s="566"/>
      <c r="CL6" s="566"/>
      <c r="CM6" s="566"/>
      <c r="CN6" s="566"/>
      <c r="CO6" s="566"/>
      <c r="CP6" s="566"/>
      <c r="CQ6" s="566"/>
      <c r="CR6" s="567"/>
      <c r="CS6" s="567"/>
      <c r="CT6" s="567"/>
      <c r="CU6" s="567"/>
      <c r="CV6" s="567"/>
      <c r="CW6" s="567"/>
      <c r="CX6" s="567"/>
      <c r="CY6" s="567"/>
      <c r="CZ6" s="567"/>
      <c r="DA6" s="567"/>
      <c r="DB6" s="567"/>
      <c r="DC6" s="567"/>
      <c r="DD6" s="567"/>
      <c r="DE6" s="567"/>
      <c r="DF6" s="567"/>
      <c r="DG6" s="567"/>
      <c r="DH6" s="597"/>
      <c r="DI6" s="597"/>
      <c r="DJ6" s="597"/>
      <c r="DK6" s="597"/>
      <c r="DL6" s="597"/>
      <c r="DM6" s="597"/>
      <c r="DN6" s="597"/>
      <c r="DO6" s="597"/>
      <c r="DP6" s="597"/>
      <c r="DQ6" s="597"/>
      <c r="DR6" s="597"/>
      <c r="DS6" s="597"/>
      <c r="DT6" s="597"/>
      <c r="DU6" s="597"/>
      <c r="DV6" s="597"/>
      <c r="DW6" s="597"/>
      <c r="DX6" s="597"/>
      <c r="DY6" s="597"/>
      <c r="DZ6" s="597"/>
      <c r="EA6" s="597"/>
      <c r="EB6" s="597"/>
      <c r="EC6" s="597"/>
      <c r="ED6" s="597"/>
    </row>
    <row r="7" spans="1:134" ht="38.25" customHeight="1">
      <c r="A7" s="414"/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4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5"/>
      <c r="DD7" s="415"/>
      <c r="DE7" s="415"/>
      <c r="DF7" s="415"/>
      <c r="DG7" s="415"/>
      <c r="DH7" s="415"/>
      <c r="DI7" s="415"/>
      <c r="DJ7" s="415"/>
      <c r="DK7" s="415"/>
      <c r="DL7" s="415"/>
      <c r="DM7" s="415"/>
      <c r="DN7" s="415"/>
      <c r="DO7" s="415"/>
      <c r="DP7" s="415"/>
      <c r="DQ7" s="415"/>
      <c r="DR7" s="415"/>
      <c r="DS7" s="415"/>
      <c r="DT7" s="415"/>
      <c r="DU7" s="415"/>
      <c r="DV7" s="415"/>
      <c r="DW7" s="415"/>
      <c r="DX7" s="415"/>
      <c r="DY7" s="415"/>
      <c r="DZ7" s="415"/>
      <c r="EA7" s="415"/>
      <c r="EB7" s="415"/>
      <c r="EC7" s="415"/>
      <c r="ED7" s="415"/>
    </row>
    <row r="8" spans="1:134" s="518" customFormat="1" ht="42" customHeight="1">
      <c r="A8" s="518" t="s">
        <v>433</v>
      </c>
      <c r="B8" s="475">
        <v>4.2</v>
      </c>
      <c r="C8" s="475">
        <v>4.2</v>
      </c>
      <c r="D8" s="475">
        <v>4.4000000000000004</v>
      </c>
      <c r="E8" s="475">
        <v>4.9000000000000004</v>
      </c>
      <c r="F8" s="475">
        <v>4.9000000000000004</v>
      </c>
      <c r="G8" s="475">
        <v>5.0999999999999996</v>
      </c>
      <c r="H8" s="475">
        <v>5.5</v>
      </c>
      <c r="I8" s="475">
        <v>5.4</v>
      </c>
      <c r="J8" s="475">
        <v>5.6</v>
      </c>
      <c r="K8" s="475">
        <v>6</v>
      </c>
      <c r="L8" s="518" t="s">
        <v>433</v>
      </c>
      <c r="M8" s="475">
        <v>6.3</v>
      </c>
      <c r="N8" s="475">
        <v>6</v>
      </c>
      <c r="O8" s="475">
        <v>5.5</v>
      </c>
      <c r="P8" s="475">
        <v>5</v>
      </c>
      <c r="Q8" s="475">
        <v>5.6</v>
      </c>
      <c r="R8" s="475">
        <v>5.4</v>
      </c>
      <c r="S8" s="475">
        <v>5.4</v>
      </c>
      <c r="T8" s="475">
        <v>5.2</v>
      </c>
      <c r="U8" s="475">
        <v>5.3</v>
      </c>
      <c r="V8" s="475">
        <v>5.4</v>
      </c>
      <c r="W8" s="475">
        <v>5.2</v>
      </c>
      <c r="X8" s="475">
        <v>5.4</v>
      </c>
      <c r="Y8" s="475">
        <v>5.2</v>
      </c>
      <c r="Z8" s="475">
        <v>4.9000000000000004</v>
      </c>
      <c r="AA8" s="475">
        <v>4.5</v>
      </c>
      <c r="AB8" s="475">
        <v>4.5</v>
      </c>
      <c r="AC8" s="475">
        <v>5.0999999999999996</v>
      </c>
      <c r="AD8" s="475">
        <v>5</v>
      </c>
      <c r="AE8" s="475">
        <v>4.9000000000000004</v>
      </c>
      <c r="AF8" s="475">
        <v>4.5999999999999996</v>
      </c>
      <c r="AG8" s="475">
        <v>5.4</v>
      </c>
      <c r="AH8" s="475">
        <v>5.2</v>
      </c>
      <c r="AI8" s="475">
        <v>4.5999999999999996</v>
      </c>
      <c r="AJ8" s="475">
        <v>4.9000000000000004</v>
      </c>
      <c r="AK8" s="475">
        <v>4.8</v>
      </c>
      <c r="AL8" s="475">
        <v>5</v>
      </c>
      <c r="AM8" s="519"/>
      <c r="AN8" s="519"/>
      <c r="AO8" s="519"/>
      <c r="AP8" s="519"/>
      <c r="AQ8" s="519"/>
      <c r="AR8" s="519"/>
      <c r="AS8" s="519"/>
      <c r="AT8" s="519"/>
      <c r="AU8" s="519"/>
      <c r="AV8" s="519"/>
      <c r="AW8" s="519"/>
      <c r="AX8" s="519"/>
      <c r="AY8" s="519"/>
      <c r="AZ8" s="519"/>
      <c r="BA8" s="519"/>
      <c r="BB8" s="519"/>
      <c r="BC8" s="519"/>
      <c r="BD8" s="519"/>
      <c r="BE8" s="519"/>
      <c r="BF8" s="519"/>
      <c r="BG8" s="519"/>
      <c r="BH8" s="519"/>
      <c r="BI8" s="519"/>
      <c r="BJ8" s="519"/>
      <c r="BK8" s="519"/>
      <c r="BL8" s="519"/>
      <c r="BM8" s="519"/>
      <c r="BN8" s="519"/>
      <c r="BO8" s="519"/>
      <c r="BP8" s="519"/>
      <c r="BQ8" s="519"/>
      <c r="BR8" s="519"/>
      <c r="BS8" s="519"/>
      <c r="BT8" s="519"/>
      <c r="BU8" s="519"/>
      <c r="BV8" s="519"/>
      <c r="BW8" s="519"/>
      <c r="BX8" s="519"/>
      <c r="BY8" s="519"/>
      <c r="BZ8" s="519"/>
      <c r="CA8" s="519"/>
      <c r="CB8" s="519"/>
      <c r="CC8" s="519"/>
      <c r="CD8" s="519"/>
      <c r="CE8" s="519"/>
      <c r="CF8" s="519"/>
      <c r="CG8" s="519"/>
      <c r="CH8" s="519"/>
      <c r="CI8" s="519"/>
      <c r="CJ8" s="519"/>
      <c r="CK8" s="519"/>
      <c r="CL8" s="519"/>
      <c r="CM8" s="519"/>
      <c r="CN8" s="519"/>
      <c r="CO8" s="519"/>
      <c r="CP8" s="519"/>
      <c r="CQ8" s="519"/>
      <c r="CR8" s="519"/>
      <c r="CS8" s="519"/>
      <c r="CT8" s="519"/>
      <c r="CU8" s="519"/>
      <c r="CV8" s="519"/>
      <c r="CW8" s="519"/>
      <c r="CX8" s="519"/>
      <c r="CY8" s="519"/>
      <c r="CZ8" s="519"/>
      <c r="DA8" s="519"/>
      <c r="DB8" s="519"/>
      <c r="DC8" s="519"/>
      <c r="DD8" s="519"/>
      <c r="DE8" s="519"/>
      <c r="DF8" s="519"/>
      <c r="DG8" s="519"/>
      <c r="DH8" s="519"/>
      <c r="DI8" s="519"/>
      <c r="DJ8" s="519"/>
      <c r="DK8" s="519"/>
      <c r="DL8" s="519"/>
      <c r="DM8" s="519"/>
      <c r="DN8" s="519"/>
      <c r="DO8" s="519"/>
      <c r="DP8" s="519"/>
      <c r="DQ8" s="519"/>
      <c r="DR8" s="519"/>
      <c r="DS8" s="519"/>
      <c r="DT8" s="519"/>
      <c r="DU8" s="519"/>
      <c r="DV8" s="519"/>
      <c r="DW8" s="519"/>
      <c r="DX8" s="519"/>
      <c r="DY8" s="519"/>
      <c r="DZ8" s="519"/>
      <c r="EA8" s="519"/>
      <c r="EB8" s="519"/>
      <c r="EC8" s="519"/>
      <c r="ED8" s="519"/>
    </row>
    <row r="9" spans="1:134" s="524" customFormat="1" ht="60" customHeight="1">
      <c r="A9" s="528" t="s">
        <v>451</v>
      </c>
      <c r="B9" s="523"/>
      <c r="C9" s="523"/>
      <c r="D9" s="523"/>
      <c r="E9" s="523"/>
      <c r="F9" s="523"/>
      <c r="G9" s="523"/>
      <c r="H9" s="523"/>
      <c r="I9" s="523"/>
      <c r="J9" s="523"/>
      <c r="K9" s="523"/>
      <c r="L9" s="528" t="s">
        <v>451</v>
      </c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  <c r="AK9" s="523"/>
      <c r="AL9" s="523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527"/>
      <c r="BC9" s="527"/>
      <c r="BD9" s="527"/>
      <c r="BE9" s="527"/>
      <c r="BF9" s="527"/>
      <c r="BG9" s="527"/>
      <c r="BH9" s="527"/>
      <c r="BI9" s="527"/>
      <c r="BJ9" s="527"/>
      <c r="BK9" s="527"/>
      <c r="BL9" s="527"/>
      <c r="BM9" s="527"/>
      <c r="BN9" s="527"/>
      <c r="BO9" s="527"/>
      <c r="BP9" s="527"/>
      <c r="BQ9" s="527"/>
      <c r="BR9" s="527"/>
      <c r="BS9" s="527"/>
      <c r="BT9" s="527"/>
      <c r="BU9" s="527"/>
      <c r="BV9" s="527"/>
      <c r="BW9" s="527"/>
      <c r="BX9" s="527"/>
      <c r="BY9" s="527"/>
      <c r="BZ9" s="527"/>
      <c r="CA9" s="527"/>
      <c r="CB9" s="527"/>
      <c r="CC9" s="527"/>
      <c r="CD9" s="527"/>
      <c r="CE9" s="527"/>
      <c r="CF9" s="527"/>
      <c r="CG9" s="527"/>
      <c r="CH9" s="527"/>
      <c r="CI9" s="527"/>
      <c r="CJ9" s="527"/>
      <c r="CK9" s="527"/>
      <c r="CL9" s="527"/>
      <c r="CM9" s="527"/>
      <c r="CN9" s="527"/>
      <c r="CO9" s="527"/>
      <c r="CP9" s="527"/>
      <c r="CQ9" s="527"/>
      <c r="CR9" s="527"/>
      <c r="CS9" s="527"/>
      <c r="CT9" s="527"/>
      <c r="CU9" s="527"/>
      <c r="CV9" s="527"/>
      <c r="CW9" s="527"/>
      <c r="CX9" s="527"/>
      <c r="CY9" s="527"/>
      <c r="CZ9" s="527"/>
      <c r="DA9" s="527"/>
      <c r="DB9" s="527"/>
      <c r="DC9" s="527"/>
      <c r="DD9" s="527"/>
      <c r="DE9" s="527"/>
      <c r="DF9" s="527"/>
      <c r="DG9" s="527"/>
      <c r="DH9" s="527"/>
      <c r="DI9" s="527"/>
      <c r="DJ9" s="527"/>
      <c r="DK9" s="527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7"/>
      <c r="DZ9" s="527"/>
      <c r="EA9" s="527"/>
      <c r="EB9" s="527"/>
      <c r="EC9" s="527"/>
      <c r="ED9" s="527"/>
    </row>
    <row r="10" spans="1:134" s="462" customFormat="1" ht="42" customHeight="1">
      <c r="A10" s="462" t="s">
        <v>434</v>
      </c>
      <c r="B10" s="475">
        <v>12.3</v>
      </c>
      <c r="C10" s="475">
        <v>11.6</v>
      </c>
      <c r="D10" s="475">
        <v>12</v>
      </c>
      <c r="E10" s="475">
        <v>12.2</v>
      </c>
      <c r="F10" s="475">
        <v>12.6</v>
      </c>
      <c r="G10" s="475">
        <v>12.2</v>
      </c>
      <c r="H10" s="475">
        <v>12.1</v>
      </c>
      <c r="I10" s="475">
        <v>12.3</v>
      </c>
      <c r="J10" s="475">
        <v>12.4</v>
      </c>
      <c r="K10" s="475">
        <v>12.2</v>
      </c>
      <c r="L10" s="462" t="s">
        <v>434</v>
      </c>
      <c r="M10" s="475">
        <v>11.8</v>
      </c>
      <c r="N10" s="475">
        <v>12</v>
      </c>
      <c r="O10" s="475">
        <v>11</v>
      </c>
      <c r="P10" s="475">
        <v>10.8</v>
      </c>
      <c r="Q10" s="475">
        <v>10.9</v>
      </c>
      <c r="R10" s="475">
        <v>11.1</v>
      </c>
      <c r="S10" s="475">
        <v>10.9</v>
      </c>
      <c r="T10" s="475">
        <v>10.6</v>
      </c>
      <c r="U10" s="475">
        <v>11.1</v>
      </c>
      <c r="V10" s="475">
        <v>11.2</v>
      </c>
      <c r="W10" s="475">
        <v>11.4</v>
      </c>
      <c r="X10" s="475">
        <v>10.9</v>
      </c>
      <c r="Y10" s="475">
        <v>11</v>
      </c>
      <c r="Z10" s="475">
        <v>10.7</v>
      </c>
      <c r="AA10" s="475">
        <v>11.2</v>
      </c>
      <c r="AB10" s="475">
        <v>11.3</v>
      </c>
      <c r="AC10" s="475">
        <v>10.8</v>
      </c>
      <c r="AD10" s="475">
        <v>10.5</v>
      </c>
      <c r="AE10" s="475">
        <v>11</v>
      </c>
      <c r="AF10" s="475">
        <v>10.4</v>
      </c>
      <c r="AG10" s="475">
        <v>10.8</v>
      </c>
      <c r="AH10" s="475">
        <v>9.9</v>
      </c>
      <c r="AI10" s="475">
        <v>10</v>
      </c>
      <c r="AJ10" s="475">
        <v>10.4</v>
      </c>
      <c r="AK10" s="475">
        <v>10.1</v>
      </c>
      <c r="AL10" s="475">
        <v>10.199999999999999</v>
      </c>
      <c r="AM10" s="520"/>
      <c r="AN10" s="520"/>
      <c r="AO10" s="520"/>
      <c r="AP10" s="520"/>
      <c r="AQ10" s="520"/>
      <c r="AR10" s="520"/>
      <c r="AS10" s="520"/>
      <c r="AT10" s="520"/>
      <c r="AU10" s="520"/>
      <c r="AV10" s="520"/>
      <c r="AW10" s="520"/>
      <c r="AX10" s="520"/>
      <c r="AY10" s="520"/>
      <c r="AZ10" s="520"/>
      <c r="BA10" s="520"/>
      <c r="BB10" s="520"/>
      <c r="BC10" s="520"/>
      <c r="BD10" s="520"/>
      <c r="BE10" s="520"/>
      <c r="BF10" s="520"/>
      <c r="BG10" s="520"/>
      <c r="BH10" s="520"/>
      <c r="BI10" s="520"/>
      <c r="BJ10" s="520"/>
      <c r="BK10" s="520"/>
      <c r="BL10" s="520"/>
      <c r="BM10" s="520"/>
      <c r="BN10" s="520"/>
      <c r="BO10" s="520"/>
      <c r="BP10" s="520"/>
      <c r="BQ10" s="520"/>
      <c r="BR10" s="520"/>
      <c r="BS10" s="520"/>
      <c r="BT10" s="520"/>
      <c r="BU10" s="520"/>
      <c r="BV10" s="520"/>
      <c r="BW10" s="520"/>
      <c r="BX10" s="520"/>
      <c r="BY10" s="520"/>
      <c r="BZ10" s="520"/>
      <c r="CA10" s="520"/>
      <c r="CB10" s="520"/>
      <c r="CC10" s="520"/>
      <c r="CD10" s="520"/>
      <c r="CE10" s="520"/>
      <c r="CF10" s="520"/>
      <c r="CG10" s="520"/>
      <c r="CH10" s="520"/>
      <c r="CI10" s="520"/>
      <c r="CJ10" s="520"/>
      <c r="CK10" s="520"/>
      <c r="CL10" s="520"/>
      <c r="CM10" s="520"/>
      <c r="CN10" s="520"/>
      <c r="CO10" s="520"/>
      <c r="CP10" s="520"/>
      <c r="CQ10" s="520"/>
      <c r="CR10" s="520"/>
      <c r="CS10" s="520"/>
      <c r="CT10" s="520"/>
      <c r="CU10" s="520"/>
      <c r="CV10" s="520"/>
      <c r="CW10" s="520"/>
      <c r="CX10" s="520"/>
      <c r="CY10" s="520"/>
      <c r="CZ10" s="520"/>
      <c r="DA10" s="520"/>
      <c r="DB10" s="520"/>
      <c r="DC10" s="520"/>
      <c r="DD10" s="520"/>
      <c r="DE10" s="520"/>
      <c r="DF10" s="520"/>
      <c r="DG10" s="520"/>
      <c r="DH10" s="520"/>
      <c r="DI10" s="520"/>
      <c r="DJ10" s="520"/>
      <c r="DK10" s="520"/>
      <c r="DL10" s="520"/>
      <c r="DM10" s="520"/>
      <c r="DN10" s="520"/>
      <c r="DO10" s="520"/>
      <c r="DP10" s="520"/>
      <c r="DQ10" s="520"/>
      <c r="DR10" s="520"/>
      <c r="DS10" s="520"/>
      <c r="DT10" s="520"/>
      <c r="DU10" s="520"/>
      <c r="DV10" s="520"/>
      <c r="DW10" s="520"/>
      <c r="DX10" s="520"/>
      <c r="DY10" s="520"/>
      <c r="DZ10" s="520"/>
      <c r="EA10" s="520"/>
      <c r="EB10" s="520"/>
      <c r="EC10" s="520"/>
      <c r="ED10" s="520"/>
    </row>
    <row r="11" spans="1:134" s="524" customFormat="1" ht="60" customHeight="1">
      <c r="A11" s="525" t="s">
        <v>452</v>
      </c>
      <c r="B11" s="523"/>
      <c r="C11" s="523"/>
      <c r="D11" s="523"/>
      <c r="E11" s="523"/>
      <c r="F11" s="523"/>
      <c r="G11" s="523"/>
      <c r="H11" s="523"/>
      <c r="I11" s="523"/>
      <c r="J11" s="523"/>
      <c r="K11" s="523"/>
      <c r="L11" s="525" t="s">
        <v>452</v>
      </c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  <c r="AF11" s="523"/>
      <c r="AG11" s="523"/>
      <c r="AH11" s="523"/>
      <c r="AI11" s="523"/>
      <c r="AJ11" s="523"/>
      <c r="AK11" s="523"/>
      <c r="AL11" s="523"/>
      <c r="AM11" s="527"/>
      <c r="AN11" s="527"/>
      <c r="AO11" s="527"/>
      <c r="AP11" s="527"/>
      <c r="AQ11" s="527"/>
      <c r="AR11" s="527"/>
      <c r="AS11" s="527"/>
      <c r="AT11" s="527"/>
      <c r="AU11" s="527"/>
      <c r="AV11" s="527"/>
      <c r="AW11" s="527"/>
      <c r="AX11" s="527"/>
      <c r="AY11" s="527"/>
      <c r="AZ11" s="527"/>
      <c r="BA11" s="527"/>
      <c r="BB11" s="527"/>
      <c r="BC11" s="527"/>
      <c r="BD11" s="527"/>
      <c r="BE11" s="527"/>
      <c r="BF11" s="527"/>
      <c r="BG11" s="527"/>
      <c r="BH11" s="527"/>
      <c r="BI11" s="527"/>
      <c r="BJ11" s="527"/>
      <c r="BK11" s="527"/>
      <c r="BL11" s="527"/>
      <c r="BM11" s="527"/>
      <c r="BN11" s="527"/>
      <c r="BO11" s="527"/>
      <c r="BP11" s="527"/>
      <c r="BQ11" s="527"/>
      <c r="BR11" s="527"/>
      <c r="BS11" s="527"/>
      <c r="BT11" s="527"/>
      <c r="BU11" s="527"/>
      <c r="BV11" s="527"/>
      <c r="BW11" s="527"/>
      <c r="BX11" s="527"/>
      <c r="BY11" s="527"/>
      <c r="BZ11" s="527"/>
      <c r="CA11" s="527"/>
      <c r="CB11" s="527"/>
      <c r="CC11" s="527"/>
      <c r="CD11" s="527"/>
      <c r="CE11" s="527"/>
      <c r="CF11" s="527"/>
      <c r="CG11" s="527"/>
      <c r="CH11" s="527"/>
      <c r="CI11" s="527"/>
      <c r="CJ11" s="527"/>
      <c r="CK11" s="527"/>
      <c r="CL11" s="527"/>
      <c r="CM11" s="527"/>
      <c r="CN11" s="527"/>
      <c r="CO11" s="527"/>
      <c r="CP11" s="527"/>
      <c r="CQ11" s="527"/>
      <c r="CR11" s="527"/>
      <c r="CS11" s="527"/>
      <c r="CT11" s="527"/>
      <c r="CU11" s="527"/>
      <c r="CV11" s="527"/>
      <c r="CW11" s="527"/>
      <c r="CX11" s="527"/>
      <c r="CY11" s="527"/>
      <c r="CZ11" s="527"/>
      <c r="DA11" s="527"/>
      <c r="DB11" s="527"/>
      <c r="DC11" s="527"/>
      <c r="DD11" s="527"/>
      <c r="DE11" s="527"/>
      <c r="DF11" s="527"/>
      <c r="DG11" s="527"/>
      <c r="DH11" s="527"/>
      <c r="DI11" s="527"/>
      <c r="DJ11" s="527"/>
      <c r="DK11" s="527"/>
      <c r="DL11" s="527"/>
      <c r="DM11" s="527"/>
      <c r="DN11" s="527"/>
      <c r="DO11" s="527"/>
      <c r="DP11" s="527"/>
      <c r="DQ11" s="527"/>
      <c r="DR11" s="527"/>
      <c r="DS11" s="527"/>
      <c r="DT11" s="527"/>
      <c r="DU11" s="527"/>
      <c r="DV11" s="527"/>
      <c r="DW11" s="527"/>
      <c r="DX11" s="527"/>
      <c r="DY11" s="527"/>
      <c r="DZ11" s="527"/>
      <c r="EA11" s="527"/>
      <c r="EB11" s="527"/>
      <c r="EC11" s="527"/>
      <c r="ED11" s="527"/>
    </row>
    <row r="12" spans="1:134" s="518" customFormat="1" ht="42" customHeight="1">
      <c r="A12" s="518" t="s">
        <v>435</v>
      </c>
      <c r="B12" s="475">
        <v>9</v>
      </c>
      <c r="C12" s="475">
        <v>8.6</v>
      </c>
      <c r="D12" s="475">
        <v>9.5</v>
      </c>
      <c r="E12" s="475">
        <v>9.1999999999999993</v>
      </c>
      <c r="F12" s="475">
        <v>9.1999999999999993</v>
      </c>
      <c r="G12" s="475">
        <v>9.4</v>
      </c>
      <c r="H12" s="475">
        <v>9.4</v>
      </c>
      <c r="I12" s="475">
        <v>9.8000000000000007</v>
      </c>
      <c r="J12" s="475">
        <v>9.6999999999999993</v>
      </c>
      <c r="K12" s="475">
        <v>9.1</v>
      </c>
      <c r="L12" s="518" t="s">
        <v>435</v>
      </c>
      <c r="M12" s="475">
        <v>9.1</v>
      </c>
      <c r="N12" s="475">
        <v>9.6</v>
      </c>
      <c r="O12" s="475">
        <v>9</v>
      </c>
      <c r="P12" s="475">
        <v>9.4</v>
      </c>
      <c r="Q12" s="475">
        <v>9.1999999999999993</v>
      </c>
      <c r="R12" s="475">
        <v>8.6999999999999993</v>
      </c>
      <c r="S12" s="475">
        <v>8.6</v>
      </c>
      <c r="T12" s="475">
        <v>9.1</v>
      </c>
      <c r="U12" s="475">
        <v>9.1</v>
      </c>
      <c r="V12" s="475">
        <v>8.6999999999999993</v>
      </c>
      <c r="W12" s="475">
        <v>8.9</v>
      </c>
      <c r="X12" s="475">
        <v>8.8000000000000007</v>
      </c>
      <c r="Y12" s="475">
        <v>9.1999999999999993</v>
      </c>
      <c r="Z12" s="475">
        <v>8.1</v>
      </c>
      <c r="AA12" s="475">
        <v>8.6999999999999993</v>
      </c>
      <c r="AB12" s="475">
        <v>8</v>
      </c>
      <c r="AC12" s="475">
        <v>7.7</v>
      </c>
      <c r="AD12" s="475">
        <v>8.1999999999999993</v>
      </c>
      <c r="AE12" s="475">
        <v>8.3000000000000007</v>
      </c>
      <c r="AF12" s="475">
        <v>8.1</v>
      </c>
      <c r="AG12" s="475">
        <v>8.4</v>
      </c>
      <c r="AH12" s="475">
        <v>7.8</v>
      </c>
      <c r="AI12" s="475">
        <v>8</v>
      </c>
      <c r="AJ12" s="475">
        <v>8</v>
      </c>
      <c r="AK12" s="475">
        <v>8</v>
      </c>
      <c r="AL12" s="475">
        <v>8</v>
      </c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521"/>
      <c r="AY12" s="521"/>
      <c r="AZ12" s="521"/>
      <c r="BA12" s="521"/>
      <c r="BB12" s="521"/>
      <c r="BC12" s="521"/>
      <c r="BD12" s="521"/>
      <c r="BE12" s="521"/>
      <c r="BF12" s="521"/>
      <c r="BG12" s="521"/>
      <c r="BH12" s="521"/>
      <c r="BI12" s="521"/>
      <c r="BJ12" s="521"/>
      <c r="BK12" s="521"/>
      <c r="BL12" s="521"/>
      <c r="BM12" s="521"/>
      <c r="BN12" s="521"/>
      <c r="BO12" s="521"/>
      <c r="BP12" s="521"/>
      <c r="BQ12" s="521"/>
      <c r="BR12" s="521"/>
      <c r="BS12" s="521"/>
      <c r="BT12" s="521"/>
      <c r="BU12" s="521"/>
      <c r="BV12" s="521"/>
      <c r="BW12" s="521"/>
      <c r="BX12" s="521"/>
      <c r="BY12" s="521"/>
      <c r="BZ12" s="521"/>
      <c r="CA12" s="521"/>
      <c r="CB12" s="521"/>
      <c r="CC12" s="521"/>
      <c r="CD12" s="521"/>
      <c r="CE12" s="521"/>
      <c r="CF12" s="521"/>
      <c r="CG12" s="521"/>
      <c r="CH12" s="521"/>
      <c r="CI12" s="521"/>
      <c r="CJ12" s="521"/>
      <c r="CK12" s="521"/>
      <c r="CL12" s="521"/>
      <c r="CM12" s="521"/>
      <c r="CN12" s="521"/>
      <c r="CO12" s="521"/>
      <c r="CP12" s="521"/>
      <c r="CQ12" s="521"/>
      <c r="CR12" s="521"/>
      <c r="CS12" s="521"/>
      <c r="CT12" s="521"/>
      <c r="CU12" s="521"/>
      <c r="CV12" s="521"/>
      <c r="CW12" s="521"/>
      <c r="CX12" s="521"/>
      <c r="CY12" s="521"/>
      <c r="CZ12" s="521"/>
      <c r="DA12" s="521"/>
      <c r="DB12" s="521"/>
      <c r="DC12" s="521"/>
      <c r="DD12" s="521"/>
      <c r="DE12" s="521"/>
      <c r="DF12" s="521"/>
      <c r="DG12" s="521"/>
      <c r="DH12" s="521"/>
      <c r="DI12" s="521"/>
      <c r="DJ12" s="521"/>
      <c r="DK12" s="521"/>
      <c r="DL12" s="521"/>
      <c r="DM12" s="521"/>
      <c r="DN12" s="521"/>
      <c r="DO12" s="521"/>
      <c r="DP12" s="521"/>
      <c r="DQ12" s="521"/>
      <c r="DR12" s="521"/>
      <c r="DS12" s="521"/>
      <c r="DT12" s="521"/>
      <c r="DU12" s="521"/>
      <c r="DV12" s="521"/>
      <c r="DW12" s="521"/>
      <c r="DX12" s="521"/>
      <c r="DY12" s="521"/>
      <c r="DZ12" s="521"/>
      <c r="EA12" s="521"/>
      <c r="EB12" s="521"/>
      <c r="EC12" s="521"/>
      <c r="ED12" s="521"/>
    </row>
    <row r="13" spans="1:134" s="524" customFormat="1" ht="60" customHeight="1">
      <c r="A13" s="525" t="s">
        <v>453</v>
      </c>
      <c r="B13" s="523"/>
      <c r="C13" s="523"/>
      <c r="D13" s="523"/>
      <c r="E13" s="523"/>
      <c r="F13" s="523"/>
      <c r="G13" s="523"/>
      <c r="H13" s="523"/>
      <c r="I13" s="523"/>
      <c r="J13" s="523"/>
      <c r="K13" s="523"/>
      <c r="L13" s="525" t="s">
        <v>453</v>
      </c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  <c r="BC13" s="526"/>
      <c r="BD13" s="526"/>
      <c r="BE13" s="526"/>
      <c r="BF13" s="526"/>
      <c r="BG13" s="526"/>
      <c r="BH13" s="526"/>
      <c r="BI13" s="526"/>
      <c r="BJ13" s="526"/>
      <c r="BK13" s="526"/>
      <c r="BL13" s="526"/>
      <c r="BM13" s="526"/>
      <c r="BN13" s="526"/>
      <c r="BO13" s="526"/>
      <c r="BP13" s="526"/>
      <c r="BQ13" s="526"/>
      <c r="BR13" s="526"/>
      <c r="BS13" s="526"/>
      <c r="BT13" s="526"/>
      <c r="BU13" s="526"/>
      <c r="BV13" s="526"/>
      <c r="BW13" s="526"/>
      <c r="BX13" s="526"/>
      <c r="BY13" s="526"/>
      <c r="BZ13" s="526"/>
      <c r="CA13" s="526"/>
      <c r="CB13" s="526"/>
      <c r="CC13" s="526"/>
      <c r="CD13" s="526"/>
      <c r="CE13" s="526"/>
      <c r="CF13" s="526"/>
      <c r="CG13" s="526"/>
      <c r="CH13" s="526"/>
      <c r="CI13" s="526"/>
      <c r="CJ13" s="526"/>
      <c r="CK13" s="526"/>
      <c r="CL13" s="526"/>
      <c r="CM13" s="526"/>
      <c r="CN13" s="526"/>
      <c r="CO13" s="526"/>
      <c r="CP13" s="526"/>
      <c r="CQ13" s="526"/>
      <c r="CR13" s="526"/>
      <c r="CS13" s="526"/>
      <c r="CT13" s="526"/>
      <c r="CU13" s="526"/>
      <c r="CV13" s="526"/>
      <c r="CW13" s="526"/>
      <c r="CX13" s="526"/>
      <c r="CY13" s="526"/>
      <c r="CZ13" s="526"/>
      <c r="DA13" s="526"/>
      <c r="DB13" s="526"/>
      <c r="DC13" s="526"/>
      <c r="DD13" s="526"/>
      <c r="DE13" s="526"/>
      <c r="DF13" s="526"/>
      <c r="DG13" s="526"/>
      <c r="DH13" s="526"/>
      <c r="DI13" s="526"/>
      <c r="DJ13" s="526"/>
      <c r="DK13" s="526"/>
      <c r="DL13" s="526"/>
      <c r="DM13" s="526"/>
      <c r="DN13" s="526"/>
      <c r="DO13" s="526"/>
      <c r="DP13" s="526"/>
      <c r="DQ13" s="526"/>
      <c r="DR13" s="526"/>
      <c r="DS13" s="526"/>
      <c r="DT13" s="526"/>
      <c r="DU13" s="526"/>
      <c r="DV13" s="526"/>
      <c r="DW13" s="526"/>
      <c r="DX13" s="526"/>
      <c r="DY13" s="526"/>
      <c r="DZ13" s="526"/>
      <c r="EA13" s="526"/>
      <c r="EB13" s="526"/>
      <c r="EC13" s="526"/>
      <c r="ED13" s="526"/>
    </row>
    <row r="14" spans="1:134" s="462" customFormat="1" ht="42" customHeight="1">
      <c r="A14" s="462" t="s">
        <v>436</v>
      </c>
      <c r="B14" s="475">
        <v>5</v>
      </c>
      <c r="C14" s="475">
        <v>4.9000000000000004</v>
      </c>
      <c r="D14" s="475">
        <v>5.2</v>
      </c>
      <c r="E14" s="475">
        <v>5.3</v>
      </c>
      <c r="F14" s="475">
        <v>5.5</v>
      </c>
      <c r="G14" s="475">
        <v>5.6</v>
      </c>
      <c r="H14" s="475">
        <v>5.4</v>
      </c>
      <c r="I14" s="475">
        <v>5.8</v>
      </c>
      <c r="J14" s="475">
        <v>5.7</v>
      </c>
      <c r="K14" s="475">
        <v>5.9</v>
      </c>
      <c r="L14" s="462" t="s">
        <v>436</v>
      </c>
      <c r="M14" s="475">
        <v>6.1</v>
      </c>
      <c r="N14" s="475">
        <v>6.5</v>
      </c>
      <c r="O14" s="475">
        <v>5.2</v>
      </c>
      <c r="P14" s="475">
        <v>5.9</v>
      </c>
      <c r="Q14" s="475">
        <v>6.2</v>
      </c>
      <c r="R14" s="475">
        <v>5.5</v>
      </c>
      <c r="S14" s="475">
        <v>5.9</v>
      </c>
      <c r="T14" s="475">
        <v>6.5</v>
      </c>
      <c r="U14" s="475">
        <v>6.1</v>
      </c>
      <c r="V14" s="475">
        <v>6.2</v>
      </c>
      <c r="W14" s="475">
        <v>5.8</v>
      </c>
      <c r="X14" s="475">
        <v>5.6</v>
      </c>
      <c r="Y14" s="475">
        <v>6.2</v>
      </c>
      <c r="Z14" s="475">
        <v>6.9</v>
      </c>
      <c r="AA14" s="475">
        <v>6</v>
      </c>
      <c r="AB14" s="475">
        <v>5.8</v>
      </c>
      <c r="AC14" s="475">
        <v>6.4</v>
      </c>
      <c r="AD14" s="475">
        <v>6.3</v>
      </c>
      <c r="AE14" s="475">
        <v>6.3</v>
      </c>
      <c r="AF14" s="475">
        <v>6.2</v>
      </c>
      <c r="AG14" s="475">
        <v>6.3</v>
      </c>
      <c r="AH14" s="475">
        <v>6.2</v>
      </c>
      <c r="AI14" s="475">
        <v>6.6</v>
      </c>
      <c r="AJ14" s="475">
        <v>5.8</v>
      </c>
      <c r="AK14" s="475">
        <v>5.9</v>
      </c>
      <c r="AL14" s="475">
        <v>6.4</v>
      </c>
      <c r="AM14" s="522"/>
      <c r="AN14" s="522"/>
      <c r="AO14" s="522"/>
      <c r="AP14" s="522"/>
      <c r="AQ14" s="522"/>
      <c r="AR14" s="522"/>
      <c r="AS14" s="522"/>
      <c r="AT14" s="522"/>
      <c r="AU14" s="522"/>
      <c r="AV14" s="522"/>
      <c r="AW14" s="522"/>
      <c r="AX14" s="522"/>
      <c r="AY14" s="522"/>
      <c r="AZ14" s="522"/>
      <c r="BA14" s="522"/>
      <c r="BB14" s="522"/>
      <c r="BC14" s="522"/>
      <c r="BD14" s="522"/>
      <c r="BE14" s="522"/>
      <c r="BF14" s="522"/>
      <c r="BG14" s="522"/>
      <c r="BH14" s="522"/>
      <c r="BI14" s="522"/>
      <c r="BJ14" s="522"/>
      <c r="BK14" s="522"/>
      <c r="BL14" s="522"/>
      <c r="BM14" s="522"/>
      <c r="BN14" s="522"/>
      <c r="BO14" s="522"/>
      <c r="BP14" s="522"/>
      <c r="BQ14" s="522"/>
      <c r="BR14" s="522"/>
      <c r="BS14" s="522"/>
      <c r="BT14" s="522"/>
      <c r="BU14" s="522"/>
      <c r="BV14" s="522"/>
      <c r="BW14" s="522"/>
      <c r="BX14" s="522"/>
      <c r="BY14" s="522"/>
      <c r="BZ14" s="522"/>
      <c r="CA14" s="522"/>
      <c r="CB14" s="522"/>
      <c r="CC14" s="522"/>
      <c r="CD14" s="522"/>
      <c r="CE14" s="522"/>
      <c r="CF14" s="522"/>
      <c r="CG14" s="522"/>
      <c r="CH14" s="522"/>
      <c r="CI14" s="522"/>
      <c r="CJ14" s="522"/>
      <c r="CK14" s="522"/>
      <c r="CL14" s="522"/>
      <c r="CM14" s="522"/>
      <c r="CN14" s="522"/>
      <c r="CO14" s="522"/>
      <c r="CP14" s="522"/>
      <c r="CQ14" s="522"/>
      <c r="CR14" s="522"/>
      <c r="CS14" s="522"/>
      <c r="CT14" s="522"/>
      <c r="CU14" s="522"/>
      <c r="CV14" s="522"/>
      <c r="CW14" s="522"/>
      <c r="CX14" s="522"/>
      <c r="CY14" s="522"/>
      <c r="CZ14" s="522"/>
      <c r="DA14" s="522"/>
      <c r="DB14" s="522"/>
      <c r="DC14" s="522"/>
      <c r="DD14" s="522"/>
      <c r="DE14" s="522"/>
      <c r="DF14" s="522"/>
      <c r="DG14" s="522"/>
      <c r="DH14" s="522"/>
      <c r="DI14" s="522"/>
      <c r="DJ14" s="522"/>
      <c r="DK14" s="522"/>
      <c r="DL14" s="522"/>
      <c r="DM14" s="522"/>
      <c r="DN14" s="522"/>
      <c r="DO14" s="522"/>
      <c r="DP14" s="522"/>
      <c r="DQ14" s="522"/>
      <c r="DR14" s="522"/>
      <c r="DS14" s="522"/>
      <c r="DT14" s="522"/>
      <c r="DU14" s="522"/>
      <c r="DV14" s="522"/>
      <c r="DW14" s="522"/>
      <c r="DX14" s="522"/>
      <c r="DY14" s="522"/>
      <c r="DZ14" s="522"/>
      <c r="EA14" s="522"/>
      <c r="EB14" s="522"/>
      <c r="EC14" s="522"/>
      <c r="ED14" s="522"/>
    </row>
    <row r="15" spans="1:134" s="524" customFormat="1" ht="60" customHeight="1">
      <c r="A15" s="525" t="s">
        <v>454</v>
      </c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5" t="s">
        <v>454</v>
      </c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6"/>
      <c r="AN15" s="526"/>
      <c r="AO15" s="526"/>
      <c r="AP15" s="526"/>
      <c r="AQ15" s="526"/>
      <c r="AR15" s="526"/>
      <c r="AS15" s="526"/>
      <c r="AT15" s="526"/>
      <c r="AU15" s="526"/>
      <c r="AV15" s="526"/>
      <c r="AW15" s="526"/>
      <c r="AX15" s="526"/>
      <c r="AY15" s="526"/>
      <c r="AZ15" s="526"/>
      <c r="BA15" s="526"/>
      <c r="BB15" s="526"/>
      <c r="BC15" s="526"/>
      <c r="BD15" s="526"/>
      <c r="BE15" s="526"/>
      <c r="BF15" s="526"/>
      <c r="BG15" s="526"/>
      <c r="BH15" s="526"/>
      <c r="BI15" s="526"/>
      <c r="BJ15" s="526"/>
      <c r="BK15" s="526"/>
      <c r="BL15" s="526"/>
      <c r="BM15" s="526"/>
      <c r="BN15" s="526"/>
      <c r="BO15" s="526"/>
      <c r="BP15" s="526"/>
      <c r="BQ15" s="526"/>
      <c r="BR15" s="526"/>
      <c r="BS15" s="526"/>
      <c r="BT15" s="526"/>
      <c r="BU15" s="526"/>
      <c r="BV15" s="526"/>
      <c r="BW15" s="526"/>
      <c r="BX15" s="526"/>
      <c r="BY15" s="526"/>
      <c r="BZ15" s="526"/>
      <c r="CA15" s="526"/>
      <c r="CB15" s="526"/>
      <c r="CC15" s="526"/>
      <c r="CD15" s="526"/>
      <c r="CE15" s="526"/>
      <c r="CF15" s="526"/>
      <c r="CG15" s="526"/>
      <c r="CH15" s="526"/>
      <c r="CI15" s="526"/>
      <c r="CJ15" s="526"/>
      <c r="CK15" s="526"/>
      <c r="CL15" s="526"/>
      <c r="CM15" s="526"/>
      <c r="CN15" s="526"/>
      <c r="CO15" s="526"/>
      <c r="CP15" s="526"/>
      <c r="CQ15" s="526"/>
      <c r="CR15" s="526"/>
      <c r="CS15" s="526"/>
      <c r="CT15" s="526"/>
      <c r="CU15" s="526"/>
      <c r="CV15" s="526"/>
      <c r="CW15" s="526"/>
      <c r="CX15" s="526"/>
      <c r="CY15" s="526"/>
      <c r="CZ15" s="526"/>
      <c r="DA15" s="526"/>
      <c r="DB15" s="526"/>
      <c r="DC15" s="526"/>
      <c r="DD15" s="526"/>
      <c r="DE15" s="526"/>
      <c r="DF15" s="526"/>
      <c r="DG15" s="526"/>
      <c r="DH15" s="526"/>
      <c r="DI15" s="526"/>
      <c r="DJ15" s="526"/>
      <c r="DK15" s="526"/>
      <c r="DL15" s="526"/>
      <c r="DM15" s="526"/>
      <c r="DN15" s="526"/>
      <c r="DO15" s="526"/>
      <c r="DP15" s="526"/>
      <c r="DQ15" s="526"/>
      <c r="DR15" s="526"/>
      <c r="DS15" s="526"/>
      <c r="DT15" s="526"/>
      <c r="DU15" s="526"/>
      <c r="DV15" s="526"/>
      <c r="DW15" s="526"/>
      <c r="DX15" s="526"/>
      <c r="DY15" s="526"/>
      <c r="DZ15" s="526"/>
      <c r="EA15" s="526"/>
      <c r="EB15" s="526"/>
      <c r="EC15" s="526"/>
      <c r="ED15" s="526"/>
    </row>
    <row r="16" spans="1:134" s="462" customFormat="1" ht="42" customHeight="1">
      <c r="A16" s="462" t="s">
        <v>437</v>
      </c>
      <c r="B16" s="475">
        <v>35.4</v>
      </c>
      <c r="C16" s="475">
        <v>34.200000000000003</v>
      </c>
      <c r="D16" s="475">
        <v>33.9</v>
      </c>
      <c r="E16" s="475">
        <v>33.299999999999997</v>
      </c>
      <c r="F16" s="475">
        <v>32.700000000000003</v>
      </c>
      <c r="G16" s="475">
        <v>33.299999999999997</v>
      </c>
      <c r="H16" s="475">
        <v>34.200000000000003</v>
      </c>
      <c r="I16" s="475">
        <v>33.200000000000003</v>
      </c>
      <c r="J16" s="475">
        <v>34.799999999999997</v>
      </c>
      <c r="K16" s="475">
        <v>35.200000000000003</v>
      </c>
      <c r="L16" s="462" t="s">
        <v>437</v>
      </c>
      <c r="M16" s="475">
        <v>35.200000000000003</v>
      </c>
      <c r="N16" s="475">
        <v>34</v>
      </c>
      <c r="O16" s="475">
        <v>36.6</v>
      </c>
      <c r="P16" s="475">
        <v>36.5</v>
      </c>
      <c r="Q16" s="475">
        <v>37.299999999999997</v>
      </c>
      <c r="R16" s="475">
        <v>39.4</v>
      </c>
      <c r="S16" s="475">
        <v>40.299999999999997</v>
      </c>
      <c r="T16" s="475">
        <v>39.299999999999997</v>
      </c>
      <c r="U16" s="475">
        <v>40.799999999999997</v>
      </c>
      <c r="V16" s="475">
        <v>40</v>
      </c>
      <c r="W16" s="475">
        <v>41.5</v>
      </c>
      <c r="X16" s="475">
        <v>41.6</v>
      </c>
      <c r="Y16" s="475">
        <v>41.9</v>
      </c>
      <c r="Z16" s="475">
        <v>42.3</v>
      </c>
      <c r="AA16" s="475">
        <v>41.6</v>
      </c>
      <c r="AB16" s="475">
        <v>42.2</v>
      </c>
      <c r="AC16" s="475">
        <v>43</v>
      </c>
      <c r="AD16" s="475">
        <v>42.3</v>
      </c>
      <c r="AE16" s="475">
        <v>42.2</v>
      </c>
      <c r="AF16" s="475">
        <v>43.8</v>
      </c>
      <c r="AG16" s="475">
        <v>42.3</v>
      </c>
      <c r="AH16" s="475">
        <v>44.1</v>
      </c>
      <c r="AI16" s="475">
        <v>43.8</v>
      </c>
      <c r="AJ16" s="475">
        <v>44</v>
      </c>
      <c r="AK16" s="475">
        <v>44</v>
      </c>
      <c r="AL16" s="475">
        <v>44.1</v>
      </c>
      <c r="AM16" s="522"/>
      <c r="AN16" s="522"/>
      <c r="AO16" s="522"/>
      <c r="AP16" s="522"/>
      <c r="AQ16" s="522"/>
      <c r="AR16" s="522"/>
      <c r="AS16" s="522"/>
      <c r="AT16" s="522"/>
      <c r="AU16" s="522"/>
      <c r="AV16" s="522"/>
      <c r="AW16" s="522"/>
      <c r="AX16" s="522"/>
      <c r="AY16" s="522"/>
      <c r="AZ16" s="522"/>
      <c r="BA16" s="522"/>
      <c r="BB16" s="522"/>
      <c r="BC16" s="522"/>
      <c r="BD16" s="522"/>
      <c r="BE16" s="522"/>
      <c r="BF16" s="522"/>
      <c r="BG16" s="522"/>
      <c r="BH16" s="522"/>
      <c r="BI16" s="522"/>
      <c r="BJ16" s="522"/>
      <c r="BK16" s="522"/>
      <c r="BL16" s="522"/>
      <c r="BM16" s="522"/>
      <c r="BN16" s="522"/>
      <c r="BO16" s="522"/>
      <c r="BP16" s="522"/>
      <c r="BQ16" s="522"/>
      <c r="BR16" s="522"/>
      <c r="BS16" s="522"/>
      <c r="BT16" s="522"/>
      <c r="BU16" s="522"/>
      <c r="BV16" s="522"/>
      <c r="BW16" s="522"/>
      <c r="BX16" s="522"/>
      <c r="BY16" s="522"/>
      <c r="BZ16" s="522"/>
      <c r="CA16" s="522"/>
      <c r="CB16" s="522"/>
      <c r="CC16" s="522"/>
      <c r="CD16" s="522"/>
      <c r="CE16" s="522"/>
      <c r="CF16" s="522"/>
      <c r="CG16" s="522"/>
      <c r="CH16" s="522"/>
      <c r="CI16" s="522"/>
      <c r="CJ16" s="522"/>
      <c r="CK16" s="522"/>
      <c r="CL16" s="522"/>
      <c r="CM16" s="522"/>
      <c r="CN16" s="522"/>
      <c r="CO16" s="522"/>
      <c r="CP16" s="522"/>
      <c r="CQ16" s="522"/>
      <c r="CR16" s="522"/>
      <c r="CS16" s="522"/>
      <c r="CT16" s="522"/>
      <c r="CU16" s="522"/>
      <c r="CV16" s="522"/>
      <c r="CW16" s="522"/>
      <c r="CX16" s="522"/>
      <c r="CY16" s="522"/>
      <c r="CZ16" s="522"/>
      <c r="DA16" s="522"/>
      <c r="DB16" s="522"/>
      <c r="DC16" s="522"/>
      <c r="DD16" s="522"/>
      <c r="DE16" s="522"/>
      <c r="DF16" s="522"/>
      <c r="DG16" s="522"/>
      <c r="DH16" s="522"/>
      <c r="DI16" s="522"/>
      <c r="DJ16" s="522"/>
      <c r="DK16" s="522"/>
      <c r="DL16" s="522"/>
      <c r="DM16" s="522"/>
      <c r="DN16" s="522"/>
      <c r="DO16" s="522"/>
      <c r="DP16" s="522"/>
      <c r="DQ16" s="522"/>
      <c r="DR16" s="522"/>
      <c r="DS16" s="522"/>
      <c r="DT16" s="522"/>
      <c r="DU16" s="522"/>
      <c r="DV16" s="522"/>
      <c r="DW16" s="522"/>
      <c r="DX16" s="522"/>
      <c r="DY16" s="522"/>
      <c r="DZ16" s="522"/>
      <c r="EA16" s="522"/>
      <c r="EB16" s="522"/>
      <c r="EC16" s="522"/>
      <c r="ED16" s="522"/>
    </row>
    <row r="17" spans="1:134" s="524" customFormat="1" ht="60" customHeight="1">
      <c r="A17" s="525" t="s">
        <v>455</v>
      </c>
      <c r="B17" s="523"/>
      <c r="C17" s="523"/>
      <c r="D17" s="523"/>
      <c r="E17" s="523"/>
      <c r="F17" s="523"/>
      <c r="G17" s="523"/>
      <c r="H17" s="523"/>
      <c r="I17" s="523"/>
      <c r="J17" s="523"/>
      <c r="K17" s="523"/>
      <c r="L17" s="525" t="s">
        <v>455</v>
      </c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  <c r="AG17" s="523"/>
      <c r="AH17" s="523"/>
      <c r="AI17" s="523"/>
      <c r="AJ17" s="523"/>
      <c r="AK17" s="523"/>
      <c r="AL17" s="523"/>
      <c r="AM17" s="526"/>
      <c r="AN17" s="526"/>
      <c r="AO17" s="526"/>
      <c r="AP17" s="526"/>
      <c r="AQ17" s="526"/>
      <c r="AR17" s="526"/>
      <c r="AS17" s="526"/>
      <c r="AT17" s="526"/>
      <c r="AU17" s="526"/>
      <c r="AV17" s="526"/>
      <c r="AW17" s="526"/>
      <c r="AX17" s="526"/>
      <c r="AY17" s="526"/>
      <c r="AZ17" s="526"/>
      <c r="BA17" s="526"/>
      <c r="BB17" s="526"/>
      <c r="BC17" s="526"/>
      <c r="BD17" s="526"/>
      <c r="BE17" s="526"/>
      <c r="BF17" s="526"/>
      <c r="BG17" s="526"/>
      <c r="BH17" s="526"/>
      <c r="BI17" s="526"/>
      <c r="BJ17" s="526"/>
      <c r="BK17" s="526"/>
      <c r="BL17" s="526"/>
      <c r="BM17" s="526"/>
      <c r="BN17" s="526"/>
      <c r="BO17" s="526"/>
      <c r="BP17" s="526"/>
      <c r="BQ17" s="526"/>
      <c r="BR17" s="526"/>
      <c r="BS17" s="526"/>
      <c r="BT17" s="526"/>
      <c r="BU17" s="526"/>
      <c r="BV17" s="526"/>
      <c r="BW17" s="526"/>
      <c r="BX17" s="526"/>
      <c r="BY17" s="526"/>
      <c r="BZ17" s="526"/>
      <c r="CA17" s="526"/>
      <c r="CB17" s="526"/>
      <c r="CC17" s="526"/>
      <c r="CD17" s="526"/>
      <c r="CE17" s="526"/>
      <c r="CF17" s="526"/>
      <c r="CG17" s="526"/>
      <c r="CH17" s="526"/>
      <c r="CI17" s="526"/>
      <c r="CJ17" s="526"/>
      <c r="CK17" s="526"/>
      <c r="CL17" s="526"/>
      <c r="CM17" s="526"/>
      <c r="CN17" s="526"/>
      <c r="CO17" s="526"/>
      <c r="CP17" s="526"/>
      <c r="CQ17" s="526"/>
      <c r="CR17" s="526"/>
      <c r="CS17" s="526"/>
      <c r="CT17" s="526"/>
      <c r="CU17" s="526"/>
      <c r="CV17" s="526"/>
      <c r="CW17" s="526"/>
      <c r="CX17" s="526"/>
      <c r="CY17" s="526"/>
      <c r="CZ17" s="526"/>
      <c r="DA17" s="526"/>
      <c r="DB17" s="526"/>
      <c r="DC17" s="526"/>
      <c r="DD17" s="526"/>
      <c r="DE17" s="526"/>
      <c r="DF17" s="526"/>
      <c r="DG17" s="526"/>
      <c r="DH17" s="526"/>
      <c r="DI17" s="526"/>
      <c r="DJ17" s="526"/>
      <c r="DK17" s="526"/>
      <c r="DL17" s="526"/>
      <c r="DM17" s="526"/>
      <c r="DN17" s="526"/>
      <c r="DO17" s="526"/>
      <c r="DP17" s="526"/>
      <c r="DQ17" s="526"/>
      <c r="DR17" s="526"/>
      <c r="DS17" s="526"/>
      <c r="DT17" s="526"/>
      <c r="DU17" s="526"/>
      <c r="DV17" s="526"/>
      <c r="DW17" s="526"/>
      <c r="DX17" s="526"/>
      <c r="DY17" s="526"/>
      <c r="DZ17" s="526"/>
      <c r="EA17" s="526"/>
      <c r="EB17" s="526"/>
      <c r="EC17" s="526"/>
      <c r="ED17" s="526"/>
    </row>
    <row r="18" spans="1:134" s="462" customFormat="1" ht="42" customHeight="1">
      <c r="A18" s="462" t="s">
        <v>438</v>
      </c>
      <c r="B18" s="475">
        <v>10.5</v>
      </c>
      <c r="C18" s="475">
        <v>10.7</v>
      </c>
      <c r="D18" s="475">
        <v>12</v>
      </c>
      <c r="E18" s="475">
        <v>12.2</v>
      </c>
      <c r="F18" s="475">
        <v>12.1</v>
      </c>
      <c r="G18" s="475">
        <v>12.1</v>
      </c>
      <c r="H18" s="475">
        <v>11.3</v>
      </c>
      <c r="I18" s="475">
        <v>11.2</v>
      </c>
      <c r="J18" s="475">
        <v>10.3</v>
      </c>
      <c r="K18" s="475">
        <v>10.1</v>
      </c>
      <c r="L18" s="462" t="s">
        <v>438</v>
      </c>
      <c r="M18" s="475">
        <v>10</v>
      </c>
      <c r="N18" s="475">
        <v>9.8000000000000007</v>
      </c>
      <c r="O18" s="475">
        <v>9</v>
      </c>
      <c r="P18" s="475">
        <v>8.5</v>
      </c>
      <c r="Q18" s="475">
        <v>8</v>
      </c>
      <c r="R18" s="475">
        <v>7.9</v>
      </c>
      <c r="S18" s="475">
        <v>7.4</v>
      </c>
      <c r="T18" s="475">
        <v>7.6</v>
      </c>
      <c r="U18" s="475">
        <v>7.2</v>
      </c>
      <c r="V18" s="475">
        <v>7.4</v>
      </c>
      <c r="W18" s="475">
        <v>7.1</v>
      </c>
      <c r="X18" s="475">
        <v>6.9</v>
      </c>
      <c r="Y18" s="475">
        <v>6.8</v>
      </c>
      <c r="Z18" s="475">
        <v>7</v>
      </c>
      <c r="AA18" s="475">
        <v>6.5</v>
      </c>
      <c r="AB18" s="475">
        <v>6.4</v>
      </c>
      <c r="AC18" s="475">
        <v>6.7</v>
      </c>
      <c r="AD18" s="475">
        <v>6.4</v>
      </c>
      <c r="AE18" s="475">
        <v>6.7</v>
      </c>
      <c r="AF18" s="475">
        <v>6.5</v>
      </c>
      <c r="AG18" s="475">
        <v>6.3</v>
      </c>
      <c r="AH18" s="475">
        <v>6.4</v>
      </c>
      <c r="AI18" s="475">
        <v>6.3</v>
      </c>
      <c r="AJ18" s="475">
        <v>6.7</v>
      </c>
      <c r="AK18" s="475">
        <v>6.2</v>
      </c>
      <c r="AL18" s="475">
        <v>6.2</v>
      </c>
      <c r="AM18" s="522"/>
      <c r="AN18" s="522"/>
      <c r="AO18" s="522"/>
      <c r="AP18" s="522"/>
      <c r="AQ18" s="522"/>
      <c r="AR18" s="522"/>
      <c r="AS18" s="522"/>
      <c r="AT18" s="522"/>
      <c r="AU18" s="522"/>
      <c r="AV18" s="522"/>
      <c r="AW18" s="522"/>
      <c r="AX18" s="522"/>
      <c r="AY18" s="522"/>
      <c r="AZ18" s="522"/>
      <c r="BA18" s="522"/>
      <c r="BB18" s="522"/>
      <c r="BC18" s="522"/>
      <c r="BD18" s="522"/>
      <c r="BE18" s="522"/>
      <c r="BF18" s="522"/>
      <c r="BG18" s="522"/>
      <c r="BH18" s="522"/>
      <c r="BI18" s="522"/>
      <c r="BJ18" s="522"/>
      <c r="BK18" s="522"/>
      <c r="BL18" s="522"/>
      <c r="BM18" s="522"/>
      <c r="BN18" s="522"/>
      <c r="BO18" s="522"/>
      <c r="BP18" s="522"/>
      <c r="BQ18" s="522"/>
      <c r="BR18" s="522"/>
      <c r="BS18" s="522"/>
      <c r="BT18" s="522"/>
      <c r="BU18" s="522"/>
      <c r="BV18" s="522"/>
      <c r="BW18" s="522"/>
      <c r="BX18" s="522"/>
      <c r="BY18" s="522"/>
      <c r="BZ18" s="522"/>
      <c r="CA18" s="522"/>
      <c r="CB18" s="522"/>
      <c r="CC18" s="522"/>
      <c r="CD18" s="522"/>
      <c r="CE18" s="522"/>
      <c r="CF18" s="522"/>
      <c r="CG18" s="522"/>
      <c r="CH18" s="522"/>
      <c r="CI18" s="522"/>
      <c r="CJ18" s="522"/>
      <c r="CK18" s="522"/>
      <c r="CL18" s="522"/>
      <c r="CM18" s="522"/>
      <c r="CN18" s="522"/>
      <c r="CO18" s="522"/>
      <c r="CP18" s="522"/>
      <c r="CQ18" s="522"/>
      <c r="CR18" s="522"/>
      <c r="CS18" s="522"/>
      <c r="CT18" s="522"/>
      <c r="CU18" s="522"/>
      <c r="CV18" s="522"/>
      <c r="CW18" s="522"/>
      <c r="CX18" s="522"/>
      <c r="CY18" s="522"/>
      <c r="CZ18" s="522"/>
      <c r="DA18" s="522"/>
      <c r="DB18" s="522"/>
      <c r="DC18" s="522"/>
      <c r="DD18" s="522"/>
      <c r="DE18" s="522"/>
      <c r="DF18" s="522"/>
      <c r="DG18" s="522"/>
      <c r="DH18" s="522"/>
      <c r="DI18" s="522"/>
      <c r="DJ18" s="522"/>
      <c r="DK18" s="522"/>
      <c r="DL18" s="522"/>
      <c r="DM18" s="522"/>
      <c r="DN18" s="522"/>
      <c r="DO18" s="522"/>
      <c r="DP18" s="522"/>
      <c r="DQ18" s="522"/>
      <c r="DR18" s="522"/>
      <c r="DS18" s="522"/>
      <c r="DT18" s="522"/>
      <c r="DU18" s="522"/>
      <c r="DV18" s="522"/>
      <c r="DW18" s="522"/>
      <c r="DX18" s="522"/>
      <c r="DY18" s="522"/>
      <c r="DZ18" s="522"/>
      <c r="EA18" s="522"/>
      <c r="EB18" s="522"/>
      <c r="EC18" s="522"/>
      <c r="ED18" s="522"/>
    </row>
    <row r="19" spans="1:134" s="524" customFormat="1" ht="60" customHeight="1">
      <c r="A19" s="525" t="s">
        <v>470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5" t="s">
        <v>470</v>
      </c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  <c r="AG19" s="523"/>
      <c r="AH19" s="523"/>
      <c r="AI19" s="523"/>
      <c r="AJ19" s="523"/>
      <c r="AK19" s="523"/>
      <c r="AL19" s="523"/>
      <c r="AM19" s="526"/>
      <c r="AN19" s="526"/>
      <c r="AO19" s="526"/>
      <c r="AP19" s="526"/>
      <c r="AQ19" s="526"/>
      <c r="AR19" s="526"/>
      <c r="AS19" s="526"/>
      <c r="AT19" s="526"/>
      <c r="AU19" s="526"/>
      <c r="AV19" s="526"/>
      <c r="AW19" s="526"/>
      <c r="AX19" s="526"/>
      <c r="AY19" s="526"/>
      <c r="AZ19" s="526"/>
      <c r="BA19" s="526"/>
      <c r="BB19" s="526"/>
      <c r="BC19" s="526"/>
      <c r="BD19" s="526"/>
      <c r="BE19" s="526"/>
      <c r="BF19" s="526"/>
      <c r="BG19" s="526"/>
      <c r="BH19" s="526"/>
      <c r="BI19" s="526"/>
      <c r="BJ19" s="526"/>
      <c r="BK19" s="526"/>
      <c r="BL19" s="526"/>
      <c r="BM19" s="526"/>
      <c r="BN19" s="526"/>
      <c r="BO19" s="526"/>
      <c r="BP19" s="526"/>
      <c r="BQ19" s="526"/>
      <c r="BR19" s="526"/>
      <c r="BS19" s="526"/>
      <c r="BT19" s="526"/>
      <c r="BU19" s="526"/>
      <c r="BV19" s="526"/>
      <c r="BW19" s="526"/>
      <c r="BX19" s="526"/>
      <c r="BY19" s="526"/>
      <c r="BZ19" s="526"/>
      <c r="CA19" s="526"/>
      <c r="CB19" s="526"/>
      <c r="CC19" s="526"/>
      <c r="CD19" s="526"/>
      <c r="CE19" s="526"/>
      <c r="CF19" s="526"/>
      <c r="CG19" s="526"/>
      <c r="CH19" s="526"/>
      <c r="CI19" s="526"/>
      <c r="CJ19" s="526"/>
      <c r="CK19" s="526"/>
      <c r="CL19" s="526"/>
      <c r="CM19" s="526"/>
      <c r="CN19" s="526"/>
      <c r="CO19" s="526"/>
      <c r="CP19" s="526"/>
      <c r="CQ19" s="526"/>
      <c r="CR19" s="526"/>
      <c r="CS19" s="526"/>
      <c r="CT19" s="526"/>
      <c r="CU19" s="526"/>
      <c r="CV19" s="526"/>
      <c r="CW19" s="526"/>
      <c r="CX19" s="526"/>
      <c r="CY19" s="526"/>
      <c r="CZ19" s="526"/>
      <c r="DA19" s="526"/>
      <c r="DB19" s="526"/>
      <c r="DC19" s="526"/>
      <c r="DD19" s="526"/>
      <c r="DE19" s="526"/>
      <c r="DF19" s="526"/>
      <c r="DG19" s="526"/>
      <c r="DH19" s="526"/>
      <c r="DI19" s="526"/>
      <c r="DJ19" s="526"/>
      <c r="DK19" s="526"/>
      <c r="DL19" s="526"/>
      <c r="DM19" s="526"/>
      <c r="DN19" s="526"/>
      <c r="DO19" s="526"/>
      <c r="DP19" s="526"/>
      <c r="DQ19" s="526"/>
      <c r="DR19" s="526"/>
      <c r="DS19" s="526"/>
      <c r="DT19" s="526"/>
      <c r="DU19" s="526"/>
      <c r="DV19" s="526"/>
      <c r="DW19" s="526"/>
      <c r="DX19" s="526"/>
      <c r="DY19" s="526"/>
      <c r="DZ19" s="526"/>
      <c r="EA19" s="526"/>
      <c r="EB19" s="526"/>
      <c r="EC19" s="526"/>
      <c r="ED19" s="526"/>
    </row>
    <row r="20" spans="1:134" s="518" customFormat="1" ht="42" customHeight="1">
      <c r="A20" s="518" t="s">
        <v>439</v>
      </c>
      <c r="B20" s="475">
        <v>0.3</v>
      </c>
      <c r="C20" s="475">
        <v>0.4</v>
      </c>
      <c r="D20" s="475">
        <v>0.4</v>
      </c>
      <c r="E20" s="475">
        <v>0.4</v>
      </c>
      <c r="F20" s="475">
        <v>0.4</v>
      </c>
      <c r="G20" s="475">
        <v>0.4</v>
      </c>
      <c r="H20" s="475">
        <v>0.4</v>
      </c>
      <c r="I20" s="475">
        <v>0.3</v>
      </c>
      <c r="J20" s="475">
        <v>0.3</v>
      </c>
      <c r="K20" s="475">
        <v>0.4</v>
      </c>
      <c r="L20" s="518" t="s">
        <v>439</v>
      </c>
      <c r="M20" s="475">
        <v>0.4</v>
      </c>
      <c r="N20" s="475">
        <v>0.4</v>
      </c>
      <c r="O20" s="475">
        <v>0.3</v>
      </c>
      <c r="P20" s="475">
        <v>0.3</v>
      </c>
      <c r="Q20" s="475">
        <v>0.4</v>
      </c>
      <c r="R20" s="475">
        <v>0.4</v>
      </c>
      <c r="S20" s="475">
        <v>0.4</v>
      </c>
      <c r="T20" s="475">
        <v>0.4</v>
      </c>
      <c r="U20" s="475">
        <v>0.3</v>
      </c>
      <c r="V20" s="475">
        <v>0.3</v>
      </c>
      <c r="W20" s="475">
        <v>0.3</v>
      </c>
      <c r="X20" s="475">
        <v>0.4</v>
      </c>
      <c r="Y20" s="475">
        <v>0.4</v>
      </c>
      <c r="Z20" s="475">
        <v>0.3</v>
      </c>
      <c r="AA20" s="475">
        <v>0.3</v>
      </c>
      <c r="AB20" s="475">
        <v>0.5</v>
      </c>
      <c r="AC20" s="475">
        <v>0.5</v>
      </c>
      <c r="AD20" s="475">
        <v>0.4</v>
      </c>
      <c r="AE20" s="475">
        <v>0.5</v>
      </c>
      <c r="AF20" s="475">
        <v>0.5</v>
      </c>
      <c r="AG20" s="475">
        <v>0.4</v>
      </c>
      <c r="AH20" s="475">
        <v>0.4</v>
      </c>
      <c r="AI20" s="475">
        <v>0.5</v>
      </c>
      <c r="AJ20" s="475">
        <v>0.4</v>
      </c>
      <c r="AK20" s="475">
        <v>0.5</v>
      </c>
      <c r="AL20" s="475">
        <v>0.4</v>
      </c>
      <c r="AM20" s="521"/>
      <c r="AN20" s="521"/>
      <c r="AO20" s="521"/>
      <c r="AP20" s="521"/>
      <c r="AQ20" s="521"/>
      <c r="AR20" s="521"/>
      <c r="AS20" s="521"/>
      <c r="AT20" s="521"/>
      <c r="AU20" s="521"/>
      <c r="AV20" s="521"/>
      <c r="AW20" s="521"/>
      <c r="AX20" s="521"/>
      <c r="AY20" s="521"/>
      <c r="AZ20" s="521"/>
      <c r="BA20" s="521"/>
      <c r="BB20" s="521"/>
      <c r="BC20" s="521"/>
      <c r="BD20" s="521"/>
      <c r="BE20" s="521"/>
      <c r="BF20" s="521"/>
      <c r="BG20" s="521"/>
      <c r="BH20" s="521"/>
      <c r="BI20" s="521"/>
      <c r="BJ20" s="521"/>
      <c r="BK20" s="521"/>
      <c r="BL20" s="521"/>
      <c r="BM20" s="521"/>
      <c r="BN20" s="521"/>
      <c r="BO20" s="521"/>
      <c r="BP20" s="521"/>
      <c r="BQ20" s="521"/>
      <c r="BR20" s="521"/>
      <c r="BS20" s="521"/>
      <c r="BT20" s="521"/>
      <c r="BU20" s="521"/>
      <c r="BV20" s="521"/>
      <c r="BW20" s="521"/>
      <c r="BX20" s="521"/>
      <c r="BY20" s="521"/>
      <c r="BZ20" s="521"/>
      <c r="CA20" s="521"/>
      <c r="CB20" s="521"/>
      <c r="CC20" s="521"/>
      <c r="CD20" s="521"/>
      <c r="CE20" s="521"/>
      <c r="CF20" s="521"/>
      <c r="CG20" s="521"/>
      <c r="CH20" s="521"/>
      <c r="CI20" s="521"/>
      <c r="CJ20" s="521"/>
      <c r="CK20" s="521"/>
      <c r="CL20" s="521"/>
      <c r="CM20" s="521"/>
      <c r="CN20" s="521"/>
      <c r="CO20" s="521"/>
      <c r="CP20" s="521"/>
      <c r="CQ20" s="521"/>
      <c r="CR20" s="521"/>
      <c r="CS20" s="521"/>
      <c r="CT20" s="521"/>
      <c r="CU20" s="521"/>
      <c r="CV20" s="521"/>
      <c r="CW20" s="521"/>
      <c r="CX20" s="521"/>
      <c r="CY20" s="521"/>
      <c r="CZ20" s="521"/>
      <c r="DA20" s="521"/>
      <c r="DB20" s="521"/>
      <c r="DC20" s="521"/>
      <c r="DD20" s="521"/>
      <c r="DE20" s="521"/>
      <c r="DF20" s="521"/>
      <c r="DG20" s="521"/>
      <c r="DH20" s="521"/>
      <c r="DI20" s="521"/>
      <c r="DJ20" s="521"/>
      <c r="DK20" s="521"/>
      <c r="DL20" s="521"/>
      <c r="DM20" s="521"/>
      <c r="DN20" s="521"/>
      <c r="DO20" s="521"/>
      <c r="DP20" s="521"/>
      <c r="DQ20" s="521"/>
      <c r="DR20" s="521"/>
      <c r="DS20" s="521"/>
      <c r="DT20" s="521"/>
      <c r="DU20" s="521"/>
      <c r="DV20" s="521"/>
      <c r="DW20" s="521"/>
      <c r="DX20" s="521"/>
      <c r="DY20" s="521"/>
      <c r="DZ20" s="521"/>
      <c r="EA20" s="521"/>
      <c r="EB20" s="521"/>
      <c r="EC20" s="521"/>
      <c r="ED20" s="521"/>
    </row>
    <row r="21" spans="1:134" s="524" customFormat="1" ht="60" customHeight="1">
      <c r="A21" s="525" t="s">
        <v>456</v>
      </c>
      <c r="B21" s="523"/>
      <c r="C21" s="523"/>
      <c r="D21" s="523"/>
      <c r="E21" s="523"/>
      <c r="F21" s="523"/>
      <c r="G21" s="523"/>
      <c r="H21" s="523"/>
      <c r="I21" s="523"/>
      <c r="J21" s="523"/>
      <c r="K21" s="523"/>
      <c r="L21" s="525" t="s">
        <v>456</v>
      </c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  <c r="AG21" s="523"/>
      <c r="AH21" s="523"/>
      <c r="AI21" s="523"/>
      <c r="AJ21" s="523"/>
      <c r="AK21" s="523"/>
      <c r="AL21" s="523"/>
      <c r="AM21" s="526"/>
      <c r="AN21" s="526"/>
      <c r="AO21" s="526"/>
      <c r="AP21" s="526"/>
      <c r="AQ21" s="526"/>
      <c r="AR21" s="526"/>
      <c r="AS21" s="526"/>
      <c r="AT21" s="526"/>
      <c r="AU21" s="526"/>
      <c r="AV21" s="526"/>
      <c r="AW21" s="526"/>
      <c r="AX21" s="526"/>
      <c r="AY21" s="526"/>
      <c r="AZ21" s="526"/>
      <c r="BA21" s="526"/>
      <c r="BB21" s="526"/>
      <c r="BC21" s="526"/>
      <c r="BD21" s="526"/>
      <c r="BE21" s="526"/>
      <c r="BF21" s="526"/>
      <c r="BG21" s="526"/>
      <c r="BH21" s="526"/>
      <c r="BI21" s="526"/>
      <c r="BJ21" s="526"/>
      <c r="BK21" s="526"/>
      <c r="BL21" s="526"/>
      <c r="BM21" s="526"/>
      <c r="BN21" s="526"/>
      <c r="BO21" s="526"/>
      <c r="BP21" s="526"/>
      <c r="BQ21" s="526"/>
      <c r="BR21" s="526"/>
      <c r="BS21" s="526"/>
      <c r="BT21" s="526"/>
      <c r="BU21" s="526"/>
      <c r="BV21" s="526"/>
      <c r="BW21" s="526"/>
      <c r="BX21" s="526"/>
      <c r="BY21" s="526"/>
      <c r="BZ21" s="526"/>
      <c r="CA21" s="526"/>
      <c r="CB21" s="526"/>
      <c r="CC21" s="526"/>
      <c r="CD21" s="526"/>
      <c r="CE21" s="526"/>
      <c r="CF21" s="526"/>
      <c r="CG21" s="526"/>
      <c r="CH21" s="526"/>
      <c r="CI21" s="526"/>
      <c r="CJ21" s="526"/>
      <c r="CK21" s="526"/>
      <c r="CL21" s="526"/>
      <c r="CM21" s="526"/>
      <c r="CN21" s="526"/>
      <c r="CO21" s="526"/>
      <c r="CP21" s="526"/>
      <c r="CQ21" s="526"/>
      <c r="CR21" s="526"/>
      <c r="CS21" s="526"/>
      <c r="CT21" s="526"/>
      <c r="CU21" s="526"/>
      <c r="CV21" s="526"/>
      <c r="CW21" s="526"/>
      <c r="CX21" s="526"/>
      <c r="CY21" s="526"/>
      <c r="CZ21" s="526"/>
      <c r="DA21" s="526"/>
      <c r="DB21" s="526"/>
      <c r="DC21" s="526"/>
      <c r="DD21" s="526"/>
      <c r="DE21" s="526"/>
      <c r="DF21" s="526"/>
      <c r="DG21" s="526"/>
      <c r="DH21" s="526"/>
      <c r="DI21" s="526"/>
      <c r="DJ21" s="526"/>
      <c r="DK21" s="526"/>
      <c r="DL21" s="526"/>
      <c r="DM21" s="526"/>
      <c r="DN21" s="526"/>
      <c r="DO21" s="526"/>
      <c r="DP21" s="526"/>
      <c r="DQ21" s="526"/>
      <c r="DR21" s="526"/>
      <c r="DS21" s="526"/>
      <c r="DT21" s="526"/>
      <c r="DU21" s="526"/>
      <c r="DV21" s="526"/>
      <c r="DW21" s="526"/>
      <c r="DX21" s="526"/>
      <c r="DY21" s="526"/>
      <c r="DZ21" s="526"/>
      <c r="EA21" s="526"/>
      <c r="EB21" s="526"/>
      <c r="EC21" s="526"/>
      <c r="ED21" s="526"/>
    </row>
    <row r="22" spans="1:134" s="462" customFormat="1" ht="42" customHeight="1">
      <c r="A22" s="462" t="s">
        <v>440</v>
      </c>
      <c r="B22" s="475">
        <v>3.9</v>
      </c>
      <c r="C22" s="475">
        <v>3.8</v>
      </c>
      <c r="D22" s="475">
        <v>3.9</v>
      </c>
      <c r="E22" s="475">
        <v>4.3</v>
      </c>
      <c r="F22" s="475">
        <v>3.9</v>
      </c>
      <c r="G22" s="475">
        <v>4.0999999999999996</v>
      </c>
      <c r="H22" s="475">
        <v>3.9</v>
      </c>
      <c r="I22" s="475">
        <v>4.0999999999999996</v>
      </c>
      <c r="J22" s="475">
        <v>4.0999999999999996</v>
      </c>
      <c r="K22" s="475">
        <v>4</v>
      </c>
      <c r="L22" s="462" t="s">
        <v>440</v>
      </c>
      <c r="M22" s="475">
        <v>3.7</v>
      </c>
      <c r="N22" s="475">
        <v>4</v>
      </c>
      <c r="O22" s="475">
        <v>3.5</v>
      </c>
      <c r="P22" s="475">
        <v>3.9</v>
      </c>
      <c r="Q22" s="475">
        <v>3.8</v>
      </c>
      <c r="R22" s="475">
        <v>3.6</v>
      </c>
      <c r="S22" s="475">
        <v>3.8</v>
      </c>
      <c r="T22" s="475">
        <v>3.7</v>
      </c>
      <c r="U22" s="475">
        <v>3.6</v>
      </c>
      <c r="V22" s="475">
        <v>3.5</v>
      </c>
      <c r="W22" s="475">
        <v>3.6</v>
      </c>
      <c r="X22" s="475">
        <v>3.6</v>
      </c>
      <c r="Y22" s="475">
        <v>3.5</v>
      </c>
      <c r="Z22" s="475">
        <v>3.5</v>
      </c>
      <c r="AA22" s="475">
        <v>3.6</v>
      </c>
      <c r="AB22" s="475">
        <v>3.8</v>
      </c>
      <c r="AC22" s="475">
        <v>3.7</v>
      </c>
      <c r="AD22" s="475">
        <v>3.7</v>
      </c>
      <c r="AE22" s="475">
        <v>4.0999999999999996</v>
      </c>
      <c r="AF22" s="475">
        <v>4</v>
      </c>
      <c r="AG22" s="475">
        <v>4</v>
      </c>
      <c r="AH22" s="475">
        <v>3.6</v>
      </c>
      <c r="AI22" s="475">
        <v>3.6</v>
      </c>
      <c r="AJ22" s="475">
        <v>3.6</v>
      </c>
      <c r="AK22" s="475">
        <v>3.5</v>
      </c>
      <c r="AL22" s="475">
        <v>3.6</v>
      </c>
      <c r="AM22" s="522"/>
      <c r="AN22" s="522"/>
      <c r="AO22" s="522"/>
      <c r="AP22" s="522"/>
      <c r="AQ22" s="522"/>
      <c r="AR22" s="522"/>
      <c r="AS22" s="522"/>
      <c r="AT22" s="522"/>
      <c r="AU22" s="522"/>
      <c r="AV22" s="522"/>
      <c r="AW22" s="522"/>
      <c r="AX22" s="522"/>
      <c r="AY22" s="522"/>
      <c r="AZ22" s="522"/>
      <c r="BA22" s="522"/>
      <c r="BB22" s="522"/>
      <c r="BC22" s="522"/>
      <c r="BD22" s="522"/>
      <c r="BE22" s="522"/>
      <c r="BF22" s="522"/>
      <c r="BG22" s="522"/>
      <c r="BH22" s="522"/>
      <c r="BI22" s="522"/>
      <c r="BJ22" s="522"/>
      <c r="BK22" s="522"/>
      <c r="BL22" s="522"/>
      <c r="BM22" s="522"/>
      <c r="BN22" s="522"/>
      <c r="BO22" s="522"/>
      <c r="BP22" s="522"/>
      <c r="BQ22" s="522"/>
      <c r="BR22" s="522"/>
      <c r="BS22" s="522"/>
      <c r="BT22" s="522"/>
      <c r="BU22" s="522"/>
      <c r="BV22" s="522"/>
      <c r="BW22" s="522"/>
      <c r="BX22" s="522"/>
      <c r="BY22" s="522"/>
      <c r="BZ22" s="522"/>
      <c r="CA22" s="522"/>
      <c r="CB22" s="522"/>
      <c r="CC22" s="522"/>
      <c r="CD22" s="522"/>
      <c r="CE22" s="522"/>
      <c r="CF22" s="522"/>
      <c r="CG22" s="522"/>
      <c r="CH22" s="522"/>
      <c r="CI22" s="522"/>
      <c r="CJ22" s="522"/>
      <c r="CK22" s="522"/>
      <c r="CL22" s="522"/>
      <c r="CM22" s="522"/>
      <c r="CN22" s="522"/>
      <c r="CO22" s="522"/>
      <c r="CP22" s="522"/>
      <c r="CQ22" s="522"/>
      <c r="CR22" s="522"/>
      <c r="CS22" s="522"/>
      <c r="CT22" s="522"/>
      <c r="CU22" s="522"/>
      <c r="CV22" s="522"/>
      <c r="CW22" s="522"/>
      <c r="CX22" s="522"/>
      <c r="CY22" s="522"/>
      <c r="CZ22" s="522"/>
      <c r="DA22" s="522"/>
      <c r="DB22" s="522"/>
      <c r="DC22" s="522"/>
      <c r="DD22" s="522"/>
      <c r="DE22" s="522"/>
      <c r="DF22" s="522"/>
      <c r="DG22" s="522"/>
      <c r="DH22" s="522"/>
      <c r="DI22" s="522"/>
      <c r="DJ22" s="522"/>
      <c r="DK22" s="522"/>
      <c r="DL22" s="522"/>
      <c r="DM22" s="522"/>
      <c r="DN22" s="522"/>
      <c r="DO22" s="522"/>
      <c r="DP22" s="522"/>
      <c r="DQ22" s="522"/>
      <c r="DR22" s="522"/>
      <c r="DS22" s="522"/>
      <c r="DT22" s="522"/>
      <c r="DU22" s="522"/>
      <c r="DV22" s="522"/>
      <c r="DW22" s="522"/>
      <c r="DX22" s="522"/>
      <c r="DY22" s="522"/>
      <c r="DZ22" s="522"/>
      <c r="EA22" s="522"/>
      <c r="EB22" s="522"/>
      <c r="EC22" s="522"/>
      <c r="ED22" s="522"/>
    </row>
    <row r="23" spans="1:134" s="524" customFormat="1" ht="60" customHeight="1">
      <c r="A23" s="525" t="s">
        <v>457</v>
      </c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5" t="s">
        <v>457</v>
      </c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23"/>
      <c r="AI23" s="523"/>
      <c r="AJ23" s="523"/>
      <c r="AK23" s="523"/>
      <c r="AL23" s="523"/>
      <c r="AM23" s="523"/>
      <c r="AN23" s="523"/>
      <c r="AO23" s="523"/>
      <c r="AP23" s="523"/>
      <c r="AQ23" s="523"/>
      <c r="AR23" s="523"/>
      <c r="AS23" s="523"/>
      <c r="AT23" s="523"/>
      <c r="AU23" s="523"/>
      <c r="AV23" s="523"/>
      <c r="AW23" s="523"/>
      <c r="AX23" s="523"/>
      <c r="AY23" s="523"/>
      <c r="AZ23" s="523"/>
      <c r="BA23" s="523"/>
      <c r="BB23" s="523"/>
      <c r="BC23" s="523"/>
      <c r="BD23" s="523"/>
      <c r="BE23" s="523"/>
      <c r="BF23" s="523"/>
      <c r="BG23" s="523"/>
      <c r="BH23" s="523"/>
      <c r="BI23" s="523"/>
      <c r="BJ23" s="523"/>
      <c r="BK23" s="523"/>
      <c r="BL23" s="523"/>
      <c r="BM23" s="523"/>
      <c r="BN23" s="523"/>
      <c r="BO23" s="523"/>
      <c r="BP23" s="523"/>
      <c r="BQ23" s="523"/>
      <c r="BR23" s="523"/>
      <c r="BS23" s="523"/>
      <c r="BT23" s="523"/>
      <c r="BU23" s="523"/>
      <c r="BV23" s="523"/>
      <c r="BW23" s="523"/>
      <c r="BX23" s="523"/>
      <c r="BY23" s="523"/>
      <c r="BZ23" s="523"/>
      <c r="CA23" s="523"/>
      <c r="CB23" s="523"/>
      <c r="CC23" s="523"/>
      <c r="CD23" s="523"/>
      <c r="CE23" s="523"/>
      <c r="CF23" s="523"/>
      <c r="CG23" s="523"/>
      <c r="CH23" s="523"/>
      <c r="CI23" s="523"/>
      <c r="CJ23" s="523"/>
      <c r="CK23" s="523"/>
      <c r="CL23" s="523"/>
      <c r="CM23" s="523"/>
      <c r="CN23" s="523"/>
      <c r="CO23" s="523"/>
      <c r="CP23" s="523"/>
      <c r="CQ23" s="523"/>
      <c r="CR23" s="523"/>
      <c r="CS23" s="523"/>
      <c r="CT23" s="523"/>
      <c r="CU23" s="523"/>
      <c r="CV23" s="523"/>
      <c r="CW23" s="523"/>
      <c r="CX23" s="523"/>
      <c r="CY23" s="523"/>
      <c r="CZ23" s="523"/>
      <c r="DA23" s="523"/>
      <c r="DB23" s="523"/>
      <c r="DC23" s="523"/>
      <c r="DD23" s="523"/>
      <c r="DE23" s="523"/>
      <c r="DF23" s="523"/>
      <c r="DG23" s="523"/>
      <c r="DH23" s="523"/>
      <c r="DI23" s="523"/>
      <c r="DJ23" s="523"/>
      <c r="DK23" s="523"/>
      <c r="DL23" s="523"/>
      <c r="DM23" s="523"/>
      <c r="DN23" s="523"/>
      <c r="DO23" s="523"/>
      <c r="DP23" s="523"/>
      <c r="DQ23" s="523"/>
      <c r="DR23" s="523"/>
      <c r="DS23" s="523"/>
      <c r="DT23" s="523"/>
      <c r="DU23" s="523"/>
      <c r="DV23" s="523"/>
      <c r="DW23" s="523"/>
      <c r="DX23" s="523"/>
      <c r="DY23" s="523"/>
      <c r="DZ23" s="523"/>
      <c r="EA23" s="523"/>
      <c r="EB23" s="523"/>
      <c r="EC23" s="523"/>
      <c r="ED23" s="523"/>
    </row>
    <row r="24" spans="1:134" s="462" customFormat="1" ht="42" customHeight="1">
      <c r="A24" s="462" t="s">
        <v>441</v>
      </c>
      <c r="B24" s="475">
        <v>2.5</v>
      </c>
      <c r="C24" s="475">
        <v>2.7</v>
      </c>
      <c r="D24" s="475">
        <v>2.6</v>
      </c>
      <c r="E24" s="475">
        <v>2.5</v>
      </c>
      <c r="F24" s="475">
        <v>2.7</v>
      </c>
      <c r="G24" s="475">
        <v>2.7</v>
      </c>
      <c r="H24" s="475">
        <v>2.7</v>
      </c>
      <c r="I24" s="475">
        <v>2.9</v>
      </c>
      <c r="J24" s="475">
        <v>2.4</v>
      </c>
      <c r="K24" s="475">
        <v>2.2000000000000002</v>
      </c>
      <c r="L24" s="462" t="s">
        <v>441</v>
      </c>
      <c r="M24" s="475">
        <v>2.5</v>
      </c>
      <c r="N24" s="475">
        <v>2.5</v>
      </c>
      <c r="O24" s="475">
        <v>2.6</v>
      </c>
      <c r="P24" s="475">
        <v>2.4</v>
      </c>
      <c r="Q24" s="475">
        <v>2.4</v>
      </c>
      <c r="R24" s="475">
        <v>2.2000000000000002</v>
      </c>
      <c r="S24" s="475">
        <v>2.2000000000000002</v>
      </c>
      <c r="T24" s="475">
        <v>2.2000000000000002</v>
      </c>
      <c r="U24" s="475">
        <v>2.1</v>
      </c>
      <c r="V24" s="475">
        <v>2</v>
      </c>
      <c r="W24" s="475">
        <v>2.2999999999999998</v>
      </c>
      <c r="X24" s="475">
        <v>1.9</v>
      </c>
      <c r="Y24" s="475">
        <v>1.7</v>
      </c>
      <c r="Z24" s="475">
        <v>1.9</v>
      </c>
      <c r="AA24" s="475">
        <v>2.2000000000000002</v>
      </c>
      <c r="AB24" s="475">
        <v>2</v>
      </c>
      <c r="AC24" s="475">
        <v>2</v>
      </c>
      <c r="AD24" s="475">
        <v>2.2000000000000002</v>
      </c>
      <c r="AE24" s="475">
        <v>1.9</v>
      </c>
      <c r="AF24" s="475">
        <v>2.1</v>
      </c>
      <c r="AG24" s="475">
        <v>2.1</v>
      </c>
      <c r="AH24" s="475">
        <v>2</v>
      </c>
      <c r="AI24" s="475">
        <v>1.9</v>
      </c>
      <c r="AJ24" s="475">
        <v>2.1</v>
      </c>
      <c r="AK24" s="475">
        <v>2.1</v>
      </c>
      <c r="AL24" s="475">
        <v>2</v>
      </c>
      <c r="AM24" s="522"/>
      <c r="AN24" s="522"/>
      <c r="AO24" s="522"/>
      <c r="AP24" s="522"/>
      <c r="AQ24" s="522"/>
      <c r="AR24" s="522"/>
      <c r="AS24" s="522"/>
      <c r="AT24" s="522"/>
      <c r="AU24" s="522"/>
      <c r="AV24" s="522"/>
      <c r="AW24" s="522"/>
      <c r="AX24" s="522"/>
      <c r="AY24" s="522">
        <v>84.063736630063033</v>
      </c>
      <c r="AZ24" s="522">
        <v>84.184724875100301</v>
      </c>
      <c r="BA24" s="522">
        <v>84.272081718889652</v>
      </c>
      <c r="BB24" s="522">
        <v>84.248826721383509</v>
      </c>
      <c r="BC24" s="522">
        <v>84.232449802945737</v>
      </c>
      <c r="BD24" s="522">
        <v>84.243636567684987</v>
      </c>
      <c r="BE24" s="522">
        <v>84.212058563111754</v>
      </c>
      <c r="BF24" s="522">
        <v>84.243985913047055</v>
      </c>
      <c r="BG24" s="522">
        <v>84.185053285408614</v>
      </c>
      <c r="BH24" s="522">
        <v>84.301467925387186</v>
      </c>
      <c r="BI24" s="522">
        <v>84.299392848827409</v>
      </c>
      <c r="BJ24" s="522">
        <v>84.211377002098203</v>
      </c>
      <c r="BK24" s="522"/>
      <c r="BL24" s="522"/>
      <c r="BM24" s="522"/>
      <c r="BN24" s="522"/>
      <c r="BO24" s="522"/>
      <c r="BP24" s="522"/>
      <c r="BQ24" s="522"/>
      <c r="BR24" s="522"/>
      <c r="BS24" s="522"/>
      <c r="BT24" s="522"/>
      <c r="BU24" s="522"/>
      <c r="BV24" s="522"/>
      <c r="BW24" s="522"/>
      <c r="BX24" s="522"/>
      <c r="BY24" s="522"/>
      <c r="BZ24" s="522"/>
      <c r="CA24" s="522"/>
      <c r="CB24" s="522"/>
      <c r="CC24" s="522"/>
      <c r="CD24" s="522"/>
      <c r="CE24" s="522"/>
      <c r="CF24" s="522"/>
      <c r="CG24" s="522"/>
      <c r="CH24" s="522"/>
      <c r="CI24" s="522"/>
      <c r="CJ24" s="522"/>
      <c r="CK24" s="522"/>
      <c r="CL24" s="522"/>
      <c r="CM24" s="522"/>
      <c r="CN24" s="522"/>
      <c r="CO24" s="522"/>
      <c r="CP24" s="522"/>
      <c r="CQ24" s="522"/>
      <c r="CR24" s="522"/>
      <c r="CS24" s="522"/>
      <c r="CT24" s="522"/>
      <c r="CU24" s="522"/>
      <c r="CV24" s="522"/>
      <c r="CW24" s="522"/>
      <c r="CX24" s="522"/>
      <c r="CY24" s="522"/>
      <c r="CZ24" s="522"/>
      <c r="DA24" s="522"/>
      <c r="DB24" s="522"/>
      <c r="DC24" s="522"/>
      <c r="DD24" s="522"/>
      <c r="DE24" s="522"/>
      <c r="DF24" s="522"/>
      <c r="DG24" s="522"/>
      <c r="DH24" s="522"/>
      <c r="DI24" s="522"/>
      <c r="DJ24" s="522"/>
      <c r="DK24" s="522"/>
      <c r="DL24" s="522"/>
      <c r="DM24" s="522"/>
      <c r="DN24" s="522"/>
      <c r="DO24" s="522"/>
      <c r="DP24" s="522"/>
      <c r="DQ24" s="522"/>
      <c r="DR24" s="522"/>
      <c r="DS24" s="522"/>
      <c r="DT24" s="522"/>
      <c r="DU24" s="522"/>
      <c r="DV24" s="522"/>
      <c r="DW24" s="522"/>
      <c r="DX24" s="522"/>
      <c r="DY24" s="522"/>
      <c r="DZ24" s="522"/>
      <c r="EA24" s="522"/>
      <c r="EB24" s="522"/>
      <c r="EC24" s="522"/>
      <c r="ED24" s="522"/>
    </row>
    <row r="25" spans="1:134" s="524" customFormat="1" ht="60" customHeight="1">
      <c r="A25" s="525" t="s">
        <v>458</v>
      </c>
      <c r="B25" s="523"/>
      <c r="C25" s="523"/>
      <c r="D25" s="523"/>
      <c r="E25" s="523"/>
      <c r="F25" s="523"/>
      <c r="G25" s="523"/>
      <c r="H25" s="523"/>
      <c r="I25" s="523"/>
      <c r="J25" s="523"/>
      <c r="K25" s="523"/>
      <c r="L25" s="525" t="s">
        <v>458</v>
      </c>
      <c r="M25" s="523"/>
      <c r="N25" s="523"/>
      <c r="O25" s="523"/>
      <c r="P25" s="523"/>
      <c r="Q25" s="523"/>
      <c r="R25" s="523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3"/>
      <c r="AL25" s="523"/>
      <c r="AM25" s="526"/>
      <c r="AN25" s="526"/>
      <c r="AO25" s="526"/>
      <c r="AP25" s="526"/>
      <c r="AQ25" s="526"/>
      <c r="AR25" s="526"/>
      <c r="AS25" s="526"/>
      <c r="AT25" s="526"/>
      <c r="AU25" s="526"/>
      <c r="AV25" s="526"/>
      <c r="AW25" s="526"/>
      <c r="AX25" s="526"/>
      <c r="AY25" s="526"/>
      <c r="AZ25" s="526"/>
      <c r="BA25" s="526"/>
      <c r="BB25" s="526"/>
      <c r="BC25" s="526"/>
      <c r="BD25" s="526"/>
      <c r="BE25" s="526"/>
      <c r="BF25" s="526"/>
      <c r="BG25" s="526"/>
      <c r="BH25" s="526"/>
      <c r="BI25" s="526"/>
      <c r="BJ25" s="526"/>
      <c r="BK25" s="526"/>
      <c r="BL25" s="526"/>
      <c r="BM25" s="526"/>
      <c r="BN25" s="526"/>
      <c r="BO25" s="526"/>
      <c r="BP25" s="526"/>
      <c r="BQ25" s="526"/>
      <c r="BR25" s="526"/>
      <c r="BS25" s="526"/>
      <c r="BT25" s="526"/>
      <c r="BU25" s="526"/>
      <c r="BV25" s="526"/>
      <c r="BW25" s="526"/>
      <c r="BX25" s="526"/>
      <c r="BY25" s="526"/>
      <c r="BZ25" s="526"/>
      <c r="CA25" s="526"/>
      <c r="CB25" s="526"/>
      <c r="CC25" s="526"/>
      <c r="CD25" s="526"/>
      <c r="CE25" s="526"/>
      <c r="CF25" s="526"/>
      <c r="CG25" s="526"/>
      <c r="CH25" s="526"/>
      <c r="CI25" s="526"/>
      <c r="CJ25" s="526"/>
      <c r="CK25" s="526"/>
      <c r="CL25" s="526"/>
      <c r="CM25" s="526"/>
      <c r="CN25" s="526"/>
      <c r="CO25" s="526"/>
      <c r="CP25" s="526"/>
      <c r="CQ25" s="526"/>
      <c r="CR25" s="526"/>
      <c r="CS25" s="526"/>
      <c r="CT25" s="526"/>
      <c r="CU25" s="526"/>
      <c r="CV25" s="526"/>
      <c r="CW25" s="526"/>
      <c r="CX25" s="526"/>
      <c r="CY25" s="526"/>
      <c r="CZ25" s="526"/>
      <c r="DA25" s="526"/>
      <c r="DB25" s="526"/>
      <c r="DC25" s="526"/>
      <c r="DD25" s="526"/>
      <c r="DE25" s="526"/>
      <c r="DF25" s="526"/>
      <c r="DG25" s="526"/>
      <c r="DH25" s="526"/>
      <c r="DI25" s="526"/>
      <c r="DJ25" s="526"/>
      <c r="DK25" s="526"/>
      <c r="DL25" s="526"/>
      <c r="DM25" s="526"/>
      <c r="DN25" s="526"/>
      <c r="DO25" s="526"/>
      <c r="DP25" s="526"/>
      <c r="DQ25" s="526"/>
      <c r="DR25" s="526"/>
      <c r="DS25" s="526"/>
      <c r="DT25" s="526"/>
      <c r="DU25" s="526"/>
      <c r="DV25" s="526"/>
      <c r="DW25" s="526"/>
      <c r="DX25" s="526"/>
      <c r="DY25" s="526"/>
      <c r="DZ25" s="526"/>
      <c r="EA25" s="526"/>
      <c r="EB25" s="526"/>
      <c r="EC25" s="526"/>
      <c r="ED25" s="526"/>
    </row>
    <row r="26" spans="1:134" s="462" customFormat="1" ht="42" customHeight="1">
      <c r="A26" s="462" t="s">
        <v>442</v>
      </c>
      <c r="B26" s="475">
        <v>4.0999999999999996</v>
      </c>
      <c r="C26" s="475">
        <v>3.6</v>
      </c>
      <c r="D26" s="475">
        <v>4.5999999999999996</v>
      </c>
      <c r="E26" s="475">
        <v>4</v>
      </c>
      <c r="F26" s="475">
        <v>3.9</v>
      </c>
      <c r="G26" s="475">
        <v>4.2</v>
      </c>
      <c r="H26" s="475">
        <v>4.4000000000000004</v>
      </c>
      <c r="I26" s="475">
        <v>4.2</v>
      </c>
      <c r="J26" s="475">
        <v>4</v>
      </c>
      <c r="K26" s="475">
        <v>3.9</v>
      </c>
      <c r="L26" s="462" t="s">
        <v>442</v>
      </c>
      <c r="M26" s="475">
        <v>4.0999999999999996</v>
      </c>
      <c r="N26" s="475">
        <v>4.2</v>
      </c>
      <c r="O26" s="475">
        <v>3.9</v>
      </c>
      <c r="P26" s="475">
        <v>4.4000000000000004</v>
      </c>
      <c r="Q26" s="475">
        <v>4.5999999999999996</v>
      </c>
      <c r="R26" s="475">
        <v>3.6</v>
      </c>
      <c r="S26" s="475">
        <v>4</v>
      </c>
      <c r="T26" s="475">
        <v>4.2</v>
      </c>
      <c r="U26" s="475">
        <v>4.3</v>
      </c>
      <c r="V26" s="475">
        <v>4.2</v>
      </c>
      <c r="W26" s="475">
        <v>3.6</v>
      </c>
      <c r="X26" s="475">
        <v>4.3</v>
      </c>
      <c r="Y26" s="475">
        <v>4</v>
      </c>
      <c r="Z26" s="475">
        <v>3.8</v>
      </c>
      <c r="AA26" s="475">
        <v>4.2</v>
      </c>
      <c r="AB26" s="475">
        <v>3.7</v>
      </c>
      <c r="AC26" s="475">
        <v>3.7</v>
      </c>
      <c r="AD26" s="475">
        <v>4</v>
      </c>
      <c r="AE26" s="475">
        <v>4.0999999999999996</v>
      </c>
      <c r="AF26" s="475">
        <v>3.8</v>
      </c>
      <c r="AG26" s="475">
        <v>4.2</v>
      </c>
      <c r="AH26" s="475">
        <v>4.2</v>
      </c>
      <c r="AI26" s="475">
        <v>4.3</v>
      </c>
      <c r="AJ26" s="475">
        <v>3.9</v>
      </c>
      <c r="AK26" s="475">
        <v>3.6</v>
      </c>
      <c r="AL26" s="475">
        <v>3.9</v>
      </c>
      <c r="AM26" s="522"/>
      <c r="AN26" s="522"/>
      <c r="AO26" s="522"/>
      <c r="AP26" s="522"/>
      <c r="AQ26" s="522"/>
      <c r="AR26" s="522"/>
      <c r="AS26" s="522"/>
      <c r="AT26" s="522"/>
      <c r="AU26" s="522"/>
      <c r="AV26" s="522"/>
      <c r="AW26" s="522"/>
      <c r="AX26" s="522"/>
      <c r="AY26" s="522"/>
      <c r="AZ26" s="522"/>
      <c r="BA26" s="522"/>
      <c r="BB26" s="522"/>
      <c r="BC26" s="522"/>
      <c r="BD26" s="522"/>
      <c r="BE26" s="522"/>
      <c r="BF26" s="522"/>
      <c r="BG26" s="522"/>
      <c r="BH26" s="522"/>
      <c r="BI26" s="522"/>
      <c r="BJ26" s="522"/>
      <c r="BK26" s="522"/>
      <c r="BL26" s="522"/>
      <c r="BM26" s="522"/>
      <c r="BN26" s="522"/>
      <c r="BO26" s="522"/>
      <c r="BP26" s="522"/>
      <c r="BQ26" s="522"/>
      <c r="BR26" s="522"/>
      <c r="BS26" s="522"/>
      <c r="BT26" s="522"/>
      <c r="BU26" s="522"/>
      <c r="BV26" s="522"/>
      <c r="BW26" s="522"/>
      <c r="BX26" s="522"/>
      <c r="BY26" s="522"/>
      <c r="BZ26" s="522"/>
      <c r="CA26" s="522"/>
      <c r="CB26" s="522"/>
      <c r="CC26" s="522"/>
      <c r="CD26" s="522"/>
      <c r="CE26" s="522"/>
      <c r="CF26" s="522"/>
      <c r="CG26" s="522"/>
      <c r="CH26" s="522"/>
      <c r="CI26" s="522"/>
      <c r="CJ26" s="522"/>
      <c r="CK26" s="522"/>
      <c r="CL26" s="522"/>
      <c r="CM26" s="522"/>
      <c r="CN26" s="522"/>
      <c r="CO26" s="522"/>
      <c r="CP26" s="522"/>
      <c r="CQ26" s="522"/>
      <c r="CR26" s="522"/>
      <c r="CS26" s="522"/>
      <c r="CT26" s="522"/>
      <c r="CU26" s="522"/>
      <c r="CV26" s="522"/>
      <c r="CW26" s="522"/>
      <c r="CX26" s="522"/>
      <c r="CY26" s="522"/>
      <c r="CZ26" s="522"/>
      <c r="DA26" s="522"/>
      <c r="DB26" s="522"/>
      <c r="DC26" s="522"/>
      <c r="DD26" s="522"/>
      <c r="DE26" s="522"/>
      <c r="DF26" s="522"/>
      <c r="DG26" s="522"/>
      <c r="DH26" s="522"/>
      <c r="DI26" s="522"/>
      <c r="DJ26" s="522"/>
      <c r="DK26" s="522"/>
      <c r="DL26" s="522"/>
      <c r="DM26" s="522"/>
      <c r="DN26" s="522"/>
      <c r="DO26" s="522"/>
      <c r="DP26" s="522"/>
      <c r="DQ26" s="522"/>
      <c r="DR26" s="522"/>
      <c r="DS26" s="522"/>
      <c r="DT26" s="522"/>
      <c r="DU26" s="522"/>
      <c r="DV26" s="522"/>
      <c r="DW26" s="522"/>
      <c r="DX26" s="522"/>
      <c r="DY26" s="522"/>
      <c r="DZ26" s="522"/>
      <c r="EA26" s="522"/>
      <c r="EB26" s="522"/>
      <c r="EC26" s="522"/>
      <c r="ED26" s="522"/>
    </row>
    <row r="27" spans="1:134" s="524" customFormat="1" ht="60" customHeight="1">
      <c r="A27" s="525" t="s">
        <v>459</v>
      </c>
      <c r="B27" s="523"/>
      <c r="C27" s="523"/>
      <c r="D27" s="523"/>
      <c r="E27" s="523"/>
      <c r="F27" s="523"/>
      <c r="G27" s="523"/>
      <c r="H27" s="523"/>
      <c r="I27" s="523"/>
      <c r="J27" s="523"/>
      <c r="K27" s="523"/>
      <c r="L27" s="525" t="s">
        <v>459</v>
      </c>
      <c r="M27" s="523"/>
      <c r="N27" s="523"/>
      <c r="O27" s="523"/>
      <c r="P27" s="523"/>
      <c r="Q27" s="523"/>
      <c r="R27" s="523"/>
      <c r="S27" s="523"/>
      <c r="T27" s="523"/>
      <c r="U27" s="523"/>
      <c r="V27" s="523"/>
      <c r="W27" s="523"/>
      <c r="X27" s="523"/>
      <c r="Y27" s="523"/>
      <c r="Z27" s="523"/>
      <c r="AA27" s="523"/>
      <c r="AB27" s="523"/>
      <c r="AC27" s="523"/>
      <c r="AD27" s="523"/>
      <c r="AE27" s="523"/>
      <c r="AF27" s="523"/>
      <c r="AG27" s="523"/>
      <c r="AH27" s="523"/>
      <c r="AI27" s="523"/>
      <c r="AJ27" s="523"/>
      <c r="AK27" s="523"/>
      <c r="AL27" s="523"/>
      <c r="AM27" s="523"/>
      <c r="AN27" s="523"/>
      <c r="AO27" s="523"/>
      <c r="AP27" s="523"/>
      <c r="AQ27" s="523"/>
      <c r="AR27" s="523"/>
      <c r="AS27" s="523"/>
      <c r="AT27" s="523"/>
      <c r="AU27" s="523"/>
      <c r="AV27" s="523"/>
      <c r="AW27" s="523"/>
      <c r="AX27" s="523"/>
      <c r="AY27" s="523"/>
      <c r="AZ27" s="523"/>
      <c r="BA27" s="523"/>
      <c r="BB27" s="523"/>
      <c r="BC27" s="523"/>
      <c r="BD27" s="523"/>
      <c r="BE27" s="523"/>
      <c r="BF27" s="523"/>
      <c r="BG27" s="523"/>
      <c r="BH27" s="523"/>
      <c r="BI27" s="523"/>
      <c r="BJ27" s="523"/>
      <c r="BK27" s="523"/>
      <c r="BL27" s="523"/>
      <c r="BM27" s="523"/>
      <c r="BN27" s="523"/>
      <c r="BO27" s="523"/>
      <c r="BP27" s="523"/>
      <c r="BQ27" s="523"/>
      <c r="BR27" s="523"/>
      <c r="BS27" s="523"/>
      <c r="BT27" s="523"/>
      <c r="BU27" s="523"/>
      <c r="BV27" s="523"/>
      <c r="BW27" s="523"/>
      <c r="BX27" s="523"/>
      <c r="BY27" s="523"/>
      <c r="BZ27" s="523"/>
      <c r="CA27" s="523"/>
      <c r="CB27" s="523"/>
      <c r="CC27" s="523"/>
      <c r="CD27" s="523"/>
      <c r="CE27" s="523"/>
      <c r="CF27" s="523"/>
      <c r="CG27" s="523"/>
      <c r="CH27" s="523"/>
      <c r="CI27" s="523"/>
      <c r="CJ27" s="523"/>
      <c r="CK27" s="523"/>
      <c r="CL27" s="523"/>
      <c r="CM27" s="523"/>
      <c r="CN27" s="523"/>
      <c r="CO27" s="523"/>
      <c r="CP27" s="523"/>
      <c r="CQ27" s="523"/>
      <c r="CR27" s="523"/>
      <c r="CS27" s="523"/>
      <c r="CT27" s="523"/>
      <c r="CU27" s="523"/>
      <c r="CV27" s="523"/>
      <c r="CW27" s="523"/>
      <c r="CX27" s="523"/>
      <c r="CY27" s="523"/>
      <c r="CZ27" s="523"/>
      <c r="DA27" s="523"/>
      <c r="DB27" s="523"/>
      <c r="DC27" s="523"/>
      <c r="DD27" s="523"/>
      <c r="DE27" s="523"/>
      <c r="DF27" s="523"/>
      <c r="DG27" s="523"/>
      <c r="DH27" s="523"/>
      <c r="DI27" s="523"/>
      <c r="DJ27" s="523"/>
      <c r="DK27" s="523"/>
      <c r="DL27" s="523"/>
      <c r="DM27" s="523"/>
      <c r="DN27" s="523"/>
      <c r="DO27" s="523"/>
      <c r="DP27" s="523"/>
      <c r="DQ27" s="523"/>
      <c r="DR27" s="523"/>
      <c r="DS27" s="523"/>
      <c r="DT27" s="523"/>
      <c r="DU27" s="523"/>
      <c r="DV27" s="523"/>
      <c r="DW27" s="523"/>
      <c r="DX27" s="523"/>
      <c r="DY27" s="523"/>
      <c r="DZ27" s="523"/>
      <c r="EA27" s="523"/>
      <c r="EB27" s="523"/>
      <c r="EC27" s="523"/>
      <c r="ED27" s="523"/>
    </row>
    <row r="28" spans="1:134" s="462" customFormat="1" ht="42" customHeight="1">
      <c r="A28" s="462" t="s">
        <v>443</v>
      </c>
      <c r="B28" s="475">
        <v>2.4</v>
      </c>
      <c r="C28" s="475">
        <v>2.1</v>
      </c>
      <c r="D28" s="475">
        <v>2</v>
      </c>
      <c r="E28" s="475">
        <v>2.1</v>
      </c>
      <c r="F28" s="475">
        <v>2.2999999999999998</v>
      </c>
      <c r="G28" s="475">
        <v>1.9</v>
      </c>
      <c r="H28" s="475">
        <v>1.8</v>
      </c>
      <c r="I28" s="475">
        <v>1.9</v>
      </c>
      <c r="J28" s="475">
        <v>1.5</v>
      </c>
      <c r="K28" s="475">
        <v>1.4</v>
      </c>
      <c r="L28" s="462" t="s">
        <v>443</v>
      </c>
      <c r="M28" s="475">
        <v>1.6</v>
      </c>
      <c r="N28" s="475">
        <v>1.5</v>
      </c>
      <c r="O28" s="475">
        <v>1.6</v>
      </c>
      <c r="P28" s="475">
        <v>1.4</v>
      </c>
      <c r="Q28" s="475">
        <v>1.2</v>
      </c>
      <c r="R28" s="475">
        <v>1.3</v>
      </c>
      <c r="S28" s="475">
        <v>1.3</v>
      </c>
      <c r="T28" s="475">
        <v>1.4</v>
      </c>
      <c r="U28" s="475">
        <v>1.2</v>
      </c>
      <c r="V28" s="475">
        <v>1.5</v>
      </c>
      <c r="W28" s="475">
        <v>1.3</v>
      </c>
      <c r="X28" s="475">
        <v>0.9</v>
      </c>
      <c r="Y28" s="475">
        <v>1.2</v>
      </c>
      <c r="Z28" s="475">
        <v>1.1000000000000001</v>
      </c>
      <c r="AA28" s="475">
        <v>1.5</v>
      </c>
      <c r="AB28" s="475">
        <v>1.4</v>
      </c>
      <c r="AC28" s="475">
        <v>1.3</v>
      </c>
      <c r="AD28" s="475">
        <v>1.3</v>
      </c>
      <c r="AE28" s="475">
        <v>1.3</v>
      </c>
      <c r="AF28" s="475">
        <v>1.5</v>
      </c>
      <c r="AG28" s="475">
        <v>1.2</v>
      </c>
      <c r="AH28" s="475">
        <v>1.1000000000000001</v>
      </c>
      <c r="AI28" s="475">
        <v>1.7</v>
      </c>
      <c r="AJ28" s="475">
        <v>1.4</v>
      </c>
      <c r="AK28" s="475">
        <v>1.5</v>
      </c>
      <c r="AL28" s="475">
        <v>1.3</v>
      </c>
      <c r="AM28" s="522"/>
      <c r="AN28" s="522"/>
      <c r="AO28" s="522"/>
      <c r="AP28" s="522"/>
      <c r="AQ28" s="522"/>
      <c r="AR28" s="522"/>
      <c r="AS28" s="522"/>
      <c r="AT28" s="522"/>
      <c r="AU28" s="522"/>
      <c r="AV28" s="522"/>
      <c r="AW28" s="522"/>
      <c r="AX28" s="522"/>
      <c r="AY28" s="522"/>
      <c r="AZ28" s="522"/>
      <c r="BA28" s="522"/>
      <c r="BB28" s="522"/>
      <c r="BC28" s="522"/>
      <c r="BD28" s="522"/>
      <c r="BE28" s="522"/>
      <c r="BF28" s="522"/>
      <c r="BG28" s="522"/>
      <c r="BH28" s="522"/>
      <c r="BI28" s="522"/>
      <c r="BJ28" s="522"/>
      <c r="BK28" s="522"/>
      <c r="BL28" s="522"/>
      <c r="BM28" s="522"/>
      <c r="BN28" s="522"/>
      <c r="BO28" s="522"/>
      <c r="BP28" s="522"/>
      <c r="BQ28" s="522"/>
      <c r="BR28" s="522"/>
      <c r="BS28" s="522"/>
      <c r="BT28" s="522"/>
      <c r="BU28" s="522"/>
      <c r="BV28" s="522"/>
      <c r="BW28" s="522"/>
      <c r="BX28" s="522"/>
      <c r="BY28" s="522"/>
      <c r="BZ28" s="522"/>
      <c r="CA28" s="522"/>
      <c r="CB28" s="522"/>
      <c r="CC28" s="522"/>
      <c r="CD28" s="522"/>
      <c r="CE28" s="522"/>
      <c r="CF28" s="522"/>
      <c r="CG28" s="522"/>
      <c r="CH28" s="522"/>
      <c r="CI28" s="522"/>
      <c r="CJ28" s="522"/>
      <c r="CK28" s="522"/>
      <c r="CL28" s="522"/>
      <c r="CM28" s="522"/>
      <c r="CN28" s="522"/>
      <c r="CO28" s="522"/>
      <c r="CP28" s="522"/>
      <c r="CQ28" s="522"/>
      <c r="CR28" s="522"/>
      <c r="CS28" s="522"/>
      <c r="CT28" s="522"/>
      <c r="CU28" s="522"/>
      <c r="CV28" s="522"/>
      <c r="CW28" s="522"/>
      <c r="CX28" s="522"/>
      <c r="CY28" s="522"/>
      <c r="CZ28" s="522"/>
      <c r="DA28" s="522"/>
      <c r="DB28" s="522"/>
      <c r="DC28" s="522"/>
      <c r="DD28" s="522"/>
      <c r="DE28" s="522"/>
      <c r="DF28" s="522"/>
      <c r="DG28" s="522"/>
      <c r="DH28" s="522"/>
      <c r="DI28" s="522"/>
      <c r="DJ28" s="522"/>
      <c r="DK28" s="522"/>
      <c r="DL28" s="522"/>
      <c r="DM28" s="522"/>
      <c r="DN28" s="522"/>
      <c r="DO28" s="522"/>
      <c r="DP28" s="522"/>
      <c r="DQ28" s="522"/>
      <c r="DR28" s="522"/>
      <c r="DS28" s="522"/>
      <c r="DT28" s="522"/>
      <c r="DU28" s="522"/>
      <c r="DV28" s="522"/>
      <c r="DW28" s="522"/>
      <c r="DX28" s="522"/>
      <c r="DY28" s="522"/>
      <c r="DZ28" s="522"/>
      <c r="EA28" s="522"/>
      <c r="EB28" s="522"/>
      <c r="EC28" s="522"/>
      <c r="ED28" s="522"/>
    </row>
    <row r="29" spans="1:134" s="524" customFormat="1" ht="60" customHeight="1">
      <c r="A29" s="525" t="s">
        <v>460</v>
      </c>
      <c r="B29" s="523"/>
      <c r="C29" s="523"/>
      <c r="D29" s="523"/>
      <c r="E29" s="523"/>
      <c r="F29" s="523"/>
      <c r="G29" s="523"/>
      <c r="H29" s="523"/>
      <c r="I29" s="523"/>
      <c r="J29" s="523"/>
      <c r="K29" s="523"/>
      <c r="L29" s="525" t="s">
        <v>460</v>
      </c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523"/>
      <c r="Y29" s="523"/>
      <c r="Z29" s="523"/>
      <c r="AA29" s="523"/>
      <c r="AB29" s="523"/>
      <c r="AC29" s="523"/>
      <c r="AD29" s="523"/>
      <c r="AE29" s="523"/>
      <c r="AF29" s="523"/>
      <c r="AG29" s="523"/>
      <c r="AH29" s="523"/>
      <c r="AI29" s="523"/>
      <c r="AJ29" s="523"/>
      <c r="AK29" s="523"/>
      <c r="AL29" s="523"/>
      <c r="AM29" s="523"/>
      <c r="AN29" s="523"/>
      <c r="AO29" s="523"/>
      <c r="AP29" s="523"/>
      <c r="AQ29" s="523"/>
      <c r="AR29" s="523"/>
      <c r="AS29" s="523"/>
      <c r="AT29" s="523"/>
      <c r="AU29" s="523"/>
      <c r="AV29" s="523"/>
      <c r="AW29" s="523"/>
      <c r="AX29" s="523"/>
      <c r="AY29" s="523"/>
      <c r="AZ29" s="523"/>
      <c r="BA29" s="523"/>
      <c r="BB29" s="523"/>
      <c r="BC29" s="523"/>
      <c r="BD29" s="523"/>
      <c r="BE29" s="523"/>
      <c r="BF29" s="523"/>
      <c r="BG29" s="523"/>
      <c r="BH29" s="523"/>
      <c r="BI29" s="523"/>
      <c r="BJ29" s="523"/>
      <c r="BK29" s="523"/>
      <c r="BL29" s="523"/>
      <c r="BM29" s="523"/>
      <c r="BN29" s="523"/>
      <c r="BO29" s="523"/>
      <c r="BP29" s="523"/>
      <c r="BQ29" s="523"/>
      <c r="BR29" s="523"/>
      <c r="BS29" s="523"/>
      <c r="BT29" s="523"/>
      <c r="BU29" s="523"/>
      <c r="BV29" s="523"/>
      <c r="BW29" s="523"/>
      <c r="BX29" s="523"/>
      <c r="BY29" s="523"/>
      <c r="BZ29" s="523"/>
      <c r="CA29" s="523"/>
      <c r="CB29" s="523"/>
      <c r="CC29" s="523"/>
      <c r="CD29" s="523"/>
      <c r="CE29" s="523"/>
      <c r="CF29" s="523"/>
      <c r="CG29" s="523"/>
      <c r="CH29" s="523"/>
      <c r="CI29" s="523"/>
      <c r="CJ29" s="523"/>
      <c r="CK29" s="523"/>
      <c r="CL29" s="523"/>
      <c r="CM29" s="523"/>
      <c r="CN29" s="523"/>
      <c r="CO29" s="523"/>
      <c r="CP29" s="523"/>
      <c r="CQ29" s="523"/>
      <c r="CR29" s="523"/>
      <c r="CS29" s="523"/>
      <c r="CT29" s="523"/>
      <c r="CU29" s="523"/>
      <c r="CV29" s="523"/>
      <c r="CW29" s="523"/>
      <c r="CX29" s="523"/>
      <c r="CY29" s="523"/>
      <c r="CZ29" s="523"/>
      <c r="DA29" s="523"/>
      <c r="DB29" s="523"/>
      <c r="DC29" s="523"/>
      <c r="DD29" s="523"/>
      <c r="DE29" s="523"/>
      <c r="DF29" s="523"/>
      <c r="DG29" s="523"/>
      <c r="DH29" s="523"/>
      <c r="DI29" s="523"/>
      <c r="DJ29" s="523"/>
      <c r="DK29" s="523"/>
      <c r="DL29" s="523"/>
      <c r="DM29" s="523"/>
      <c r="DN29" s="523"/>
      <c r="DO29" s="523"/>
      <c r="DP29" s="523"/>
      <c r="DQ29" s="523"/>
      <c r="DR29" s="523"/>
      <c r="DS29" s="523"/>
      <c r="DT29" s="523"/>
      <c r="DU29" s="523"/>
      <c r="DV29" s="523"/>
      <c r="DW29" s="523"/>
      <c r="DX29" s="523"/>
      <c r="DY29" s="523"/>
      <c r="DZ29" s="523"/>
      <c r="EA29" s="523"/>
      <c r="EB29" s="523"/>
      <c r="EC29" s="523"/>
      <c r="ED29" s="523"/>
    </row>
    <row r="30" spans="1:134" s="462" customFormat="1" ht="42" customHeight="1">
      <c r="A30" s="462" t="s">
        <v>444</v>
      </c>
      <c r="B30" s="475">
        <v>1.2</v>
      </c>
      <c r="C30" s="475">
        <v>1.7</v>
      </c>
      <c r="D30" s="475">
        <v>0.9</v>
      </c>
      <c r="E30" s="475">
        <v>0.8</v>
      </c>
      <c r="F30" s="475">
        <v>0.9</v>
      </c>
      <c r="G30" s="475">
        <v>0.8</v>
      </c>
      <c r="H30" s="475">
        <v>0.6</v>
      </c>
      <c r="I30" s="475">
        <v>0.6</v>
      </c>
      <c r="J30" s="475">
        <v>0.6</v>
      </c>
      <c r="K30" s="475">
        <v>0.6</v>
      </c>
      <c r="L30" s="462" t="s">
        <v>444</v>
      </c>
      <c r="M30" s="475">
        <v>0.8</v>
      </c>
      <c r="N30" s="475">
        <v>0.7</v>
      </c>
      <c r="O30" s="475">
        <v>1.2</v>
      </c>
      <c r="P30" s="475">
        <v>0.9</v>
      </c>
      <c r="Q30" s="475">
        <v>0.9</v>
      </c>
      <c r="R30" s="475">
        <v>1.1000000000000001</v>
      </c>
      <c r="S30" s="475">
        <v>0.6</v>
      </c>
      <c r="T30" s="475">
        <v>0.9</v>
      </c>
      <c r="U30" s="475">
        <v>0.7</v>
      </c>
      <c r="V30" s="475">
        <v>0.7</v>
      </c>
      <c r="W30" s="475">
        <v>0.8</v>
      </c>
      <c r="X30" s="475">
        <v>0.7</v>
      </c>
      <c r="Y30" s="475">
        <v>0.8</v>
      </c>
      <c r="Z30" s="475">
        <v>0.7</v>
      </c>
      <c r="AA30" s="475">
        <v>0.7</v>
      </c>
      <c r="AB30" s="475">
        <v>1</v>
      </c>
      <c r="AC30" s="475">
        <v>0.6</v>
      </c>
      <c r="AD30" s="475">
        <v>0.9</v>
      </c>
      <c r="AE30" s="475">
        <v>0.5</v>
      </c>
      <c r="AF30" s="475">
        <v>0.5</v>
      </c>
      <c r="AG30" s="475">
        <v>0.5</v>
      </c>
      <c r="AH30" s="475">
        <v>0.5</v>
      </c>
      <c r="AI30" s="475">
        <v>0.5</v>
      </c>
      <c r="AJ30" s="475">
        <v>0.6</v>
      </c>
      <c r="AK30" s="475">
        <v>0.7</v>
      </c>
      <c r="AL30" s="475">
        <v>0.7</v>
      </c>
      <c r="AM30" s="522"/>
      <c r="AN30" s="522"/>
      <c r="AO30" s="522"/>
      <c r="AP30" s="522"/>
      <c r="AQ30" s="522"/>
      <c r="AR30" s="522"/>
      <c r="AS30" s="522"/>
      <c r="AT30" s="522"/>
      <c r="AU30" s="522"/>
      <c r="AV30" s="522"/>
      <c r="AW30" s="522"/>
      <c r="AX30" s="522"/>
      <c r="AY30" s="522"/>
      <c r="AZ30" s="522"/>
      <c r="BA30" s="522"/>
      <c r="BB30" s="522"/>
      <c r="BC30" s="522"/>
      <c r="BD30" s="522"/>
      <c r="BE30" s="522"/>
      <c r="BF30" s="522"/>
      <c r="BG30" s="522"/>
      <c r="BH30" s="522"/>
      <c r="BI30" s="522"/>
      <c r="BJ30" s="522"/>
      <c r="BK30" s="522"/>
      <c r="BL30" s="522"/>
      <c r="BM30" s="522"/>
      <c r="BN30" s="522"/>
      <c r="BO30" s="522"/>
      <c r="BP30" s="522"/>
      <c r="BQ30" s="522"/>
      <c r="BR30" s="522"/>
      <c r="BS30" s="522"/>
      <c r="BT30" s="522"/>
      <c r="BU30" s="522"/>
      <c r="BV30" s="522"/>
      <c r="BW30" s="522"/>
      <c r="BX30" s="522"/>
      <c r="BY30" s="522"/>
      <c r="BZ30" s="522"/>
      <c r="CA30" s="522"/>
      <c r="CB30" s="522"/>
      <c r="CC30" s="522"/>
      <c r="CD30" s="522"/>
      <c r="CE30" s="522"/>
      <c r="CF30" s="522"/>
      <c r="CG30" s="522"/>
      <c r="CH30" s="522"/>
      <c r="CI30" s="522"/>
      <c r="CJ30" s="522"/>
      <c r="CK30" s="522"/>
      <c r="CL30" s="522"/>
      <c r="CM30" s="522"/>
      <c r="CN30" s="522"/>
      <c r="CO30" s="522"/>
      <c r="CP30" s="522"/>
      <c r="CQ30" s="522"/>
      <c r="CR30" s="522"/>
      <c r="CS30" s="522"/>
      <c r="CT30" s="522"/>
      <c r="CU30" s="522"/>
      <c r="CV30" s="522"/>
      <c r="CW30" s="522"/>
      <c r="CX30" s="522"/>
      <c r="CY30" s="522"/>
      <c r="CZ30" s="522"/>
      <c r="DA30" s="522"/>
      <c r="DB30" s="522"/>
      <c r="DC30" s="522"/>
      <c r="DD30" s="522"/>
      <c r="DE30" s="522"/>
      <c r="DF30" s="522"/>
      <c r="DG30" s="522"/>
      <c r="DH30" s="522"/>
      <c r="DI30" s="522"/>
      <c r="DJ30" s="522"/>
      <c r="DK30" s="522"/>
      <c r="DL30" s="522"/>
      <c r="DM30" s="522"/>
      <c r="DN30" s="522"/>
      <c r="DO30" s="522"/>
      <c r="DP30" s="522"/>
      <c r="DQ30" s="522"/>
      <c r="DR30" s="522"/>
      <c r="DS30" s="522"/>
      <c r="DT30" s="522"/>
      <c r="DU30" s="522"/>
      <c r="DV30" s="522"/>
      <c r="DW30" s="522"/>
      <c r="DX30" s="522"/>
      <c r="DY30" s="522"/>
      <c r="DZ30" s="522"/>
      <c r="EA30" s="522"/>
      <c r="EB30" s="522"/>
      <c r="EC30" s="522"/>
      <c r="ED30" s="522"/>
    </row>
    <row r="31" spans="1:134" s="524" customFormat="1" ht="60" customHeight="1">
      <c r="A31" s="525" t="s">
        <v>461</v>
      </c>
      <c r="B31" s="523"/>
      <c r="C31" s="523"/>
      <c r="D31" s="523"/>
      <c r="E31" s="523"/>
      <c r="F31" s="523"/>
      <c r="G31" s="523"/>
      <c r="H31" s="523"/>
      <c r="I31" s="523"/>
      <c r="J31" s="523"/>
      <c r="K31" s="523"/>
      <c r="L31" s="525" t="s">
        <v>461</v>
      </c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  <c r="AF31" s="523"/>
      <c r="AG31" s="523"/>
      <c r="AH31" s="523"/>
      <c r="AI31" s="523"/>
      <c r="AJ31" s="523"/>
      <c r="AK31" s="523"/>
      <c r="AL31" s="523"/>
      <c r="AM31" s="523"/>
      <c r="AN31" s="523"/>
      <c r="AO31" s="523"/>
      <c r="AP31" s="523"/>
      <c r="AQ31" s="523"/>
      <c r="AR31" s="523"/>
      <c r="AS31" s="523"/>
      <c r="AT31" s="523"/>
      <c r="AU31" s="523"/>
      <c r="AV31" s="523"/>
      <c r="AW31" s="523"/>
      <c r="AX31" s="523"/>
      <c r="AY31" s="523"/>
      <c r="AZ31" s="523"/>
      <c r="BA31" s="523"/>
      <c r="BB31" s="523"/>
      <c r="BC31" s="523"/>
      <c r="BD31" s="523"/>
      <c r="BE31" s="523"/>
      <c r="BF31" s="523"/>
      <c r="BG31" s="523"/>
      <c r="BH31" s="523"/>
      <c r="BI31" s="523"/>
      <c r="BJ31" s="523"/>
      <c r="BK31" s="523"/>
      <c r="BL31" s="523"/>
      <c r="BM31" s="523"/>
      <c r="BN31" s="523"/>
      <c r="BO31" s="523"/>
      <c r="BP31" s="523"/>
      <c r="BQ31" s="523"/>
      <c r="BR31" s="523"/>
      <c r="BS31" s="523"/>
      <c r="BT31" s="523"/>
      <c r="BU31" s="523"/>
      <c r="BV31" s="523"/>
      <c r="BW31" s="523"/>
      <c r="BX31" s="523"/>
      <c r="BY31" s="523"/>
      <c r="BZ31" s="523"/>
      <c r="CA31" s="523"/>
      <c r="CB31" s="523"/>
      <c r="CC31" s="523"/>
      <c r="CD31" s="523"/>
      <c r="CE31" s="523"/>
      <c r="CF31" s="523"/>
      <c r="CG31" s="523"/>
      <c r="CH31" s="523"/>
      <c r="CI31" s="523"/>
      <c r="CJ31" s="523"/>
      <c r="CK31" s="523"/>
      <c r="CL31" s="523"/>
      <c r="CM31" s="523"/>
      <c r="CN31" s="523"/>
      <c r="CO31" s="523"/>
      <c r="CP31" s="523"/>
      <c r="CQ31" s="523"/>
      <c r="CR31" s="523"/>
      <c r="CS31" s="523"/>
      <c r="CT31" s="523"/>
      <c r="CU31" s="523"/>
      <c r="CV31" s="523"/>
      <c r="CW31" s="523"/>
      <c r="CX31" s="523"/>
      <c r="CY31" s="523"/>
      <c r="CZ31" s="523"/>
      <c r="DA31" s="523"/>
      <c r="DB31" s="523"/>
      <c r="DC31" s="523"/>
      <c r="DD31" s="523"/>
      <c r="DE31" s="523"/>
      <c r="DF31" s="523"/>
      <c r="DG31" s="523"/>
      <c r="DH31" s="523"/>
      <c r="DI31" s="523"/>
      <c r="DJ31" s="523"/>
      <c r="DK31" s="523"/>
      <c r="DL31" s="523"/>
      <c r="DM31" s="523"/>
      <c r="DN31" s="523"/>
      <c r="DO31" s="523"/>
      <c r="DP31" s="523"/>
      <c r="DQ31" s="523"/>
      <c r="DR31" s="523"/>
      <c r="DS31" s="523"/>
      <c r="DT31" s="523"/>
      <c r="DU31" s="523"/>
      <c r="DV31" s="523"/>
      <c r="DW31" s="523"/>
      <c r="DX31" s="523"/>
      <c r="DY31" s="523"/>
      <c r="DZ31" s="523"/>
      <c r="EA31" s="523"/>
      <c r="EB31" s="523"/>
      <c r="EC31" s="523"/>
      <c r="ED31" s="523"/>
    </row>
    <row r="32" spans="1:134" s="462" customFormat="1" ht="42" customHeight="1">
      <c r="A32" s="462" t="s">
        <v>445</v>
      </c>
      <c r="B32" s="475">
        <v>1.5</v>
      </c>
      <c r="C32" s="475">
        <v>1.3</v>
      </c>
      <c r="D32" s="475">
        <v>1.3</v>
      </c>
      <c r="E32" s="475">
        <v>1.4</v>
      </c>
      <c r="F32" s="475">
        <v>1.1000000000000001</v>
      </c>
      <c r="G32" s="475">
        <v>1.2</v>
      </c>
      <c r="H32" s="475">
        <v>1.2</v>
      </c>
      <c r="I32" s="475">
        <v>1.1000000000000001</v>
      </c>
      <c r="J32" s="475">
        <v>1.3</v>
      </c>
      <c r="K32" s="475">
        <v>1.7</v>
      </c>
      <c r="L32" s="462" t="s">
        <v>445</v>
      </c>
      <c r="M32" s="475">
        <v>1.5</v>
      </c>
      <c r="N32" s="475">
        <v>1.5</v>
      </c>
      <c r="O32" s="475">
        <v>1.6</v>
      </c>
      <c r="P32" s="475">
        <v>1.8</v>
      </c>
      <c r="Q32" s="475">
        <v>1.6</v>
      </c>
      <c r="R32" s="475">
        <v>1.5</v>
      </c>
      <c r="S32" s="475">
        <v>1.5</v>
      </c>
      <c r="T32" s="475">
        <v>1.5</v>
      </c>
      <c r="U32" s="475">
        <v>1.7</v>
      </c>
      <c r="V32" s="475">
        <v>1.6</v>
      </c>
      <c r="W32" s="475">
        <v>1.4</v>
      </c>
      <c r="X32" s="475">
        <v>1.5</v>
      </c>
      <c r="Y32" s="475">
        <v>1.2</v>
      </c>
      <c r="Z32" s="475">
        <v>1.5</v>
      </c>
      <c r="AA32" s="475">
        <v>1.6</v>
      </c>
      <c r="AB32" s="475">
        <v>1.5</v>
      </c>
      <c r="AC32" s="475">
        <v>1.3</v>
      </c>
      <c r="AD32" s="475">
        <v>1.4</v>
      </c>
      <c r="AE32" s="475">
        <v>1.6</v>
      </c>
      <c r="AF32" s="475">
        <v>1.4</v>
      </c>
      <c r="AG32" s="475">
        <v>1.4</v>
      </c>
      <c r="AH32" s="475">
        <v>1.4</v>
      </c>
      <c r="AI32" s="475">
        <v>1.3</v>
      </c>
      <c r="AJ32" s="475">
        <v>1.7</v>
      </c>
      <c r="AK32" s="475">
        <v>1.7</v>
      </c>
      <c r="AL32" s="475">
        <v>1.4</v>
      </c>
      <c r="AM32" s="522"/>
      <c r="AN32" s="522"/>
      <c r="AO32" s="522"/>
      <c r="AP32" s="522"/>
      <c r="AQ32" s="522"/>
      <c r="AR32" s="522"/>
      <c r="AS32" s="522"/>
      <c r="AT32" s="522"/>
      <c r="AU32" s="522"/>
      <c r="AV32" s="522"/>
      <c r="AW32" s="522"/>
      <c r="AX32" s="522"/>
      <c r="AY32" s="522"/>
      <c r="AZ32" s="522"/>
      <c r="BA32" s="522"/>
      <c r="BB32" s="522"/>
      <c r="BC32" s="522"/>
      <c r="BD32" s="522"/>
      <c r="BE32" s="522"/>
      <c r="BF32" s="522"/>
      <c r="BG32" s="522"/>
      <c r="BH32" s="522"/>
      <c r="BI32" s="522"/>
      <c r="BJ32" s="522"/>
      <c r="BK32" s="522"/>
      <c r="BL32" s="522"/>
      <c r="BM32" s="522"/>
      <c r="BN32" s="522"/>
      <c r="BO32" s="522"/>
      <c r="BP32" s="522"/>
      <c r="BQ32" s="522"/>
      <c r="BR32" s="522"/>
      <c r="BS32" s="522"/>
      <c r="BT32" s="522"/>
      <c r="BU32" s="522"/>
      <c r="BV32" s="522"/>
      <c r="BW32" s="522"/>
      <c r="BX32" s="522"/>
      <c r="BY32" s="522"/>
      <c r="BZ32" s="522"/>
      <c r="CA32" s="522"/>
      <c r="CB32" s="522"/>
      <c r="CC32" s="522"/>
      <c r="CD32" s="522"/>
      <c r="CE32" s="522"/>
      <c r="CF32" s="522"/>
      <c r="CG32" s="522"/>
      <c r="CH32" s="522"/>
      <c r="CI32" s="522"/>
      <c r="CJ32" s="522"/>
      <c r="CK32" s="522"/>
      <c r="CL32" s="522"/>
      <c r="CM32" s="522"/>
      <c r="CN32" s="522"/>
      <c r="CO32" s="522"/>
      <c r="CP32" s="522"/>
      <c r="CQ32" s="522"/>
      <c r="CR32" s="522"/>
      <c r="CS32" s="522"/>
      <c r="CT32" s="522"/>
      <c r="CU32" s="522"/>
      <c r="CV32" s="522"/>
      <c r="CW32" s="522"/>
      <c r="CX32" s="522"/>
      <c r="CY32" s="522"/>
      <c r="CZ32" s="522"/>
      <c r="DA32" s="522"/>
      <c r="DB32" s="522"/>
      <c r="DC32" s="522"/>
      <c r="DD32" s="522"/>
      <c r="DE32" s="522"/>
      <c r="DF32" s="522"/>
      <c r="DG32" s="522"/>
      <c r="DH32" s="522"/>
      <c r="DI32" s="522"/>
      <c r="DJ32" s="522"/>
      <c r="DK32" s="522"/>
      <c r="DL32" s="522"/>
      <c r="DM32" s="522"/>
      <c r="DN32" s="522"/>
      <c r="DO32" s="522"/>
      <c r="DP32" s="522"/>
      <c r="DQ32" s="522"/>
      <c r="DR32" s="522"/>
      <c r="DS32" s="522"/>
      <c r="DT32" s="522"/>
      <c r="DU32" s="522"/>
      <c r="DV32" s="522"/>
      <c r="DW32" s="522"/>
      <c r="DX32" s="522"/>
      <c r="DY32" s="522"/>
      <c r="DZ32" s="522"/>
      <c r="EA32" s="522"/>
      <c r="EB32" s="522"/>
      <c r="EC32" s="522"/>
      <c r="ED32" s="522"/>
    </row>
    <row r="33" spans="1:134" s="524" customFormat="1" ht="60" customHeight="1">
      <c r="A33" s="525" t="s">
        <v>462</v>
      </c>
      <c r="B33" s="523"/>
      <c r="C33" s="523"/>
      <c r="D33" s="523"/>
      <c r="E33" s="523"/>
      <c r="F33" s="523"/>
      <c r="G33" s="523"/>
      <c r="H33" s="523"/>
      <c r="I33" s="523"/>
      <c r="J33" s="523"/>
      <c r="K33" s="523"/>
      <c r="L33" s="525" t="s">
        <v>462</v>
      </c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3"/>
      <c r="AA33" s="523"/>
      <c r="AB33" s="523"/>
      <c r="AC33" s="523"/>
      <c r="AD33" s="523"/>
      <c r="AE33" s="523"/>
      <c r="AF33" s="523"/>
      <c r="AG33" s="523"/>
      <c r="AH33" s="523"/>
      <c r="AI33" s="523"/>
      <c r="AJ33" s="523"/>
      <c r="AK33" s="523"/>
      <c r="AL33" s="523"/>
      <c r="AM33" s="523"/>
      <c r="AN33" s="523"/>
      <c r="AO33" s="523"/>
      <c r="AP33" s="523"/>
      <c r="AQ33" s="523"/>
      <c r="AR33" s="523"/>
      <c r="AS33" s="523"/>
      <c r="AT33" s="523"/>
      <c r="AU33" s="523"/>
      <c r="AV33" s="523"/>
      <c r="AW33" s="523"/>
      <c r="AX33" s="523"/>
      <c r="AY33" s="523"/>
      <c r="AZ33" s="523"/>
      <c r="BA33" s="523"/>
      <c r="BB33" s="523"/>
      <c r="BC33" s="523"/>
      <c r="BD33" s="523"/>
      <c r="BE33" s="523"/>
      <c r="BF33" s="523"/>
      <c r="BG33" s="523"/>
      <c r="BH33" s="523"/>
      <c r="BI33" s="523"/>
      <c r="BJ33" s="523"/>
      <c r="BK33" s="523"/>
      <c r="BL33" s="523"/>
      <c r="BM33" s="523"/>
      <c r="BN33" s="523"/>
      <c r="BO33" s="523"/>
      <c r="BP33" s="523"/>
      <c r="BQ33" s="523"/>
      <c r="BR33" s="523"/>
      <c r="BS33" s="523"/>
      <c r="BT33" s="523"/>
      <c r="BU33" s="523"/>
      <c r="BV33" s="523"/>
      <c r="BW33" s="523"/>
      <c r="BX33" s="523"/>
      <c r="BY33" s="523"/>
      <c r="BZ33" s="523"/>
      <c r="CA33" s="523"/>
      <c r="CB33" s="523"/>
      <c r="CC33" s="523"/>
      <c r="CD33" s="523"/>
      <c r="CE33" s="523"/>
      <c r="CF33" s="523"/>
      <c r="CG33" s="523"/>
      <c r="CH33" s="523"/>
      <c r="CI33" s="523"/>
      <c r="CJ33" s="523"/>
      <c r="CK33" s="523"/>
      <c r="CL33" s="523"/>
      <c r="CM33" s="523"/>
      <c r="CN33" s="523"/>
      <c r="CO33" s="523"/>
      <c r="CP33" s="523"/>
      <c r="CQ33" s="523"/>
      <c r="CR33" s="523"/>
      <c r="CS33" s="523"/>
      <c r="CT33" s="523"/>
      <c r="CU33" s="523"/>
      <c r="CV33" s="523"/>
      <c r="CW33" s="523"/>
      <c r="CX33" s="523"/>
      <c r="CY33" s="523"/>
      <c r="CZ33" s="523"/>
      <c r="DA33" s="523"/>
      <c r="DB33" s="523"/>
      <c r="DC33" s="523"/>
      <c r="DD33" s="523"/>
      <c r="DE33" s="523"/>
      <c r="DF33" s="523"/>
      <c r="DG33" s="523"/>
      <c r="DH33" s="523"/>
      <c r="DI33" s="523"/>
      <c r="DJ33" s="523"/>
      <c r="DK33" s="523"/>
      <c r="DL33" s="523"/>
      <c r="DM33" s="523"/>
      <c r="DN33" s="523"/>
      <c r="DO33" s="523"/>
      <c r="DP33" s="523"/>
      <c r="DQ33" s="523"/>
      <c r="DR33" s="523"/>
      <c r="DS33" s="523"/>
      <c r="DT33" s="523"/>
      <c r="DU33" s="523"/>
      <c r="DV33" s="523"/>
      <c r="DW33" s="523"/>
      <c r="DX33" s="523"/>
      <c r="DY33" s="523"/>
      <c r="DZ33" s="523"/>
      <c r="EA33" s="523"/>
      <c r="EB33" s="523"/>
      <c r="EC33" s="523"/>
      <c r="ED33" s="523"/>
    </row>
    <row r="34" spans="1:134" s="462" customFormat="1" ht="42" customHeight="1">
      <c r="A34" s="462" t="s">
        <v>446</v>
      </c>
      <c r="B34" s="475">
        <v>0.1</v>
      </c>
      <c r="C34" s="475">
        <v>0.1</v>
      </c>
      <c r="D34" s="475">
        <v>0.1</v>
      </c>
      <c r="E34" s="475">
        <v>0.1</v>
      </c>
      <c r="F34" s="475">
        <v>0.1</v>
      </c>
      <c r="G34" s="475">
        <v>0.1</v>
      </c>
      <c r="H34" s="475">
        <v>0.1</v>
      </c>
      <c r="I34" s="475">
        <v>0.1</v>
      </c>
      <c r="J34" s="475">
        <v>0.1</v>
      </c>
      <c r="K34" s="475">
        <v>0.1</v>
      </c>
      <c r="L34" s="462" t="s">
        <v>446</v>
      </c>
      <c r="M34" s="475">
        <v>0.1</v>
      </c>
      <c r="N34" s="475">
        <v>0.1</v>
      </c>
      <c r="O34" s="475">
        <v>0.1</v>
      </c>
      <c r="P34" s="475">
        <v>0.1</v>
      </c>
      <c r="Q34" s="475">
        <v>0.1</v>
      </c>
      <c r="R34" s="475">
        <v>0.1</v>
      </c>
      <c r="S34" s="475">
        <v>0.1</v>
      </c>
      <c r="T34" s="475">
        <v>0.1</v>
      </c>
      <c r="U34" s="475">
        <v>0.1</v>
      </c>
      <c r="V34" s="475">
        <v>0.1</v>
      </c>
      <c r="W34" s="475">
        <v>0.1</v>
      </c>
      <c r="X34" s="475">
        <v>0.1</v>
      </c>
      <c r="Y34" s="475">
        <v>0.1</v>
      </c>
      <c r="Z34" s="475">
        <v>0.1</v>
      </c>
      <c r="AA34" s="475">
        <v>0.1</v>
      </c>
      <c r="AB34" s="475">
        <v>0.1</v>
      </c>
      <c r="AC34" s="475">
        <v>0.1</v>
      </c>
      <c r="AD34" s="475">
        <v>0.1</v>
      </c>
      <c r="AE34" s="475">
        <v>0.1</v>
      </c>
      <c r="AF34" s="475">
        <v>0.1</v>
      </c>
      <c r="AG34" s="475">
        <v>0.1</v>
      </c>
      <c r="AH34" s="475">
        <v>0.1</v>
      </c>
      <c r="AI34" s="475">
        <v>0.1</v>
      </c>
      <c r="AJ34" s="475">
        <v>0.1</v>
      </c>
      <c r="AK34" s="475">
        <v>0.1</v>
      </c>
      <c r="AL34" s="475">
        <v>0.1</v>
      </c>
      <c r="AM34" s="522"/>
      <c r="AN34" s="522"/>
      <c r="AO34" s="522"/>
      <c r="AP34" s="522"/>
      <c r="AQ34" s="522"/>
      <c r="AR34" s="522"/>
      <c r="AS34" s="522"/>
      <c r="AT34" s="522"/>
      <c r="AU34" s="522"/>
      <c r="AV34" s="522"/>
      <c r="AW34" s="522"/>
      <c r="AX34" s="522"/>
      <c r="AY34" s="522"/>
      <c r="AZ34" s="522"/>
      <c r="BA34" s="522"/>
      <c r="BB34" s="522"/>
      <c r="BC34" s="522"/>
      <c r="BD34" s="522"/>
      <c r="BE34" s="522"/>
      <c r="BF34" s="522"/>
      <c r="BG34" s="522"/>
      <c r="BH34" s="522"/>
      <c r="BI34" s="522"/>
      <c r="BJ34" s="522"/>
      <c r="BK34" s="522"/>
      <c r="BL34" s="522"/>
      <c r="BM34" s="522"/>
      <c r="BN34" s="522"/>
      <c r="BO34" s="522"/>
      <c r="BP34" s="522"/>
      <c r="BQ34" s="522"/>
      <c r="BR34" s="522"/>
      <c r="BS34" s="522"/>
      <c r="BT34" s="522"/>
      <c r="BU34" s="522"/>
      <c r="BV34" s="522"/>
      <c r="BW34" s="522"/>
      <c r="BX34" s="522"/>
      <c r="BY34" s="522"/>
      <c r="BZ34" s="522"/>
      <c r="CA34" s="522"/>
      <c r="CB34" s="522"/>
      <c r="CC34" s="522"/>
      <c r="CD34" s="522"/>
      <c r="CE34" s="522"/>
      <c r="CF34" s="522"/>
      <c r="CG34" s="522"/>
      <c r="CH34" s="522"/>
      <c r="CI34" s="522"/>
      <c r="CJ34" s="522"/>
      <c r="CK34" s="522"/>
      <c r="CL34" s="522"/>
      <c r="CM34" s="522"/>
      <c r="CN34" s="522"/>
      <c r="CO34" s="522"/>
      <c r="CP34" s="522"/>
      <c r="CQ34" s="522"/>
      <c r="CR34" s="522"/>
      <c r="CS34" s="522"/>
      <c r="CT34" s="522"/>
      <c r="CU34" s="522"/>
      <c r="CV34" s="522"/>
      <c r="CW34" s="522"/>
      <c r="CX34" s="522"/>
      <c r="CY34" s="522"/>
      <c r="CZ34" s="522"/>
      <c r="DA34" s="522"/>
      <c r="DB34" s="522"/>
      <c r="DC34" s="522"/>
      <c r="DD34" s="522"/>
      <c r="DE34" s="522"/>
      <c r="DF34" s="522"/>
      <c r="DG34" s="522"/>
      <c r="DH34" s="522"/>
      <c r="DI34" s="522"/>
      <c r="DJ34" s="522"/>
      <c r="DK34" s="522"/>
      <c r="DL34" s="522"/>
      <c r="DM34" s="522"/>
      <c r="DN34" s="522"/>
      <c r="DO34" s="522"/>
      <c r="DP34" s="522"/>
      <c r="DQ34" s="522"/>
      <c r="DR34" s="522"/>
      <c r="DS34" s="522"/>
      <c r="DT34" s="522"/>
      <c r="DU34" s="522"/>
      <c r="DV34" s="522"/>
      <c r="DW34" s="522"/>
      <c r="DX34" s="522"/>
      <c r="DY34" s="522"/>
      <c r="DZ34" s="522"/>
      <c r="EA34" s="522"/>
      <c r="EB34" s="522"/>
      <c r="EC34" s="522"/>
      <c r="ED34" s="522"/>
    </row>
    <row r="35" spans="1:134" s="524" customFormat="1" ht="60" customHeight="1">
      <c r="A35" s="525" t="s">
        <v>463</v>
      </c>
      <c r="B35" s="523"/>
      <c r="C35" s="523"/>
      <c r="D35" s="523"/>
      <c r="E35" s="523"/>
      <c r="F35" s="523"/>
      <c r="G35" s="523"/>
      <c r="H35" s="523"/>
      <c r="I35" s="523"/>
      <c r="J35" s="523"/>
      <c r="K35" s="523"/>
      <c r="L35" s="525" t="s">
        <v>463</v>
      </c>
      <c r="M35" s="523"/>
      <c r="N35" s="523"/>
      <c r="O35" s="523"/>
      <c r="P35" s="523"/>
      <c r="Q35" s="523"/>
      <c r="R35" s="523"/>
      <c r="S35" s="523"/>
      <c r="T35" s="523"/>
      <c r="U35" s="523"/>
      <c r="V35" s="523"/>
      <c r="W35" s="523"/>
      <c r="X35" s="523"/>
      <c r="Y35" s="523"/>
      <c r="Z35" s="523"/>
      <c r="AA35" s="523"/>
      <c r="AB35" s="523"/>
      <c r="AC35" s="523"/>
      <c r="AD35" s="523"/>
      <c r="AE35" s="523"/>
      <c r="AF35" s="523"/>
      <c r="AG35" s="523"/>
      <c r="AH35" s="523"/>
      <c r="AI35" s="523"/>
      <c r="AJ35" s="523"/>
      <c r="AK35" s="523"/>
      <c r="AL35" s="523"/>
      <c r="AM35" s="523"/>
      <c r="AN35" s="523"/>
      <c r="AO35" s="523"/>
      <c r="AP35" s="523"/>
      <c r="AQ35" s="523"/>
      <c r="AR35" s="523"/>
      <c r="AS35" s="523"/>
      <c r="AT35" s="523"/>
      <c r="AU35" s="523"/>
      <c r="AV35" s="523"/>
      <c r="AW35" s="523"/>
      <c r="AX35" s="523"/>
      <c r="AY35" s="523"/>
      <c r="AZ35" s="523"/>
      <c r="BA35" s="523"/>
      <c r="BB35" s="523"/>
      <c r="BC35" s="523"/>
      <c r="BD35" s="523"/>
      <c r="BE35" s="523"/>
      <c r="BF35" s="523"/>
      <c r="BG35" s="523"/>
      <c r="BH35" s="523"/>
      <c r="BI35" s="523"/>
      <c r="BJ35" s="523"/>
      <c r="BK35" s="523"/>
      <c r="BL35" s="523"/>
      <c r="BM35" s="523"/>
      <c r="BN35" s="523"/>
      <c r="BO35" s="523"/>
      <c r="BP35" s="523"/>
      <c r="BQ35" s="523"/>
      <c r="BR35" s="523"/>
      <c r="BS35" s="523"/>
      <c r="BT35" s="523"/>
      <c r="BU35" s="523"/>
      <c r="BV35" s="523"/>
      <c r="BW35" s="523"/>
      <c r="BX35" s="523"/>
      <c r="BY35" s="523"/>
      <c r="BZ35" s="523"/>
      <c r="CA35" s="523"/>
      <c r="CB35" s="523"/>
      <c r="CC35" s="523"/>
      <c r="CD35" s="523"/>
      <c r="CE35" s="523"/>
      <c r="CF35" s="523"/>
      <c r="CG35" s="523"/>
      <c r="CH35" s="523"/>
      <c r="CI35" s="523"/>
      <c r="CJ35" s="523"/>
      <c r="CK35" s="523"/>
      <c r="CL35" s="523"/>
      <c r="CM35" s="523"/>
      <c r="CN35" s="523"/>
      <c r="CO35" s="523"/>
      <c r="CP35" s="523"/>
      <c r="CQ35" s="523"/>
      <c r="CR35" s="523"/>
      <c r="CS35" s="523"/>
      <c r="CT35" s="523"/>
      <c r="CU35" s="523"/>
      <c r="CV35" s="523"/>
      <c r="CW35" s="523"/>
      <c r="CX35" s="523"/>
      <c r="CY35" s="523"/>
      <c r="CZ35" s="523"/>
      <c r="DA35" s="523"/>
      <c r="DB35" s="523"/>
      <c r="DC35" s="523"/>
      <c r="DD35" s="523"/>
      <c r="DE35" s="523"/>
      <c r="DF35" s="523"/>
      <c r="DG35" s="523"/>
      <c r="DH35" s="523"/>
      <c r="DI35" s="523"/>
      <c r="DJ35" s="523"/>
      <c r="DK35" s="523"/>
      <c r="DL35" s="523"/>
      <c r="DM35" s="523"/>
      <c r="DN35" s="523"/>
      <c r="DO35" s="523"/>
      <c r="DP35" s="523"/>
      <c r="DQ35" s="523"/>
      <c r="DR35" s="523"/>
      <c r="DS35" s="523"/>
      <c r="DT35" s="523"/>
      <c r="DU35" s="523"/>
      <c r="DV35" s="523"/>
      <c r="DW35" s="523"/>
      <c r="DX35" s="523"/>
      <c r="DY35" s="523"/>
      <c r="DZ35" s="523"/>
      <c r="EA35" s="523"/>
      <c r="EB35" s="523"/>
      <c r="EC35" s="523"/>
      <c r="ED35" s="523"/>
    </row>
    <row r="36" spans="1:134" s="462" customFormat="1" ht="42" customHeight="1">
      <c r="A36" s="462" t="s">
        <v>447</v>
      </c>
      <c r="B36" s="475">
        <v>3.1</v>
      </c>
      <c r="C36" s="475">
        <v>3.5</v>
      </c>
      <c r="D36" s="475">
        <v>3.2</v>
      </c>
      <c r="E36" s="475">
        <v>3.7</v>
      </c>
      <c r="F36" s="475">
        <v>3.2</v>
      </c>
      <c r="G36" s="475">
        <v>3</v>
      </c>
      <c r="H36" s="475">
        <v>3</v>
      </c>
      <c r="I36" s="475">
        <v>3</v>
      </c>
      <c r="J36" s="475">
        <v>3.1</v>
      </c>
      <c r="K36" s="475">
        <v>3.2</v>
      </c>
      <c r="L36" s="462" t="s">
        <v>447</v>
      </c>
      <c r="M36" s="475">
        <v>3.1</v>
      </c>
      <c r="N36" s="475">
        <v>3.2</v>
      </c>
      <c r="O36" s="475">
        <v>3.9</v>
      </c>
      <c r="P36" s="475">
        <v>3.6</v>
      </c>
      <c r="Q36" s="475">
        <v>3.2</v>
      </c>
      <c r="R36" s="475">
        <v>3.2</v>
      </c>
      <c r="S36" s="475">
        <v>3.2</v>
      </c>
      <c r="T36" s="475">
        <v>3.4</v>
      </c>
      <c r="U36" s="475">
        <v>3</v>
      </c>
      <c r="V36" s="475">
        <v>3.1</v>
      </c>
      <c r="W36" s="475">
        <v>3.2</v>
      </c>
      <c r="X36" s="475">
        <v>3.4</v>
      </c>
      <c r="Y36" s="475">
        <v>3.2</v>
      </c>
      <c r="Z36" s="475">
        <v>3.4</v>
      </c>
      <c r="AA36" s="475">
        <v>3.4</v>
      </c>
      <c r="AB36" s="475">
        <v>3.6</v>
      </c>
      <c r="AC36" s="475">
        <v>3.3</v>
      </c>
      <c r="AD36" s="475">
        <v>3.6</v>
      </c>
      <c r="AE36" s="475">
        <v>3.1</v>
      </c>
      <c r="AF36" s="475">
        <v>3.2</v>
      </c>
      <c r="AG36" s="475">
        <v>2.9</v>
      </c>
      <c r="AH36" s="475">
        <v>2.8</v>
      </c>
      <c r="AI36" s="475">
        <v>3.1</v>
      </c>
      <c r="AJ36" s="475">
        <v>2.8</v>
      </c>
      <c r="AK36" s="475">
        <v>3.3</v>
      </c>
      <c r="AL36" s="475">
        <v>3.4</v>
      </c>
      <c r="AM36" s="522"/>
      <c r="AN36" s="522"/>
      <c r="AO36" s="522"/>
      <c r="AP36" s="522"/>
      <c r="AQ36" s="522"/>
      <c r="AR36" s="522"/>
      <c r="AS36" s="522"/>
      <c r="AT36" s="522"/>
      <c r="AU36" s="522"/>
      <c r="AV36" s="522"/>
      <c r="AW36" s="522"/>
      <c r="AX36" s="522"/>
      <c r="AY36" s="522"/>
      <c r="AZ36" s="522"/>
      <c r="BA36" s="522"/>
      <c r="BB36" s="522"/>
      <c r="BC36" s="522"/>
      <c r="BD36" s="522"/>
      <c r="BE36" s="522"/>
      <c r="BF36" s="522"/>
      <c r="BG36" s="522"/>
      <c r="BH36" s="522"/>
      <c r="BI36" s="522"/>
      <c r="BJ36" s="522"/>
      <c r="BK36" s="522"/>
      <c r="BL36" s="522"/>
      <c r="BM36" s="522"/>
      <c r="BN36" s="522"/>
      <c r="BO36" s="522"/>
      <c r="BP36" s="522"/>
      <c r="BQ36" s="522"/>
      <c r="BR36" s="522"/>
      <c r="BS36" s="522"/>
      <c r="BT36" s="522"/>
      <c r="BU36" s="522"/>
      <c r="BV36" s="522"/>
      <c r="BW36" s="522"/>
      <c r="BX36" s="522"/>
      <c r="BY36" s="522"/>
      <c r="BZ36" s="522"/>
      <c r="CA36" s="522"/>
      <c r="CB36" s="522"/>
      <c r="CC36" s="522"/>
      <c r="CD36" s="522"/>
      <c r="CE36" s="522"/>
      <c r="CF36" s="522"/>
      <c r="CG36" s="522"/>
      <c r="CH36" s="522"/>
      <c r="CI36" s="522"/>
      <c r="CJ36" s="522"/>
      <c r="CK36" s="522"/>
      <c r="CL36" s="522"/>
      <c r="CM36" s="522"/>
      <c r="CN36" s="522"/>
      <c r="CO36" s="522"/>
      <c r="CP36" s="522"/>
      <c r="CQ36" s="522"/>
      <c r="CR36" s="522"/>
      <c r="CS36" s="522"/>
      <c r="CT36" s="522"/>
      <c r="CU36" s="522"/>
      <c r="CV36" s="522"/>
      <c r="CW36" s="522"/>
      <c r="CX36" s="522"/>
      <c r="CY36" s="522"/>
      <c r="CZ36" s="522"/>
      <c r="DA36" s="522"/>
      <c r="DB36" s="522"/>
      <c r="DC36" s="522"/>
      <c r="DD36" s="522"/>
      <c r="DE36" s="522"/>
      <c r="DF36" s="522"/>
      <c r="DG36" s="522"/>
      <c r="DH36" s="522"/>
      <c r="DI36" s="522"/>
      <c r="DJ36" s="522"/>
      <c r="DK36" s="522"/>
      <c r="DL36" s="522"/>
      <c r="DM36" s="522"/>
      <c r="DN36" s="522"/>
      <c r="DO36" s="522"/>
      <c r="DP36" s="522"/>
      <c r="DQ36" s="522"/>
      <c r="DR36" s="522"/>
      <c r="DS36" s="522"/>
      <c r="DT36" s="522"/>
      <c r="DU36" s="522"/>
      <c r="DV36" s="522"/>
      <c r="DW36" s="522"/>
      <c r="DX36" s="522"/>
      <c r="DY36" s="522"/>
      <c r="DZ36" s="522"/>
      <c r="EA36" s="522"/>
      <c r="EB36" s="522"/>
      <c r="EC36" s="522"/>
      <c r="ED36" s="522"/>
    </row>
    <row r="37" spans="1:134" s="524" customFormat="1" ht="60" customHeight="1">
      <c r="A37" s="525" t="s">
        <v>464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5" t="s">
        <v>464</v>
      </c>
      <c r="M37" s="523"/>
      <c r="N37" s="523"/>
      <c r="O37" s="523"/>
      <c r="P37" s="523"/>
      <c r="Q37" s="523"/>
      <c r="R37" s="523"/>
      <c r="S37" s="523"/>
      <c r="T37" s="523"/>
      <c r="U37" s="523"/>
      <c r="V37" s="523"/>
      <c r="W37" s="523"/>
      <c r="X37" s="523"/>
      <c r="Y37" s="523"/>
      <c r="Z37" s="523"/>
      <c r="AA37" s="523"/>
      <c r="AB37" s="523"/>
      <c r="AC37" s="523"/>
      <c r="AD37" s="523"/>
      <c r="AE37" s="523"/>
      <c r="AF37" s="523"/>
      <c r="AG37" s="523"/>
      <c r="AH37" s="523"/>
      <c r="AI37" s="523"/>
      <c r="AJ37" s="523"/>
      <c r="AK37" s="523"/>
      <c r="AL37" s="523"/>
      <c r="AM37" s="523"/>
      <c r="AN37" s="523"/>
      <c r="AO37" s="523"/>
      <c r="AP37" s="523"/>
      <c r="AQ37" s="523"/>
      <c r="AR37" s="523"/>
      <c r="AS37" s="523"/>
      <c r="AT37" s="523"/>
      <c r="AU37" s="523"/>
      <c r="AV37" s="523"/>
      <c r="AW37" s="523"/>
      <c r="AX37" s="523"/>
      <c r="AY37" s="523"/>
      <c r="AZ37" s="523"/>
      <c r="BA37" s="523"/>
      <c r="BB37" s="523"/>
      <c r="BC37" s="523"/>
      <c r="BD37" s="523"/>
      <c r="BE37" s="523"/>
      <c r="BF37" s="523"/>
      <c r="BG37" s="523"/>
      <c r="BH37" s="523"/>
      <c r="BI37" s="523"/>
      <c r="BJ37" s="523"/>
      <c r="BK37" s="523"/>
      <c r="BL37" s="523"/>
      <c r="BM37" s="523"/>
      <c r="BN37" s="523"/>
      <c r="BO37" s="523"/>
      <c r="BP37" s="523"/>
      <c r="BQ37" s="523"/>
      <c r="BR37" s="523"/>
      <c r="BS37" s="523"/>
      <c r="BT37" s="523"/>
      <c r="BU37" s="523"/>
      <c r="BV37" s="523"/>
      <c r="BW37" s="523"/>
      <c r="BX37" s="523"/>
      <c r="BY37" s="523"/>
      <c r="BZ37" s="523"/>
      <c r="CA37" s="523"/>
      <c r="CB37" s="523"/>
      <c r="CC37" s="523"/>
      <c r="CD37" s="523"/>
      <c r="CE37" s="523"/>
      <c r="CF37" s="523"/>
      <c r="CG37" s="523"/>
      <c r="CH37" s="523"/>
      <c r="CI37" s="523"/>
      <c r="CJ37" s="523"/>
      <c r="CK37" s="523"/>
      <c r="CL37" s="523"/>
      <c r="CM37" s="523"/>
      <c r="CN37" s="523"/>
      <c r="CO37" s="523"/>
      <c r="CP37" s="523"/>
      <c r="CQ37" s="523"/>
      <c r="CR37" s="523"/>
      <c r="CS37" s="523"/>
      <c r="CT37" s="523"/>
      <c r="CU37" s="523"/>
      <c r="CV37" s="523"/>
      <c r="CW37" s="523"/>
      <c r="CX37" s="523"/>
      <c r="CY37" s="523"/>
      <c r="CZ37" s="523"/>
      <c r="DA37" s="523"/>
      <c r="DB37" s="523"/>
      <c r="DC37" s="523"/>
      <c r="DD37" s="523"/>
      <c r="DE37" s="523"/>
      <c r="DF37" s="523"/>
      <c r="DG37" s="523"/>
      <c r="DH37" s="523"/>
      <c r="DI37" s="523"/>
      <c r="DJ37" s="523"/>
      <c r="DK37" s="523"/>
      <c r="DL37" s="523"/>
      <c r="DM37" s="523"/>
      <c r="DN37" s="523"/>
      <c r="DO37" s="523"/>
      <c r="DP37" s="523"/>
      <c r="DQ37" s="523"/>
      <c r="DR37" s="523"/>
      <c r="DS37" s="523"/>
      <c r="DT37" s="523"/>
      <c r="DU37" s="523"/>
      <c r="DV37" s="523"/>
      <c r="DW37" s="523"/>
      <c r="DX37" s="523"/>
      <c r="DY37" s="523"/>
      <c r="DZ37" s="523"/>
      <c r="EA37" s="523"/>
      <c r="EB37" s="523"/>
      <c r="EC37" s="523"/>
      <c r="ED37" s="523"/>
    </row>
    <row r="38" spans="1:134" s="462" customFormat="1" ht="42" customHeight="1">
      <c r="A38" s="462" t="s">
        <v>448</v>
      </c>
      <c r="B38" s="475">
        <v>0.3</v>
      </c>
      <c r="C38" s="475">
        <v>0.5</v>
      </c>
      <c r="D38" s="475">
        <v>0.2</v>
      </c>
      <c r="E38" s="475">
        <v>0.4</v>
      </c>
      <c r="F38" s="475">
        <v>0.2</v>
      </c>
      <c r="G38" s="475">
        <v>0.2</v>
      </c>
      <c r="H38" s="475">
        <v>0.3</v>
      </c>
      <c r="I38" s="475">
        <v>0.2</v>
      </c>
      <c r="J38" s="475">
        <v>0.1</v>
      </c>
      <c r="K38" s="475">
        <v>0.2</v>
      </c>
      <c r="L38" s="462" t="s">
        <v>448</v>
      </c>
      <c r="M38" s="475">
        <v>0.3</v>
      </c>
      <c r="N38" s="475">
        <v>0.2</v>
      </c>
      <c r="O38" s="475">
        <v>0.2</v>
      </c>
      <c r="P38" s="475">
        <v>0.2</v>
      </c>
      <c r="Q38" s="475">
        <v>0.2</v>
      </c>
      <c r="R38" s="475">
        <v>0.2</v>
      </c>
      <c r="S38" s="475">
        <v>0.2</v>
      </c>
      <c r="T38" s="475">
        <v>0.2</v>
      </c>
      <c r="U38" s="475">
        <v>0.2</v>
      </c>
      <c r="V38" s="475">
        <v>0.2</v>
      </c>
      <c r="W38" s="475">
        <v>0.2</v>
      </c>
      <c r="X38" s="475">
        <v>0.2</v>
      </c>
      <c r="Y38" s="475">
        <v>0.2</v>
      </c>
      <c r="Z38" s="475">
        <v>0.2</v>
      </c>
      <c r="AA38" s="475">
        <v>0.2</v>
      </c>
      <c r="AB38" s="475">
        <v>0.2</v>
      </c>
      <c r="AC38" s="475">
        <v>0.2</v>
      </c>
      <c r="AD38" s="475">
        <v>0.2</v>
      </c>
      <c r="AE38" s="475">
        <v>0.3</v>
      </c>
      <c r="AF38" s="475">
        <v>0.3</v>
      </c>
      <c r="AG38" s="475">
        <v>0.3</v>
      </c>
      <c r="AH38" s="475">
        <v>0.2</v>
      </c>
      <c r="AI38" s="475">
        <v>0.2</v>
      </c>
      <c r="AJ38" s="475">
        <v>0.3</v>
      </c>
      <c r="AK38" s="475">
        <v>0.3</v>
      </c>
      <c r="AL38" s="475">
        <v>0.3</v>
      </c>
      <c r="AM38" s="522"/>
      <c r="AN38" s="522"/>
      <c r="AO38" s="522"/>
      <c r="AP38" s="522"/>
      <c r="AQ38" s="522"/>
      <c r="AR38" s="522"/>
      <c r="AS38" s="522"/>
      <c r="AT38" s="522"/>
      <c r="AU38" s="522"/>
      <c r="AV38" s="522"/>
      <c r="AW38" s="522"/>
      <c r="AX38" s="522"/>
      <c r="AY38" s="522"/>
      <c r="AZ38" s="522"/>
      <c r="BA38" s="522"/>
      <c r="BB38" s="522"/>
      <c r="BC38" s="522"/>
      <c r="BD38" s="522"/>
      <c r="BE38" s="522"/>
      <c r="BF38" s="522"/>
      <c r="BG38" s="522"/>
      <c r="BH38" s="522"/>
      <c r="BI38" s="522"/>
      <c r="BJ38" s="522"/>
      <c r="BK38" s="522"/>
      <c r="BL38" s="522"/>
      <c r="BM38" s="522"/>
      <c r="BN38" s="522"/>
      <c r="BO38" s="522"/>
      <c r="BP38" s="522"/>
      <c r="BQ38" s="522"/>
      <c r="BR38" s="522"/>
      <c r="BS38" s="522"/>
      <c r="BT38" s="522"/>
      <c r="BU38" s="522"/>
      <c r="BV38" s="522"/>
      <c r="BW38" s="522"/>
      <c r="BX38" s="522"/>
      <c r="BY38" s="522"/>
      <c r="BZ38" s="522"/>
      <c r="CA38" s="522"/>
      <c r="CB38" s="522"/>
      <c r="CC38" s="522"/>
      <c r="CD38" s="522"/>
      <c r="CE38" s="522"/>
      <c r="CF38" s="522"/>
      <c r="CG38" s="522"/>
      <c r="CH38" s="522"/>
      <c r="CI38" s="522"/>
      <c r="CJ38" s="522"/>
      <c r="CK38" s="522"/>
      <c r="CL38" s="522"/>
      <c r="CM38" s="522"/>
      <c r="CN38" s="522"/>
      <c r="CO38" s="522"/>
      <c r="CP38" s="522"/>
      <c r="CQ38" s="522"/>
      <c r="CR38" s="522"/>
      <c r="CS38" s="522"/>
      <c r="CT38" s="522"/>
      <c r="CU38" s="522"/>
      <c r="CV38" s="522"/>
      <c r="CW38" s="522"/>
      <c r="CX38" s="522"/>
      <c r="CY38" s="522"/>
      <c r="CZ38" s="522"/>
      <c r="DA38" s="522"/>
      <c r="DB38" s="522"/>
      <c r="DC38" s="522"/>
      <c r="DD38" s="522"/>
      <c r="DE38" s="522"/>
      <c r="DF38" s="522"/>
      <c r="DG38" s="522"/>
      <c r="DH38" s="522"/>
      <c r="DI38" s="522"/>
      <c r="DJ38" s="522"/>
      <c r="DK38" s="522"/>
      <c r="DL38" s="522"/>
      <c r="DM38" s="522"/>
      <c r="DN38" s="522"/>
      <c r="DO38" s="522"/>
      <c r="DP38" s="522"/>
      <c r="DQ38" s="522"/>
      <c r="DR38" s="522"/>
      <c r="DS38" s="522"/>
      <c r="DT38" s="522"/>
      <c r="DU38" s="522"/>
      <c r="DV38" s="522"/>
      <c r="DW38" s="522"/>
      <c r="DX38" s="522"/>
      <c r="DY38" s="522"/>
      <c r="DZ38" s="522"/>
      <c r="EA38" s="522"/>
      <c r="EB38" s="522"/>
      <c r="EC38" s="522"/>
      <c r="ED38" s="522"/>
    </row>
    <row r="39" spans="1:134" s="524" customFormat="1" ht="60" customHeight="1">
      <c r="A39" s="525" t="s">
        <v>465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5" t="s">
        <v>465</v>
      </c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  <c r="AG39" s="523"/>
      <c r="AH39" s="523"/>
      <c r="AI39" s="523"/>
      <c r="AJ39" s="523"/>
      <c r="AK39" s="523"/>
      <c r="AL39" s="523"/>
      <c r="AM39" s="523"/>
      <c r="AN39" s="523"/>
      <c r="AO39" s="523"/>
      <c r="AP39" s="523"/>
      <c r="AQ39" s="523"/>
      <c r="AR39" s="523"/>
      <c r="AS39" s="523"/>
      <c r="AT39" s="523"/>
      <c r="AU39" s="523"/>
      <c r="AV39" s="523"/>
      <c r="AW39" s="523"/>
      <c r="AX39" s="523"/>
      <c r="AY39" s="523"/>
      <c r="AZ39" s="523"/>
      <c r="BA39" s="523"/>
      <c r="BB39" s="523"/>
      <c r="BC39" s="523"/>
      <c r="BD39" s="523"/>
      <c r="BE39" s="523"/>
      <c r="BF39" s="523"/>
      <c r="BG39" s="523"/>
      <c r="BH39" s="523"/>
      <c r="BI39" s="523"/>
      <c r="BJ39" s="523"/>
      <c r="BK39" s="523"/>
      <c r="BL39" s="523"/>
      <c r="BM39" s="523"/>
      <c r="BN39" s="523"/>
      <c r="BO39" s="523"/>
      <c r="BP39" s="523"/>
      <c r="BQ39" s="523"/>
      <c r="BR39" s="523"/>
      <c r="BS39" s="523"/>
      <c r="BT39" s="523"/>
      <c r="BU39" s="523"/>
      <c r="BV39" s="523"/>
      <c r="BW39" s="523"/>
      <c r="BX39" s="523"/>
      <c r="BY39" s="523"/>
      <c r="BZ39" s="523"/>
      <c r="CA39" s="523"/>
      <c r="CB39" s="523"/>
      <c r="CC39" s="523"/>
      <c r="CD39" s="523"/>
      <c r="CE39" s="523"/>
      <c r="CF39" s="523"/>
      <c r="CG39" s="523"/>
      <c r="CH39" s="523"/>
      <c r="CI39" s="523"/>
      <c r="CJ39" s="523"/>
      <c r="CK39" s="523"/>
      <c r="CL39" s="523"/>
      <c r="CM39" s="523"/>
      <c r="CN39" s="523"/>
      <c r="CO39" s="523"/>
      <c r="CP39" s="523"/>
      <c r="CQ39" s="523"/>
      <c r="CR39" s="523"/>
      <c r="CS39" s="523"/>
      <c r="CT39" s="523"/>
      <c r="CU39" s="523"/>
      <c r="CV39" s="523"/>
      <c r="CW39" s="523"/>
      <c r="CX39" s="523"/>
      <c r="CY39" s="523"/>
      <c r="CZ39" s="523"/>
      <c r="DA39" s="523"/>
      <c r="DB39" s="523"/>
      <c r="DC39" s="523"/>
      <c r="DD39" s="523"/>
      <c r="DE39" s="523"/>
      <c r="DF39" s="523"/>
      <c r="DG39" s="523"/>
      <c r="DH39" s="523"/>
      <c r="DI39" s="523"/>
      <c r="DJ39" s="523"/>
      <c r="DK39" s="523"/>
      <c r="DL39" s="523"/>
      <c r="DM39" s="523"/>
      <c r="DN39" s="523"/>
      <c r="DO39" s="523"/>
      <c r="DP39" s="523"/>
      <c r="DQ39" s="523"/>
      <c r="DR39" s="523"/>
      <c r="DS39" s="523"/>
      <c r="DT39" s="523"/>
      <c r="DU39" s="523"/>
      <c r="DV39" s="523"/>
      <c r="DW39" s="523"/>
      <c r="DX39" s="523"/>
      <c r="DY39" s="523"/>
      <c r="DZ39" s="523"/>
      <c r="EA39" s="523"/>
      <c r="EB39" s="523"/>
      <c r="EC39" s="523"/>
      <c r="ED39" s="523"/>
    </row>
    <row r="40" spans="1:134" s="462" customFormat="1" ht="42" customHeight="1">
      <c r="A40" s="462" t="s">
        <v>449</v>
      </c>
      <c r="B40" s="475">
        <v>1</v>
      </c>
      <c r="C40" s="475">
        <v>0.9</v>
      </c>
      <c r="D40" s="475">
        <v>0.9</v>
      </c>
      <c r="E40" s="475">
        <v>0.9</v>
      </c>
      <c r="F40" s="475">
        <v>0.9</v>
      </c>
      <c r="G40" s="475">
        <v>1.2</v>
      </c>
      <c r="H40" s="475">
        <v>1</v>
      </c>
      <c r="I40" s="475">
        <v>1</v>
      </c>
      <c r="J40" s="475">
        <v>0.9</v>
      </c>
      <c r="K40" s="475">
        <v>0.9</v>
      </c>
      <c r="L40" s="462" t="s">
        <v>449</v>
      </c>
      <c r="M40" s="475">
        <v>1</v>
      </c>
      <c r="N40" s="475">
        <v>1</v>
      </c>
      <c r="O40" s="475">
        <v>1.3</v>
      </c>
      <c r="P40" s="475">
        <v>1.5</v>
      </c>
      <c r="Q40" s="475">
        <v>1.2</v>
      </c>
      <c r="R40" s="475">
        <v>1.1000000000000001</v>
      </c>
      <c r="S40" s="475">
        <v>1</v>
      </c>
      <c r="T40" s="475">
        <v>0.9</v>
      </c>
      <c r="U40" s="475">
        <v>0.9</v>
      </c>
      <c r="V40" s="475">
        <v>1.5</v>
      </c>
      <c r="W40" s="475">
        <v>1.2</v>
      </c>
      <c r="X40" s="475">
        <v>1.3</v>
      </c>
      <c r="Y40" s="475">
        <v>1</v>
      </c>
      <c r="Z40" s="475">
        <v>1.2</v>
      </c>
      <c r="AA40" s="475">
        <v>1.4</v>
      </c>
      <c r="AB40" s="475">
        <v>1.3</v>
      </c>
      <c r="AC40" s="475">
        <v>1.3</v>
      </c>
      <c r="AD40" s="475">
        <v>1.1000000000000001</v>
      </c>
      <c r="AE40" s="475">
        <v>1.3</v>
      </c>
      <c r="AF40" s="475">
        <v>1</v>
      </c>
      <c r="AG40" s="475">
        <v>1.2</v>
      </c>
      <c r="AH40" s="475">
        <v>1.2</v>
      </c>
      <c r="AI40" s="475">
        <v>1.1000000000000001</v>
      </c>
      <c r="AJ40" s="475">
        <v>1.3</v>
      </c>
      <c r="AK40" s="475">
        <v>1.4</v>
      </c>
      <c r="AL40" s="475">
        <v>1.1000000000000001</v>
      </c>
      <c r="AM40" s="522"/>
      <c r="AN40" s="522"/>
      <c r="AO40" s="522"/>
      <c r="AP40" s="522"/>
      <c r="AQ40" s="522"/>
      <c r="AR40" s="522"/>
      <c r="AS40" s="522"/>
      <c r="AT40" s="522"/>
      <c r="AU40" s="522"/>
      <c r="AV40" s="522"/>
      <c r="AW40" s="522"/>
      <c r="AX40" s="522"/>
      <c r="AY40" s="522"/>
      <c r="AZ40" s="522"/>
      <c r="BA40" s="522"/>
      <c r="BB40" s="522"/>
      <c r="BC40" s="522"/>
      <c r="BD40" s="522"/>
      <c r="BE40" s="522"/>
      <c r="BF40" s="522"/>
      <c r="BG40" s="522"/>
      <c r="BH40" s="522"/>
      <c r="BI40" s="522"/>
      <c r="BJ40" s="522"/>
      <c r="BK40" s="522"/>
      <c r="BL40" s="522"/>
      <c r="BM40" s="522"/>
      <c r="BN40" s="522"/>
      <c r="BO40" s="522"/>
      <c r="BP40" s="522"/>
      <c r="BQ40" s="522"/>
      <c r="BR40" s="522"/>
      <c r="BS40" s="522"/>
      <c r="BT40" s="522"/>
      <c r="BU40" s="522"/>
      <c r="BV40" s="522"/>
      <c r="BW40" s="522"/>
      <c r="BX40" s="522"/>
      <c r="BY40" s="522"/>
      <c r="BZ40" s="522"/>
      <c r="CA40" s="522"/>
      <c r="CB40" s="522"/>
      <c r="CC40" s="522"/>
      <c r="CD40" s="522"/>
      <c r="CE40" s="522"/>
      <c r="CF40" s="522"/>
      <c r="CG40" s="522"/>
      <c r="CH40" s="522"/>
      <c r="CI40" s="522"/>
      <c r="CJ40" s="522"/>
      <c r="CK40" s="522"/>
      <c r="CL40" s="522"/>
      <c r="CM40" s="522"/>
      <c r="CN40" s="522"/>
      <c r="CO40" s="522"/>
      <c r="CP40" s="522"/>
      <c r="CQ40" s="522"/>
      <c r="CR40" s="522"/>
      <c r="CS40" s="522"/>
      <c r="CT40" s="522"/>
      <c r="CU40" s="522"/>
      <c r="CV40" s="522"/>
      <c r="CW40" s="522"/>
      <c r="CX40" s="522"/>
      <c r="CY40" s="522"/>
      <c r="CZ40" s="522"/>
      <c r="DA40" s="522"/>
      <c r="DB40" s="522"/>
      <c r="DC40" s="522"/>
      <c r="DD40" s="522"/>
      <c r="DE40" s="522"/>
      <c r="DF40" s="522"/>
      <c r="DG40" s="522"/>
      <c r="DH40" s="522"/>
      <c r="DI40" s="522"/>
      <c r="DJ40" s="522"/>
      <c r="DK40" s="522"/>
      <c r="DL40" s="522"/>
      <c r="DM40" s="522"/>
      <c r="DN40" s="522"/>
      <c r="DO40" s="522"/>
      <c r="DP40" s="522"/>
      <c r="DQ40" s="522"/>
      <c r="DR40" s="522"/>
      <c r="DS40" s="522"/>
      <c r="DT40" s="522"/>
      <c r="DU40" s="522"/>
      <c r="DV40" s="522"/>
      <c r="DW40" s="522"/>
      <c r="DX40" s="522"/>
      <c r="DY40" s="522"/>
      <c r="DZ40" s="522"/>
      <c r="EA40" s="522"/>
      <c r="EB40" s="522"/>
      <c r="EC40" s="522"/>
      <c r="ED40" s="522"/>
    </row>
    <row r="41" spans="1:134" s="524" customFormat="1" ht="60" customHeight="1">
      <c r="A41" s="525" t="s">
        <v>466</v>
      </c>
      <c r="B41" s="523"/>
      <c r="C41" s="523"/>
      <c r="D41" s="523"/>
      <c r="E41" s="523"/>
      <c r="F41" s="523"/>
      <c r="G41" s="523"/>
      <c r="H41" s="523"/>
      <c r="I41" s="523"/>
      <c r="J41" s="523"/>
      <c r="K41" s="523"/>
      <c r="L41" s="525" t="s">
        <v>466</v>
      </c>
      <c r="M41" s="523"/>
      <c r="N41" s="523"/>
      <c r="O41" s="523"/>
      <c r="P41" s="523"/>
      <c r="Q41" s="523"/>
      <c r="R41" s="523"/>
      <c r="S41" s="523"/>
      <c r="T41" s="523"/>
      <c r="U41" s="523"/>
      <c r="V41" s="523"/>
      <c r="W41" s="523"/>
      <c r="X41" s="523"/>
      <c r="Y41" s="523"/>
      <c r="Z41" s="523"/>
      <c r="AA41" s="523"/>
      <c r="AB41" s="523"/>
      <c r="AC41" s="523"/>
      <c r="AD41" s="523"/>
      <c r="AE41" s="523"/>
      <c r="AF41" s="523"/>
      <c r="AG41" s="523"/>
      <c r="AH41" s="523"/>
      <c r="AI41" s="523"/>
      <c r="AJ41" s="523"/>
      <c r="AK41" s="523"/>
      <c r="AL41" s="523"/>
      <c r="AM41" s="523"/>
      <c r="AN41" s="523"/>
      <c r="AO41" s="523"/>
      <c r="AP41" s="523"/>
      <c r="AQ41" s="523"/>
      <c r="AR41" s="523"/>
      <c r="AS41" s="523"/>
      <c r="AT41" s="523"/>
      <c r="AU41" s="523"/>
      <c r="AV41" s="523"/>
      <c r="AW41" s="523"/>
      <c r="AX41" s="523"/>
      <c r="AY41" s="523"/>
      <c r="AZ41" s="523"/>
      <c r="BA41" s="523"/>
      <c r="BB41" s="523"/>
      <c r="BC41" s="523"/>
      <c r="BD41" s="523"/>
      <c r="BE41" s="523"/>
      <c r="BF41" s="523"/>
      <c r="BG41" s="523"/>
      <c r="BH41" s="523"/>
      <c r="BI41" s="523"/>
      <c r="BJ41" s="523"/>
      <c r="BK41" s="523"/>
      <c r="BL41" s="523"/>
      <c r="BM41" s="523"/>
      <c r="BN41" s="523"/>
      <c r="BO41" s="523"/>
      <c r="BP41" s="523"/>
      <c r="BQ41" s="523"/>
      <c r="BR41" s="523"/>
      <c r="BS41" s="523"/>
      <c r="BT41" s="523"/>
      <c r="BU41" s="523"/>
      <c r="BV41" s="523"/>
      <c r="BW41" s="523"/>
      <c r="BX41" s="523"/>
      <c r="BY41" s="523"/>
      <c r="BZ41" s="523"/>
      <c r="CA41" s="523"/>
      <c r="CB41" s="523"/>
      <c r="CC41" s="523"/>
      <c r="CD41" s="523"/>
      <c r="CE41" s="523"/>
      <c r="CF41" s="523"/>
      <c r="CG41" s="523"/>
      <c r="CH41" s="523"/>
      <c r="CI41" s="523"/>
      <c r="CJ41" s="523"/>
      <c r="CK41" s="523"/>
      <c r="CL41" s="523"/>
      <c r="CM41" s="523"/>
      <c r="CN41" s="523"/>
      <c r="CO41" s="523"/>
      <c r="CP41" s="523"/>
      <c r="CQ41" s="523"/>
      <c r="CR41" s="523"/>
      <c r="CS41" s="523"/>
      <c r="CT41" s="523"/>
      <c r="CU41" s="523"/>
      <c r="CV41" s="523"/>
      <c r="CW41" s="523"/>
      <c r="CX41" s="523"/>
      <c r="CY41" s="523"/>
      <c r="CZ41" s="523"/>
      <c r="DA41" s="523"/>
      <c r="DB41" s="523"/>
      <c r="DC41" s="523"/>
      <c r="DD41" s="523"/>
      <c r="DE41" s="523"/>
      <c r="DF41" s="523"/>
      <c r="DG41" s="523"/>
      <c r="DH41" s="523"/>
      <c r="DI41" s="523"/>
      <c r="DJ41" s="523"/>
      <c r="DK41" s="523"/>
      <c r="DL41" s="523"/>
      <c r="DM41" s="523"/>
      <c r="DN41" s="523"/>
      <c r="DO41" s="523"/>
      <c r="DP41" s="523"/>
      <c r="DQ41" s="523"/>
      <c r="DR41" s="523"/>
      <c r="DS41" s="523"/>
      <c r="DT41" s="523"/>
      <c r="DU41" s="523"/>
      <c r="DV41" s="523"/>
      <c r="DW41" s="523"/>
      <c r="DX41" s="523"/>
      <c r="DY41" s="523"/>
      <c r="DZ41" s="523"/>
      <c r="EA41" s="523"/>
      <c r="EB41" s="523"/>
      <c r="EC41" s="523"/>
      <c r="ED41" s="523"/>
    </row>
    <row r="42" spans="1:134" s="462" customFormat="1" ht="42" customHeight="1">
      <c r="A42" s="462" t="s">
        <v>450</v>
      </c>
      <c r="B42" s="475">
        <v>3.4</v>
      </c>
      <c r="C42" s="475">
        <v>5.3</v>
      </c>
      <c r="D42" s="475">
        <v>2.9</v>
      </c>
      <c r="E42" s="475">
        <v>2.5</v>
      </c>
      <c r="F42" s="475">
        <v>3.5</v>
      </c>
      <c r="G42" s="475">
        <v>2.7</v>
      </c>
      <c r="H42" s="475">
        <v>2.7</v>
      </c>
      <c r="I42" s="475">
        <v>2.8</v>
      </c>
      <c r="J42" s="475">
        <v>2.7</v>
      </c>
      <c r="K42" s="475">
        <v>2.7</v>
      </c>
      <c r="L42" s="462" t="s">
        <v>450</v>
      </c>
      <c r="M42" s="475">
        <v>2.6</v>
      </c>
      <c r="N42" s="475">
        <v>2.8</v>
      </c>
      <c r="O42" s="475">
        <v>3.4</v>
      </c>
      <c r="P42" s="475">
        <v>3.2</v>
      </c>
      <c r="Q42" s="475">
        <v>3.2</v>
      </c>
      <c r="R42" s="475">
        <v>3.6</v>
      </c>
      <c r="S42" s="475">
        <v>3.1</v>
      </c>
      <c r="T42" s="475">
        <v>2.7</v>
      </c>
      <c r="U42" s="475">
        <v>2.2000000000000002</v>
      </c>
      <c r="V42" s="475">
        <v>2.2999999999999998</v>
      </c>
      <c r="W42" s="475">
        <v>2.2999999999999998</v>
      </c>
      <c r="X42" s="475">
        <v>2.4</v>
      </c>
      <c r="Y42" s="475">
        <v>2.6</v>
      </c>
      <c r="Z42" s="475">
        <v>2.4</v>
      </c>
      <c r="AA42" s="475">
        <v>2.2999999999999998</v>
      </c>
      <c r="AB42" s="475">
        <v>2.8</v>
      </c>
      <c r="AC42" s="475">
        <v>2.2999999999999998</v>
      </c>
      <c r="AD42" s="475">
        <v>2.4</v>
      </c>
      <c r="AE42" s="475">
        <v>2</v>
      </c>
      <c r="AF42" s="475">
        <v>2.1</v>
      </c>
      <c r="AG42" s="475">
        <v>2.2999999999999998</v>
      </c>
      <c r="AH42" s="475">
        <v>2.8</v>
      </c>
      <c r="AI42" s="475">
        <v>2.2999999999999998</v>
      </c>
      <c r="AJ42" s="475">
        <v>2.1</v>
      </c>
      <c r="AK42" s="475">
        <v>2.2999999999999998</v>
      </c>
      <c r="AL42" s="475">
        <v>2</v>
      </c>
      <c r="AM42" s="522"/>
      <c r="AN42" s="522"/>
      <c r="AO42" s="522"/>
      <c r="AP42" s="522"/>
      <c r="AQ42" s="522"/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/>
      <c r="BF42" s="522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/>
      <c r="BT42" s="522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/>
      <c r="CH42" s="522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/>
      <c r="CV42" s="522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/>
      <c r="DJ42" s="522"/>
      <c r="DK42" s="522"/>
      <c r="DL42" s="522"/>
      <c r="DM42" s="522"/>
      <c r="DN42" s="522"/>
      <c r="DO42" s="522"/>
      <c r="DP42" s="522"/>
      <c r="DQ42" s="522"/>
      <c r="DR42" s="522"/>
      <c r="DS42" s="522"/>
      <c r="DT42" s="522"/>
      <c r="DU42" s="522"/>
      <c r="DV42" s="522"/>
      <c r="DW42" s="522"/>
      <c r="DX42" s="522"/>
      <c r="DY42" s="522"/>
      <c r="DZ42" s="522"/>
      <c r="EA42" s="522"/>
      <c r="EB42" s="522"/>
      <c r="EC42" s="522"/>
      <c r="ED42" s="522"/>
    </row>
    <row r="43" spans="1:134" s="524" customFormat="1" ht="60" customHeight="1">
      <c r="A43" s="164" t="s">
        <v>467</v>
      </c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164" t="s">
        <v>467</v>
      </c>
      <c r="M43" s="523"/>
      <c r="N43" s="523"/>
      <c r="O43" s="523"/>
      <c r="P43" s="523"/>
      <c r="Q43" s="523"/>
      <c r="R43" s="523"/>
      <c r="S43" s="523"/>
      <c r="T43" s="523"/>
      <c r="U43" s="523"/>
      <c r="V43" s="523"/>
      <c r="W43" s="523"/>
      <c r="X43" s="523"/>
      <c r="Y43" s="523"/>
      <c r="Z43" s="523"/>
      <c r="AA43" s="523"/>
      <c r="AB43" s="523"/>
      <c r="AC43" s="523"/>
      <c r="AD43" s="523"/>
      <c r="AE43" s="523"/>
      <c r="AF43" s="523"/>
      <c r="AG43" s="523"/>
      <c r="AH43" s="523"/>
      <c r="AI43" s="523"/>
      <c r="AJ43" s="523"/>
      <c r="AK43" s="523"/>
      <c r="AL43" s="523"/>
      <c r="AM43" s="523"/>
      <c r="AN43" s="523"/>
      <c r="AO43" s="523"/>
      <c r="AP43" s="523"/>
      <c r="AQ43" s="523"/>
      <c r="AR43" s="523"/>
      <c r="AS43" s="523"/>
      <c r="AT43" s="523"/>
      <c r="AU43" s="523"/>
      <c r="AV43" s="523"/>
      <c r="AW43" s="523"/>
      <c r="AX43" s="523"/>
      <c r="AY43" s="523"/>
      <c r="AZ43" s="523"/>
      <c r="BA43" s="523"/>
      <c r="BB43" s="523"/>
      <c r="BC43" s="523"/>
      <c r="BD43" s="523"/>
      <c r="BE43" s="523"/>
      <c r="BF43" s="523"/>
      <c r="BG43" s="523"/>
      <c r="BH43" s="523"/>
      <c r="BI43" s="523"/>
      <c r="BJ43" s="523"/>
      <c r="BK43" s="523"/>
      <c r="BL43" s="523"/>
      <c r="BM43" s="523"/>
      <c r="BN43" s="523"/>
      <c r="BO43" s="523"/>
      <c r="BP43" s="523"/>
      <c r="BQ43" s="523"/>
      <c r="BR43" s="523"/>
      <c r="BS43" s="523"/>
      <c r="BT43" s="523"/>
      <c r="BU43" s="523"/>
      <c r="BV43" s="523"/>
      <c r="BW43" s="523"/>
      <c r="BX43" s="523"/>
      <c r="BY43" s="523"/>
      <c r="BZ43" s="523"/>
      <c r="CA43" s="523"/>
      <c r="CB43" s="523"/>
      <c r="CC43" s="523"/>
      <c r="CD43" s="523"/>
      <c r="CE43" s="523"/>
      <c r="CF43" s="523"/>
      <c r="CG43" s="523"/>
      <c r="CH43" s="523"/>
      <c r="CI43" s="523"/>
      <c r="CJ43" s="523"/>
      <c r="CK43" s="523"/>
      <c r="CL43" s="523"/>
      <c r="CM43" s="523"/>
      <c r="CN43" s="523"/>
      <c r="CO43" s="523"/>
      <c r="CP43" s="523"/>
      <c r="CQ43" s="523"/>
      <c r="CR43" s="523"/>
      <c r="CS43" s="523"/>
      <c r="CT43" s="523"/>
      <c r="CU43" s="523"/>
      <c r="CV43" s="523"/>
      <c r="CW43" s="523"/>
      <c r="CX43" s="523"/>
      <c r="CY43" s="523"/>
      <c r="CZ43" s="523"/>
      <c r="DA43" s="523"/>
      <c r="DB43" s="523"/>
      <c r="DC43" s="523"/>
      <c r="DD43" s="523"/>
      <c r="DE43" s="523"/>
      <c r="DF43" s="523"/>
      <c r="DG43" s="523"/>
      <c r="DH43" s="523"/>
      <c r="DI43" s="523"/>
      <c r="DJ43" s="523"/>
      <c r="DK43" s="523"/>
      <c r="DL43" s="523"/>
      <c r="DM43" s="523"/>
      <c r="DN43" s="523"/>
      <c r="DO43" s="523"/>
      <c r="DP43" s="523"/>
      <c r="DQ43" s="523"/>
      <c r="DR43" s="523"/>
      <c r="DS43" s="523"/>
      <c r="DT43" s="523"/>
      <c r="DU43" s="523"/>
      <c r="DV43" s="523"/>
      <c r="DW43" s="523"/>
      <c r="DX43" s="523"/>
      <c r="DY43" s="523"/>
      <c r="DZ43" s="523"/>
      <c r="EA43" s="523"/>
      <c r="EB43" s="523"/>
      <c r="EC43" s="523"/>
      <c r="ED43" s="523"/>
    </row>
    <row r="44" spans="1:134" s="463" customFormat="1" ht="15" customHeight="1" thickBot="1">
      <c r="A44" s="473"/>
      <c r="B44" s="474"/>
      <c r="C44" s="474"/>
      <c r="D44" s="474"/>
      <c r="E44" s="474"/>
      <c r="F44" s="474"/>
      <c r="G44" s="474"/>
      <c r="H44" s="474"/>
      <c r="I44" s="474"/>
      <c r="J44" s="474"/>
      <c r="K44" s="474"/>
      <c r="L44" s="473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74"/>
      <c r="AJ44" s="474"/>
      <c r="AK44" s="474"/>
      <c r="AL44" s="474"/>
      <c r="AM44" s="416"/>
      <c r="AN44" s="416"/>
      <c r="AO44" s="416"/>
      <c r="AP44" s="416"/>
      <c r="AQ44" s="416"/>
      <c r="AR44" s="416"/>
      <c r="AS44" s="416"/>
      <c r="AT44" s="416"/>
      <c r="AU44" s="416"/>
      <c r="AV44" s="416"/>
      <c r="AW44" s="416"/>
      <c r="AX44" s="416"/>
      <c r="AY44" s="416"/>
      <c r="AZ44" s="416"/>
      <c r="BA44" s="416"/>
      <c r="BB44" s="416"/>
      <c r="BC44" s="416"/>
      <c r="BD44" s="416"/>
      <c r="BE44" s="416"/>
      <c r="BF44" s="416"/>
      <c r="BG44" s="416"/>
      <c r="BH44" s="416"/>
      <c r="BI44" s="416"/>
      <c r="BJ44" s="416"/>
      <c r="BK44" s="416"/>
      <c r="BL44" s="416"/>
      <c r="BM44" s="416"/>
      <c r="BN44" s="416"/>
      <c r="BO44" s="416"/>
      <c r="BP44" s="416"/>
      <c r="BQ44" s="416"/>
      <c r="BR44" s="416"/>
      <c r="BS44" s="416"/>
      <c r="BT44" s="416"/>
      <c r="BU44" s="416"/>
      <c r="BV44" s="416"/>
      <c r="BW44" s="416"/>
      <c r="BX44" s="416"/>
      <c r="BY44" s="416"/>
      <c r="BZ44" s="416"/>
      <c r="CA44" s="416"/>
      <c r="CB44" s="416"/>
      <c r="CC44" s="416"/>
      <c r="CD44" s="416"/>
      <c r="CE44" s="416"/>
      <c r="CF44" s="416"/>
      <c r="CG44" s="416"/>
      <c r="CH44" s="416"/>
      <c r="CI44" s="416"/>
      <c r="CJ44" s="416"/>
      <c r="CK44" s="416"/>
      <c r="CL44" s="416"/>
      <c r="CM44" s="416"/>
      <c r="CN44" s="416"/>
      <c r="CO44" s="416"/>
      <c r="CP44" s="416"/>
      <c r="CQ44" s="416"/>
      <c r="CR44" s="416"/>
      <c r="CS44" s="416"/>
      <c r="CT44" s="416"/>
      <c r="CU44" s="416"/>
      <c r="CV44" s="416"/>
      <c r="CW44" s="416"/>
      <c r="CX44" s="416"/>
      <c r="CY44" s="416"/>
      <c r="CZ44" s="416"/>
      <c r="DA44" s="416"/>
      <c r="DB44" s="416"/>
      <c r="DC44" s="416"/>
      <c r="DD44" s="416"/>
      <c r="DE44" s="416"/>
      <c r="DF44" s="416"/>
      <c r="DG44" s="416"/>
      <c r="DH44" s="416"/>
      <c r="DI44" s="416"/>
      <c r="DJ44" s="416"/>
      <c r="DK44" s="416"/>
      <c r="DL44" s="416"/>
      <c r="DM44" s="416"/>
      <c r="DN44" s="416"/>
      <c r="DO44" s="416"/>
      <c r="DP44" s="416"/>
      <c r="DQ44" s="416"/>
      <c r="DR44" s="416"/>
      <c r="DS44" s="416"/>
      <c r="DT44" s="416"/>
      <c r="DU44" s="416"/>
      <c r="DV44" s="416"/>
      <c r="DW44" s="416"/>
      <c r="DX44" s="416"/>
      <c r="DY44" s="416"/>
      <c r="DZ44" s="416"/>
      <c r="EA44" s="416"/>
      <c r="EB44" s="416"/>
      <c r="EC44" s="416"/>
      <c r="ED44" s="416"/>
    </row>
    <row r="45" spans="1:134" s="463" customFormat="1" ht="15" customHeight="1">
      <c r="A45" s="443"/>
      <c r="B45" s="416"/>
      <c r="C45" s="416"/>
      <c r="D45" s="416"/>
      <c r="E45" s="416"/>
      <c r="F45" s="416"/>
      <c r="G45" s="416"/>
      <c r="H45" s="416"/>
      <c r="I45" s="416"/>
      <c r="J45" s="416"/>
      <c r="K45" s="416"/>
      <c r="L45" s="443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6"/>
      <c r="AJ45" s="416"/>
      <c r="AK45" s="416"/>
      <c r="AL45" s="416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6"/>
      <c r="AZ45" s="416"/>
      <c r="BA45" s="416"/>
      <c r="BB45" s="416"/>
      <c r="BC45" s="416"/>
      <c r="BD45" s="416"/>
      <c r="BE45" s="416"/>
      <c r="BF45" s="416"/>
      <c r="BG45" s="416"/>
      <c r="BH45" s="416"/>
      <c r="BI45" s="416"/>
      <c r="BJ45" s="416"/>
      <c r="BK45" s="416"/>
      <c r="BL45" s="416"/>
      <c r="BM45" s="416"/>
      <c r="BN45" s="416"/>
      <c r="BO45" s="416"/>
      <c r="BP45" s="416"/>
      <c r="BQ45" s="416"/>
      <c r="BR45" s="416"/>
      <c r="BS45" s="416"/>
      <c r="BT45" s="416"/>
      <c r="BU45" s="416"/>
      <c r="BV45" s="416"/>
      <c r="BW45" s="416"/>
      <c r="BX45" s="416"/>
      <c r="BY45" s="416"/>
      <c r="BZ45" s="416"/>
      <c r="CA45" s="416"/>
      <c r="CB45" s="416"/>
      <c r="CC45" s="416"/>
      <c r="CD45" s="416"/>
      <c r="CE45" s="416"/>
      <c r="CF45" s="416"/>
      <c r="CG45" s="416"/>
      <c r="CH45" s="416"/>
      <c r="CI45" s="416"/>
      <c r="CJ45" s="416"/>
      <c r="CK45" s="416"/>
      <c r="CL45" s="416"/>
      <c r="CM45" s="416"/>
      <c r="CN45" s="416"/>
      <c r="CO45" s="416"/>
      <c r="CP45" s="416"/>
      <c r="CQ45" s="416"/>
      <c r="CR45" s="416"/>
      <c r="CS45" s="416"/>
      <c r="CT45" s="416"/>
      <c r="CU45" s="416"/>
      <c r="CV45" s="416"/>
      <c r="CW45" s="416"/>
      <c r="CX45" s="416"/>
      <c r="CY45" s="416"/>
      <c r="CZ45" s="416"/>
      <c r="DA45" s="416"/>
      <c r="DB45" s="416"/>
      <c r="DC45" s="416"/>
      <c r="DD45" s="416"/>
      <c r="DE45" s="416"/>
      <c r="DF45" s="416"/>
      <c r="DG45" s="416"/>
      <c r="DH45" s="416"/>
      <c r="DI45" s="416"/>
      <c r="DJ45" s="416"/>
      <c r="DK45" s="416"/>
      <c r="DL45" s="416"/>
      <c r="DM45" s="416"/>
      <c r="DN45" s="416"/>
      <c r="DO45" s="416"/>
      <c r="DP45" s="416"/>
      <c r="DQ45" s="416"/>
      <c r="DR45" s="416"/>
      <c r="DS45" s="416"/>
      <c r="DT45" s="416"/>
      <c r="DU45" s="416"/>
      <c r="DV45" s="416"/>
      <c r="DW45" s="416"/>
      <c r="DX45" s="416"/>
      <c r="DY45" s="416"/>
      <c r="DZ45" s="416"/>
      <c r="EA45" s="416"/>
      <c r="EB45" s="416"/>
      <c r="EC45" s="416"/>
      <c r="ED45" s="416"/>
    </row>
    <row r="46" spans="1:134" s="463" customFormat="1" ht="15" customHeight="1">
      <c r="A46" s="443"/>
      <c r="B46" s="416"/>
      <c r="C46" s="416"/>
      <c r="D46" s="416"/>
      <c r="E46" s="416"/>
      <c r="F46" s="416"/>
      <c r="G46" s="416"/>
      <c r="H46" s="416"/>
      <c r="I46" s="416"/>
      <c r="J46" s="416"/>
      <c r="K46" s="416"/>
      <c r="L46" s="443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6"/>
      <c r="AJ46" s="416"/>
      <c r="AK46" s="416"/>
      <c r="AL46" s="416"/>
      <c r="AM46" s="416"/>
      <c r="AN46" s="416"/>
      <c r="AO46" s="416"/>
      <c r="AP46" s="416"/>
      <c r="AQ46" s="416"/>
      <c r="AR46" s="416"/>
      <c r="AS46" s="416"/>
      <c r="AT46" s="416"/>
      <c r="AU46" s="416"/>
      <c r="AV46" s="416"/>
      <c r="AW46" s="416"/>
      <c r="AX46" s="416"/>
      <c r="AY46" s="416"/>
      <c r="AZ46" s="416"/>
      <c r="BA46" s="416"/>
      <c r="BB46" s="416"/>
      <c r="BC46" s="416"/>
      <c r="BD46" s="416"/>
      <c r="BE46" s="416"/>
      <c r="BF46" s="416"/>
      <c r="BG46" s="416"/>
      <c r="BH46" s="416"/>
      <c r="BI46" s="416"/>
      <c r="BJ46" s="416"/>
      <c r="BK46" s="416"/>
      <c r="BL46" s="416"/>
      <c r="BM46" s="416"/>
      <c r="BN46" s="416"/>
      <c r="BO46" s="416"/>
      <c r="BP46" s="416"/>
      <c r="BQ46" s="416"/>
      <c r="BR46" s="416"/>
      <c r="BS46" s="416"/>
      <c r="BT46" s="416"/>
      <c r="BU46" s="416"/>
      <c r="BV46" s="416"/>
      <c r="BW46" s="416"/>
      <c r="BX46" s="416"/>
      <c r="BY46" s="416"/>
      <c r="BZ46" s="416"/>
      <c r="CA46" s="416"/>
      <c r="CB46" s="416"/>
      <c r="CC46" s="416"/>
      <c r="CD46" s="416"/>
      <c r="CE46" s="416"/>
      <c r="CF46" s="416"/>
      <c r="CG46" s="416"/>
      <c r="CH46" s="416"/>
      <c r="CI46" s="416"/>
      <c r="CJ46" s="416"/>
      <c r="CK46" s="416"/>
      <c r="CL46" s="416"/>
      <c r="CM46" s="416"/>
      <c r="CN46" s="416"/>
      <c r="CO46" s="416"/>
      <c r="CP46" s="416"/>
      <c r="CQ46" s="416"/>
      <c r="CR46" s="416"/>
      <c r="CS46" s="416"/>
      <c r="CT46" s="416"/>
      <c r="CU46" s="416"/>
      <c r="CV46" s="416"/>
      <c r="CW46" s="416"/>
      <c r="CX46" s="416"/>
      <c r="CY46" s="416"/>
      <c r="CZ46" s="416"/>
      <c r="DA46" s="416"/>
      <c r="DB46" s="416"/>
      <c r="DC46" s="416"/>
      <c r="DD46" s="416"/>
      <c r="DE46" s="416"/>
      <c r="DF46" s="416"/>
      <c r="DG46" s="416"/>
      <c r="DH46" s="416"/>
      <c r="DI46" s="416"/>
      <c r="DJ46" s="416"/>
      <c r="DK46" s="416"/>
      <c r="DL46" s="416"/>
      <c r="DM46" s="416"/>
      <c r="DN46" s="416"/>
      <c r="DO46" s="416"/>
      <c r="DP46" s="416"/>
      <c r="DQ46" s="416"/>
      <c r="DR46" s="416"/>
      <c r="DS46" s="416"/>
      <c r="DT46" s="416"/>
      <c r="DU46" s="416"/>
      <c r="DV46" s="416"/>
      <c r="DW46" s="416"/>
      <c r="DX46" s="416"/>
      <c r="DY46" s="416"/>
      <c r="DZ46" s="416"/>
      <c r="EA46" s="416"/>
      <c r="EB46" s="416"/>
      <c r="EC46" s="416"/>
      <c r="ED46" s="416"/>
    </row>
    <row r="47" spans="1:134" s="463" customFormat="1" ht="15" customHeight="1">
      <c r="A47" s="443"/>
      <c r="B47" s="416"/>
      <c r="C47" s="416"/>
      <c r="D47" s="416"/>
      <c r="E47" s="416"/>
      <c r="F47" s="416"/>
      <c r="G47" s="416"/>
      <c r="H47" s="416"/>
      <c r="I47" s="416"/>
      <c r="J47" s="416"/>
      <c r="K47" s="416"/>
      <c r="L47" s="443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6"/>
      <c r="AJ47" s="416"/>
      <c r="AK47" s="416"/>
      <c r="AL47" s="416"/>
      <c r="AM47" s="416"/>
      <c r="AN47" s="416"/>
      <c r="AO47" s="416"/>
      <c r="AP47" s="416"/>
      <c r="AQ47" s="416"/>
      <c r="AR47" s="416"/>
      <c r="AS47" s="416"/>
      <c r="AT47" s="416"/>
      <c r="AU47" s="416"/>
      <c r="AV47" s="416"/>
      <c r="AW47" s="416"/>
      <c r="AX47" s="416"/>
      <c r="AY47" s="416"/>
      <c r="AZ47" s="416"/>
      <c r="BA47" s="416"/>
      <c r="BB47" s="416"/>
      <c r="BC47" s="416"/>
      <c r="BD47" s="416"/>
      <c r="BE47" s="416"/>
      <c r="BF47" s="416"/>
      <c r="BG47" s="416"/>
      <c r="BH47" s="416"/>
      <c r="BI47" s="416"/>
      <c r="BJ47" s="416"/>
      <c r="BK47" s="416"/>
      <c r="BL47" s="416"/>
      <c r="BM47" s="416"/>
      <c r="BN47" s="416"/>
      <c r="BO47" s="416"/>
      <c r="BP47" s="416"/>
      <c r="BQ47" s="416"/>
      <c r="BR47" s="416"/>
      <c r="BS47" s="416"/>
      <c r="BT47" s="416"/>
      <c r="BU47" s="416"/>
      <c r="BV47" s="416"/>
      <c r="BW47" s="416"/>
      <c r="BX47" s="416"/>
      <c r="BY47" s="416"/>
      <c r="BZ47" s="416"/>
      <c r="CA47" s="416"/>
      <c r="CB47" s="416"/>
      <c r="CC47" s="416"/>
      <c r="CD47" s="416"/>
      <c r="CE47" s="416"/>
      <c r="CF47" s="416"/>
      <c r="CG47" s="416"/>
      <c r="CH47" s="416"/>
      <c r="CI47" s="416"/>
      <c r="CJ47" s="416"/>
      <c r="CK47" s="416"/>
      <c r="CL47" s="416"/>
      <c r="CM47" s="416"/>
      <c r="CN47" s="416"/>
      <c r="CO47" s="416"/>
      <c r="CP47" s="416"/>
      <c r="CQ47" s="416"/>
      <c r="CR47" s="416"/>
      <c r="CS47" s="416"/>
      <c r="CT47" s="416"/>
      <c r="CU47" s="416"/>
      <c r="CV47" s="416"/>
      <c r="CW47" s="416"/>
      <c r="CX47" s="416"/>
      <c r="CY47" s="416"/>
      <c r="CZ47" s="416"/>
      <c r="DA47" s="416"/>
      <c r="DB47" s="416"/>
      <c r="DC47" s="416"/>
      <c r="DD47" s="416"/>
      <c r="DE47" s="416"/>
      <c r="DF47" s="416"/>
      <c r="DG47" s="416"/>
      <c r="DH47" s="416"/>
      <c r="DI47" s="416"/>
      <c r="DJ47" s="416"/>
      <c r="DK47" s="416"/>
      <c r="DL47" s="416"/>
      <c r="DM47" s="416"/>
      <c r="DN47" s="416"/>
      <c r="DO47" s="416"/>
      <c r="DP47" s="416"/>
      <c r="DQ47" s="416"/>
      <c r="DR47" s="416"/>
      <c r="DS47" s="416"/>
      <c r="DT47" s="416"/>
      <c r="DU47" s="416"/>
      <c r="DV47" s="416"/>
      <c r="DW47" s="416"/>
      <c r="DX47" s="416"/>
      <c r="DY47" s="416"/>
      <c r="DZ47" s="416"/>
      <c r="EA47" s="416"/>
      <c r="EB47" s="416"/>
      <c r="EC47" s="416"/>
      <c r="ED47" s="416"/>
    </row>
    <row r="48" spans="1:134" s="463" customFormat="1" ht="15" customHeight="1">
      <c r="A48" s="626"/>
      <c r="B48" s="416"/>
      <c r="C48" s="416"/>
      <c r="D48" s="416"/>
      <c r="E48" s="416"/>
      <c r="F48" s="416"/>
      <c r="G48" s="416"/>
      <c r="H48" s="416"/>
      <c r="I48" s="416"/>
      <c r="J48" s="416"/>
      <c r="K48" s="416"/>
      <c r="L48" s="62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6"/>
      <c r="AY48" s="416"/>
      <c r="AZ48" s="416"/>
      <c r="BA48" s="416"/>
      <c r="BB48" s="416"/>
      <c r="BC48" s="416"/>
      <c r="BD48" s="416"/>
      <c r="BE48" s="416"/>
      <c r="BF48" s="416"/>
      <c r="BG48" s="416"/>
      <c r="BH48" s="416"/>
      <c r="BI48" s="416"/>
      <c r="BJ48" s="416"/>
      <c r="BK48" s="416"/>
      <c r="BL48" s="416"/>
      <c r="BM48" s="416"/>
      <c r="BN48" s="416"/>
      <c r="BO48" s="416"/>
      <c r="BP48" s="416"/>
      <c r="BQ48" s="416"/>
      <c r="BR48" s="416"/>
      <c r="BS48" s="416"/>
      <c r="BT48" s="416"/>
      <c r="BU48" s="416"/>
      <c r="BV48" s="416"/>
      <c r="BW48" s="416"/>
      <c r="BX48" s="416"/>
      <c r="BY48" s="416"/>
      <c r="BZ48" s="416"/>
      <c r="CA48" s="416"/>
      <c r="CB48" s="416"/>
      <c r="CC48" s="416"/>
      <c r="CD48" s="416"/>
      <c r="CE48" s="416"/>
      <c r="CF48" s="416"/>
      <c r="CG48" s="416"/>
      <c r="CH48" s="416"/>
      <c r="CI48" s="416"/>
      <c r="CJ48" s="416"/>
      <c r="CK48" s="416"/>
      <c r="CL48" s="416"/>
      <c r="CM48" s="416"/>
      <c r="CN48" s="416"/>
      <c r="CO48" s="416"/>
      <c r="CP48" s="416"/>
      <c r="CQ48" s="416"/>
      <c r="CR48" s="416"/>
      <c r="CS48" s="416"/>
      <c r="CT48" s="416"/>
      <c r="CU48" s="416"/>
      <c r="CV48" s="416"/>
      <c r="CW48" s="416"/>
      <c r="CX48" s="416"/>
      <c r="CY48" s="416"/>
      <c r="CZ48" s="416"/>
      <c r="DA48" s="416"/>
      <c r="DB48" s="416"/>
      <c r="DC48" s="416"/>
      <c r="DD48" s="416"/>
      <c r="DE48" s="416"/>
      <c r="DF48" s="416"/>
      <c r="DG48" s="416"/>
      <c r="DH48" s="416"/>
      <c r="DI48" s="416"/>
      <c r="DJ48" s="416"/>
      <c r="DK48" s="416"/>
      <c r="DL48" s="416"/>
      <c r="DM48" s="416"/>
      <c r="DN48" s="416"/>
      <c r="DO48" s="416"/>
      <c r="DP48" s="416"/>
      <c r="DQ48" s="416"/>
      <c r="DR48" s="416"/>
      <c r="DS48" s="416"/>
      <c r="DT48" s="416"/>
      <c r="DU48" s="416"/>
      <c r="DV48" s="416"/>
      <c r="DW48" s="416"/>
      <c r="DX48" s="416"/>
      <c r="DY48" s="416"/>
      <c r="DZ48" s="416"/>
      <c r="EA48" s="416"/>
      <c r="EB48" s="416"/>
      <c r="EC48" s="416"/>
      <c r="ED48" s="416"/>
    </row>
    <row r="49" spans="1:134" s="463" customFormat="1" ht="15" customHeight="1">
      <c r="A49" s="626"/>
      <c r="B49" s="416"/>
      <c r="C49" s="416"/>
      <c r="D49" s="416"/>
      <c r="E49" s="416"/>
      <c r="F49" s="416"/>
      <c r="G49" s="416"/>
      <c r="H49" s="416"/>
      <c r="I49" s="416"/>
      <c r="J49" s="416"/>
      <c r="K49" s="416"/>
      <c r="L49" s="626"/>
      <c r="M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6"/>
      <c r="AJ49" s="416"/>
      <c r="AK49" s="416"/>
      <c r="AL49" s="416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6"/>
      <c r="AZ49" s="416"/>
      <c r="BA49" s="416"/>
      <c r="BB49" s="416"/>
      <c r="BC49" s="416"/>
      <c r="BD49" s="416"/>
      <c r="BE49" s="416"/>
      <c r="BF49" s="416"/>
      <c r="BG49" s="416"/>
      <c r="BH49" s="416"/>
      <c r="BI49" s="416"/>
      <c r="BJ49" s="416"/>
      <c r="BK49" s="416"/>
      <c r="BL49" s="416"/>
      <c r="BM49" s="416"/>
      <c r="BN49" s="416"/>
      <c r="BO49" s="416"/>
      <c r="BP49" s="416"/>
      <c r="BQ49" s="416"/>
      <c r="BR49" s="416"/>
      <c r="BS49" s="416"/>
      <c r="BT49" s="416"/>
      <c r="BU49" s="416"/>
      <c r="BV49" s="416"/>
      <c r="BW49" s="416"/>
      <c r="BX49" s="416"/>
      <c r="BY49" s="416"/>
      <c r="BZ49" s="416"/>
      <c r="CA49" s="416"/>
      <c r="CB49" s="416"/>
      <c r="CC49" s="416"/>
      <c r="CD49" s="416"/>
      <c r="CE49" s="416"/>
      <c r="CF49" s="416"/>
      <c r="CG49" s="416"/>
      <c r="CH49" s="416"/>
      <c r="CI49" s="416"/>
      <c r="CJ49" s="416"/>
      <c r="CK49" s="416"/>
      <c r="CL49" s="416"/>
      <c r="CM49" s="416"/>
      <c r="CN49" s="416"/>
      <c r="CO49" s="416"/>
      <c r="CP49" s="416"/>
      <c r="CQ49" s="416"/>
      <c r="CR49" s="416"/>
      <c r="CS49" s="416"/>
      <c r="CT49" s="416"/>
      <c r="CU49" s="416"/>
      <c r="CV49" s="416"/>
      <c r="CW49" s="416"/>
      <c r="CX49" s="416"/>
      <c r="CY49" s="416"/>
      <c r="CZ49" s="416"/>
      <c r="DA49" s="416"/>
      <c r="DB49" s="416"/>
      <c r="DC49" s="416"/>
      <c r="DD49" s="416"/>
      <c r="DE49" s="416"/>
      <c r="DF49" s="416"/>
      <c r="DG49" s="416"/>
      <c r="DH49" s="416"/>
      <c r="DI49" s="416"/>
      <c r="DJ49" s="416"/>
      <c r="DK49" s="416"/>
      <c r="DL49" s="416"/>
      <c r="DM49" s="416"/>
      <c r="DN49" s="416"/>
      <c r="DO49" s="416"/>
      <c r="DP49" s="416"/>
      <c r="DQ49" s="416"/>
      <c r="DR49" s="416"/>
      <c r="DS49" s="416"/>
      <c r="DT49" s="416"/>
      <c r="DU49" s="416"/>
      <c r="DV49" s="416"/>
      <c r="DW49" s="416"/>
      <c r="DX49" s="416"/>
      <c r="DY49" s="416"/>
      <c r="DZ49" s="416"/>
      <c r="EA49" s="416"/>
      <c r="EB49" s="416"/>
      <c r="EC49" s="416"/>
      <c r="ED49" s="416"/>
    </row>
    <row r="50" spans="1:134" s="463" customFormat="1" ht="24.75" customHeight="1">
      <c r="A50" s="626"/>
      <c r="B50" s="416"/>
      <c r="C50" s="416"/>
      <c r="D50" s="416"/>
      <c r="E50" s="416"/>
      <c r="F50" s="416"/>
      <c r="G50" s="416"/>
      <c r="H50" s="416"/>
      <c r="I50" s="416"/>
      <c r="J50" s="416"/>
      <c r="K50" s="416"/>
      <c r="L50" s="62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  <c r="AQ50" s="416"/>
      <c r="AR50" s="416"/>
      <c r="AS50" s="416"/>
      <c r="AT50" s="416"/>
      <c r="AU50" s="416"/>
      <c r="AV50" s="416"/>
      <c r="AW50" s="416"/>
      <c r="AX50" s="416"/>
      <c r="AY50" s="416"/>
      <c r="AZ50" s="416"/>
      <c r="BA50" s="416"/>
      <c r="BB50" s="416"/>
      <c r="BC50" s="416"/>
      <c r="BD50" s="416"/>
      <c r="BE50" s="416"/>
      <c r="BF50" s="416"/>
      <c r="BG50" s="416"/>
      <c r="BH50" s="416"/>
      <c r="BI50" s="416"/>
      <c r="BJ50" s="416"/>
      <c r="BK50" s="416"/>
      <c r="BL50" s="416"/>
      <c r="BM50" s="416"/>
      <c r="BN50" s="416"/>
      <c r="BO50" s="416"/>
      <c r="BP50" s="416"/>
      <c r="BQ50" s="416"/>
      <c r="BR50" s="416"/>
      <c r="BS50" s="416"/>
      <c r="BT50" s="416"/>
      <c r="BU50" s="416"/>
      <c r="BV50" s="416"/>
      <c r="BW50" s="416"/>
      <c r="BX50" s="416"/>
      <c r="BY50" s="416"/>
      <c r="BZ50" s="416"/>
      <c r="CA50" s="416"/>
      <c r="CB50" s="416"/>
      <c r="CC50" s="416"/>
      <c r="CD50" s="416"/>
      <c r="CE50" s="416"/>
      <c r="CF50" s="416"/>
      <c r="CG50" s="416"/>
      <c r="CH50" s="416"/>
      <c r="CI50" s="416"/>
      <c r="CJ50" s="416"/>
      <c r="CK50" s="416"/>
      <c r="CL50" s="416"/>
      <c r="CM50" s="416"/>
      <c r="CN50" s="416"/>
      <c r="CO50" s="416"/>
      <c r="CP50" s="416"/>
      <c r="CQ50" s="416"/>
      <c r="CR50" s="416"/>
      <c r="CS50" s="416"/>
      <c r="CT50" s="416"/>
      <c r="CU50" s="416"/>
      <c r="CV50" s="416"/>
      <c r="CW50" s="416"/>
      <c r="CX50" s="416"/>
      <c r="CY50" s="416"/>
      <c r="CZ50" s="416"/>
      <c r="DA50" s="416"/>
      <c r="DB50" s="416"/>
      <c r="DC50" s="416"/>
      <c r="DD50" s="416"/>
      <c r="DE50" s="416"/>
      <c r="DF50" s="416"/>
      <c r="DG50" s="416"/>
      <c r="DH50" s="416"/>
      <c r="DI50" s="416"/>
      <c r="DJ50" s="416"/>
      <c r="DK50" s="416"/>
      <c r="DL50" s="416"/>
      <c r="DM50" s="416"/>
      <c r="DN50" s="416"/>
      <c r="DO50" s="416"/>
      <c r="DP50" s="416"/>
      <c r="DQ50" s="416"/>
      <c r="DR50" s="416"/>
      <c r="DS50" s="416"/>
      <c r="DT50" s="416"/>
      <c r="DU50" s="416"/>
      <c r="DV50" s="416"/>
      <c r="DW50" s="416"/>
      <c r="DX50" s="416"/>
      <c r="DY50" s="416"/>
      <c r="DZ50" s="416"/>
      <c r="EA50" s="416"/>
      <c r="EB50" s="416"/>
      <c r="EC50" s="416"/>
      <c r="ED50" s="416"/>
    </row>
    <row r="51" spans="1:134" s="463" customFormat="1" ht="25.05" customHeight="1">
      <c r="A51" s="626"/>
      <c r="B51" s="416"/>
      <c r="C51" s="416"/>
      <c r="D51" s="416"/>
      <c r="E51" s="416"/>
      <c r="F51" s="416"/>
      <c r="G51" s="416"/>
      <c r="H51" s="416"/>
      <c r="I51" s="416"/>
      <c r="J51" s="416"/>
      <c r="K51" s="416"/>
      <c r="L51" s="62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  <c r="AQ51" s="416"/>
      <c r="AR51" s="416"/>
      <c r="AS51" s="416"/>
      <c r="AT51" s="416"/>
      <c r="AU51" s="416"/>
      <c r="AV51" s="416"/>
      <c r="AW51" s="416"/>
      <c r="AX51" s="416"/>
      <c r="AY51" s="416"/>
      <c r="AZ51" s="416"/>
      <c r="BA51" s="416"/>
      <c r="BB51" s="416"/>
      <c r="BC51" s="416"/>
      <c r="BD51" s="416"/>
      <c r="BE51" s="416"/>
      <c r="BF51" s="416"/>
      <c r="BG51" s="416"/>
      <c r="BH51" s="416"/>
      <c r="BI51" s="416"/>
      <c r="BJ51" s="416"/>
      <c r="BK51" s="416"/>
      <c r="BL51" s="416"/>
      <c r="BM51" s="416"/>
      <c r="BN51" s="416"/>
      <c r="BO51" s="416"/>
      <c r="BP51" s="416"/>
      <c r="BQ51" s="416"/>
      <c r="BR51" s="416"/>
      <c r="BS51" s="416"/>
      <c r="BT51" s="416"/>
      <c r="BU51" s="416"/>
      <c r="BV51" s="416"/>
      <c r="BW51" s="416"/>
      <c r="BX51" s="416"/>
      <c r="BY51" s="416"/>
      <c r="BZ51" s="416"/>
      <c r="CA51" s="416"/>
      <c r="CB51" s="416"/>
      <c r="CC51" s="416"/>
      <c r="CD51" s="416"/>
      <c r="CE51" s="416"/>
      <c r="CF51" s="416"/>
      <c r="CG51" s="416"/>
      <c r="CH51" s="416"/>
      <c r="CI51" s="416"/>
      <c r="CJ51" s="416"/>
      <c r="CK51" s="416"/>
      <c r="CL51" s="416"/>
      <c r="CM51" s="416"/>
      <c r="CN51" s="416"/>
      <c r="CO51" s="416"/>
      <c r="CP51" s="416"/>
      <c r="CQ51" s="416"/>
      <c r="CR51" s="416"/>
      <c r="CS51" s="416"/>
      <c r="CT51" s="416"/>
      <c r="CU51" s="416"/>
      <c r="CV51" s="416"/>
      <c r="CW51" s="416"/>
      <c r="CX51" s="416"/>
      <c r="CY51" s="416"/>
      <c r="CZ51" s="416"/>
      <c r="DA51" s="416"/>
      <c r="DB51" s="416"/>
      <c r="DC51" s="416"/>
      <c r="DD51" s="416"/>
      <c r="DE51" s="416"/>
      <c r="DF51" s="416"/>
      <c r="DG51" s="416"/>
      <c r="DH51" s="416"/>
      <c r="DI51" s="416"/>
      <c r="DJ51" s="416"/>
      <c r="DK51" s="416"/>
      <c r="DL51" s="416"/>
      <c r="DM51" s="416"/>
      <c r="DN51" s="416"/>
      <c r="DO51" s="416"/>
      <c r="DP51" s="416"/>
      <c r="DQ51" s="416"/>
      <c r="DR51" s="416"/>
      <c r="DS51" s="416"/>
      <c r="DT51" s="416"/>
      <c r="DU51" s="416"/>
      <c r="DV51" s="416"/>
      <c r="DW51" s="416"/>
      <c r="DX51" s="416"/>
      <c r="DY51" s="416"/>
      <c r="DZ51" s="416"/>
      <c r="EA51" s="416"/>
      <c r="EB51" s="416"/>
      <c r="EC51" s="416"/>
      <c r="ED51" s="416"/>
    </row>
    <row r="52" spans="1:134" s="463" customFormat="1" ht="25.05" customHeight="1">
      <c r="A52" s="626"/>
      <c r="B52" s="416"/>
      <c r="C52" s="416"/>
      <c r="D52" s="416"/>
      <c r="E52" s="416"/>
      <c r="F52" s="416"/>
      <c r="G52" s="416"/>
      <c r="H52" s="416"/>
      <c r="I52" s="416"/>
      <c r="J52" s="416"/>
      <c r="K52" s="416"/>
      <c r="L52" s="62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416"/>
      <c r="AK52" s="416"/>
      <c r="AL52" s="416"/>
      <c r="AM52" s="416"/>
      <c r="AN52" s="416"/>
      <c r="AO52" s="416"/>
      <c r="AP52" s="416"/>
      <c r="AQ52" s="416"/>
      <c r="AR52" s="416"/>
      <c r="AS52" s="416"/>
      <c r="AT52" s="416"/>
      <c r="AU52" s="416"/>
      <c r="AV52" s="416"/>
      <c r="AW52" s="416"/>
      <c r="AX52" s="416"/>
      <c r="AY52" s="416"/>
      <c r="AZ52" s="416"/>
      <c r="BA52" s="416"/>
      <c r="BB52" s="416"/>
      <c r="BC52" s="416"/>
      <c r="BD52" s="416"/>
      <c r="BE52" s="416"/>
      <c r="BF52" s="416"/>
      <c r="BG52" s="416"/>
      <c r="BH52" s="416"/>
      <c r="BI52" s="416"/>
      <c r="BJ52" s="416"/>
      <c r="BK52" s="416"/>
      <c r="BL52" s="416"/>
      <c r="BM52" s="416"/>
      <c r="BN52" s="416"/>
      <c r="BO52" s="416"/>
      <c r="BP52" s="416"/>
      <c r="BQ52" s="416"/>
      <c r="BR52" s="416"/>
      <c r="BS52" s="416"/>
      <c r="BT52" s="416"/>
      <c r="BU52" s="416"/>
      <c r="BV52" s="416"/>
      <c r="BW52" s="416"/>
      <c r="BX52" s="416"/>
      <c r="BY52" s="416"/>
      <c r="BZ52" s="416"/>
      <c r="CA52" s="416"/>
      <c r="CB52" s="416"/>
      <c r="CC52" s="416"/>
      <c r="CD52" s="416"/>
      <c r="CE52" s="416"/>
      <c r="CF52" s="416"/>
      <c r="CG52" s="416"/>
      <c r="CH52" s="416"/>
      <c r="CI52" s="416"/>
      <c r="CJ52" s="416"/>
      <c r="CK52" s="416"/>
      <c r="CL52" s="416"/>
      <c r="CM52" s="416"/>
      <c r="CN52" s="416"/>
      <c r="CO52" s="416"/>
      <c r="CP52" s="416"/>
      <c r="CQ52" s="416"/>
      <c r="CR52" s="416"/>
      <c r="CS52" s="416"/>
      <c r="CT52" s="416"/>
      <c r="CU52" s="416"/>
      <c r="CV52" s="416"/>
      <c r="CW52" s="416"/>
      <c r="CX52" s="416"/>
      <c r="CY52" s="416"/>
      <c r="CZ52" s="416"/>
      <c r="DA52" s="416"/>
      <c r="DB52" s="416"/>
      <c r="DC52" s="416"/>
      <c r="DD52" s="416"/>
      <c r="DE52" s="416"/>
      <c r="DF52" s="416"/>
      <c r="DG52" s="416"/>
      <c r="DH52" s="416"/>
      <c r="DI52" s="416"/>
      <c r="DJ52" s="416"/>
      <c r="DK52" s="416"/>
      <c r="DL52" s="416"/>
      <c r="DM52" s="416"/>
      <c r="DN52" s="416"/>
      <c r="DO52" s="416"/>
      <c r="DP52" s="416"/>
      <c r="DQ52" s="416"/>
      <c r="DR52" s="416"/>
      <c r="DS52" s="416"/>
      <c r="DT52" s="416"/>
      <c r="DU52" s="416"/>
      <c r="DV52" s="416"/>
      <c r="DW52" s="416"/>
      <c r="DX52" s="416"/>
      <c r="DY52" s="416"/>
      <c r="DZ52" s="416"/>
      <c r="EA52" s="416"/>
      <c r="EB52" s="416"/>
      <c r="EC52" s="416"/>
      <c r="ED52" s="416"/>
    </row>
    <row r="53" spans="1:134" s="463" customFormat="1" ht="25.05" customHeight="1">
      <c r="A53" s="626"/>
      <c r="B53" s="416"/>
      <c r="C53" s="416"/>
      <c r="D53" s="416"/>
      <c r="E53" s="416"/>
      <c r="F53" s="416"/>
      <c r="G53" s="416"/>
      <c r="H53" s="416"/>
      <c r="I53" s="416"/>
      <c r="J53" s="416"/>
      <c r="K53" s="416"/>
      <c r="L53" s="62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6"/>
      <c r="AZ53" s="416"/>
      <c r="BA53" s="416"/>
      <c r="BB53" s="416"/>
      <c r="BC53" s="416"/>
      <c r="BD53" s="416"/>
      <c r="BE53" s="416"/>
      <c r="BF53" s="416"/>
      <c r="BG53" s="416"/>
      <c r="BH53" s="416"/>
      <c r="BI53" s="416"/>
      <c r="BJ53" s="416"/>
      <c r="BK53" s="416"/>
      <c r="BL53" s="416"/>
      <c r="BM53" s="416"/>
      <c r="BN53" s="416"/>
      <c r="BO53" s="416"/>
      <c r="BP53" s="416"/>
      <c r="BQ53" s="416"/>
      <c r="BR53" s="416"/>
      <c r="BS53" s="416"/>
      <c r="BT53" s="416"/>
      <c r="BU53" s="416"/>
      <c r="BV53" s="416"/>
      <c r="BW53" s="416"/>
      <c r="BX53" s="416"/>
      <c r="BY53" s="416"/>
      <c r="BZ53" s="416"/>
      <c r="CA53" s="416"/>
      <c r="CB53" s="416"/>
      <c r="CC53" s="416"/>
      <c r="CD53" s="416"/>
      <c r="CE53" s="416"/>
      <c r="CF53" s="416"/>
      <c r="CG53" s="416"/>
      <c r="CH53" s="416"/>
      <c r="CI53" s="416"/>
      <c r="CJ53" s="416"/>
      <c r="CK53" s="416"/>
      <c r="CL53" s="416"/>
      <c r="CM53" s="416"/>
      <c r="CN53" s="416"/>
      <c r="CO53" s="416"/>
      <c r="CP53" s="416"/>
      <c r="CQ53" s="416"/>
      <c r="CR53" s="416"/>
      <c r="CS53" s="416"/>
      <c r="CT53" s="416"/>
      <c r="CU53" s="416"/>
      <c r="CV53" s="416"/>
      <c r="CW53" s="416"/>
      <c r="CX53" s="416"/>
      <c r="CY53" s="416"/>
      <c r="CZ53" s="416"/>
      <c r="DA53" s="416"/>
      <c r="DB53" s="416"/>
      <c r="DC53" s="416"/>
      <c r="DD53" s="416"/>
      <c r="DE53" s="416"/>
      <c r="DF53" s="416"/>
      <c r="DG53" s="416"/>
      <c r="DH53" s="416"/>
      <c r="DI53" s="416"/>
      <c r="DJ53" s="416"/>
      <c r="DK53" s="416"/>
      <c r="DL53" s="416"/>
      <c r="DM53" s="416"/>
      <c r="DN53" s="416"/>
      <c r="DO53" s="416"/>
      <c r="DP53" s="416"/>
      <c r="DQ53" s="416"/>
      <c r="DR53" s="416"/>
      <c r="DS53" s="416"/>
      <c r="DT53" s="416"/>
      <c r="DU53" s="416"/>
      <c r="DV53" s="416"/>
      <c r="DW53" s="416"/>
      <c r="DX53" s="416"/>
      <c r="DY53" s="416"/>
      <c r="DZ53" s="416"/>
      <c r="EA53" s="416"/>
      <c r="EB53" s="416"/>
      <c r="EC53" s="416"/>
      <c r="ED53" s="416"/>
    </row>
    <row r="54" spans="1:134" s="463" customFormat="1" ht="25.05" customHeight="1">
      <c r="A54" s="626"/>
      <c r="B54" s="416"/>
      <c r="C54" s="416"/>
      <c r="D54" s="416"/>
      <c r="E54" s="416"/>
      <c r="F54" s="416"/>
      <c r="G54" s="416"/>
      <c r="H54" s="416"/>
      <c r="I54" s="416"/>
      <c r="J54" s="416"/>
      <c r="K54" s="416"/>
      <c r="L54" s="62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Q54" s="416"/>
      <c r="AR54" s="416"/>
      <c r="AS54" s="416"/>
      <c r="AT54" s="416"/>
      <c r="AU54" s="416"/>
      <c r="AV54" s="416"/>
      <c r="AW54" s="416"/>
      <c r="AX54" s="416"/>
      <c r="AY54" s="416"/>
      <c r="AZ54" s="416"/>
      <c r="BA54" s="416"/>
      <c r="BB54" s="416"/>
      <c r="BC54" s="416"/>
      <c r="BD54" s="416"/>
      <c r="BE54" s="416"/>
      <c r="BF54" s="416"/>
      <c r="BG54" s="416"/>
      <c r="BH54" s="416"/>
      <c r="BI54" s="416"/>
      <c r="BJ54" s="416"/>
      <c r="BK54" s="416"/>
      <c r="BL54" s="416"/>
      <c r="BM54" s="416"/>
      <c r="BN54" s="416"/>
      <c r="BO54" s="416"/>
      <c r="BP54" s="416"/>
      <c r="BQ54" s="416"/>
      <c r="BR54" s="416"/>
      <c r="BS54" s="416"/>
      <c r="BT54" s="416"/>
      <c r="BU54" s="416"/>
      <c r="BV54" s="416"/>
      <c r="BW54" s="416"/>
      <c r="BX54" s="416"/>
      <c r="BY54" s="416"/>
      <c r="BZ54" s="416"/>
      <c r="CA54" s="416"/>
      <c r="CB54" s="416"/>
      <c r="CC54" s="416"/>
      <c r="CD54" s="416"/>
      <c r="CE54" s="416"/>
      <c r="CF54" s="416"/>
      <c r="CG54" s="416"/>
      <c r="CH54" s="416"/>
      <c r="CI54" s="416"/>
      <c r="CJ54" s="416"/>
      <c r="CK54" s="416"/>
      <c r="CL54" s="416"/>
      <c r="CM54" s="416"/>
      <c r="CN54" s="416"/>
      <c r="CO54" s="416"/>
      <c r="CP54" s="416"/>
      <c r="CQ54" s="416"/>
      <c r="CR54" s="416"/>
      <c r="CS54" s="416"/>
      <c r="CT54" s="416"/>
      <c r="CU54" s="416"/>
      <c r="CV54" s="416"/>
      <c r="CW54" s="416"/>
      <c r="CX54" s="416"/>
      <c r="CY54" s="416"/>
      <c r="CZ54" s="416"/>
      <c r="DA54" s="416"/>
      <c r="DB54" s="416"/>
      <c r="DC54" s="416"/>
      <c r="DD54" s="416"/>
      <c r="DE54" s="416"/>
      <c r="DF54" s="416"/>
      <c r="DG54" s="416"/>
      <c r="DH54" s="416"/>
      <c r="DI54" s="416"/>
      <c r="DJ54" s="416"/>
      <c r="DK54" s="416"/>
      <c r="DL54" s="416"/>
      <c r="DM54" s="416"/>
      <c r="DN54" s="416"/>
      <c r="DO54" s="416"/>
      <c r="DP54" s="416"/>
      <c r="DQ54" s="416"/>
      <c r="DR54" s="416"/>
      <c r="DS54" s="416"/>
      <c r="DT54" s="416"/>
      <c r="DU54" s="416"/>
      <c r="DV54" s="416"/>
      <c r="DW54" s="416"/>
      <c r="DX54" s="416"/>
      <c r="DY54" s="416"/>
      <c r="DZ54" s="416"/>
      <c r="EA54" s="416"/>
      <c r="EB54" s="416"/>
      <c r="EC54" s="416"/>
      <c r="ED54" s="416"/>
    </row>
    <row r="55" spans="1:134" s="463" customFormat="1" ht="25.05" customHeight="1">
      <c r="A55" s="626"/>
      <c r="B55" s="416"/>
      <c r="C55" s="416"/>
      <c r="D55" s="416"/>
      <c r="E55" s="416"/>
      <c r="F55" s="416"/>
      <c r="G55" s="416"/>
      <c r="H55" s="416"/>
      <c r="I55" s="416"/>
      <c r="J55" s="416"/>
      <c r="K55" s="416"/>
      <c r="L55" s="62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6"/>
      <c r="AZ55" s="416"/>
      <c r="BA55" s="416"/>
      <c r="BB55" s="416"/>
      <c r="BC55" s="416"/>
      <c r="BD55" s="416"/>
      <c r="BE55" s="416"/>
      <c r="BF55" s="416"/>
      <c r="BG55" s="416"/>
      <c r="BH55" s="416"/>
      <c r="BI55" s="416"/>
      <c r="BJ55" s="416"/>
      <c r="BK55" s="416"/>
      <c r="BL55" s="416"/>
      <c r="BM55" s="416"/>
      <c r="BN55" s="416"/>
      <c r="BO55" s="416"/>
      <c r="BP55" s="416"/>
      <c r="BQ55" s="416"/>
      <c r="BR55" s="416"/>
      <c r="BS55" s="416"/>
      <c r="BT55" s="416"/>
      <c r="BU55" s="416"/>
      <c r="BV55" s="416"/>
      <c r="BW55" s="416"/>
      <c r="BX55" s="416"/>
      <c r="BY55" s="416"/>
      <c r="BZ55" s="416"/>
      <c r="CA55" s="416"/>
      <c r="CB55" s="416"/>
      <c r="CC55" s="416"/>
      <c r="CD55" s="416"/>
      <c r="CE55" s="416"/>
      <c r="CF55" s="416"/>
      <c r="CG55" s="416"/>
      <c r="CH55" s="416"/>
      <c r="CI55" s="416"/>
      <c r="CJ55" s="416"/>
      <c r="CK55" s="416"/>
      <c r="CL55" s="416"/>
      <c r="CM55" s="416"/>
      <c r="CN55" s="416"/>
      <c r="CO55" s="416"/>
      <c r="CP55" s="416"/>
      <c r="CQ55" s="416"/>
      <c r="CR55" s="416"/>
      <c r="CS55" s="416"/>
      <c r="CT55" s="416"/>
      <c r="CU55" s="416"/>
      <c r="CV55" s="416"/>
      <c r="CW55" s="416"/>
      <c r="CX55" s="416"/>
      <c r="CY55" s="416"/>
      <c r="CZ55" s="416"/>
      <c r="DA55" s="416"/>
      <c r="DB55" s="416"/>
      <c r="DC55" s="416"/>
      <c r="DD55" s="416"/>
      <c r="DE55" s="416"/>
      <c r="DF55" s="416"/>
      <c r="DG55" s="416"/>
      <c r="DH55" s="416"/>
      <c r="DI55" s="416"/>
      <c r="DJ55" s="416"/>
      <c r="DK55" s="416"/>
      <c r="DL55" s="416"/>
      <c r="DM55" s="416"/>
      <c r="DN55" s="416"/>
      <c r="DO55" s="416"/>
      <c r="DP55" s="416"/>
      <c r="DQ55" s="416"/>
      <c r="DR55" s="416"/>
      <c r="DS55" s="416"/>
      <c r="DT55" s="416"/>
      <c r="DU55" s="416"/>
      <c r="DV55" s="416"/>
      <c r="DW55" s="416"/>
      <c r="DX55" s="416"/>
      <c r="DY55" s="416"/>
      <c r="DZ55" s="416"/>
      <c r="EA55" s="416"/>
      <c r="EB55" s="416"/>
      <c r="EC55" s="416"/>
      <c r="ED55" s="416"/>
    </row>
    <row r="56" spans="1:134" s="463" customFormat="1" ht="25.05" customHeight="1">
      <c r="A56" s="626"/>
      <c r="B56" s="416"/>
      <c r="C56" s="416"/>
      <c r="D56" s="416"/>
      <c r="E56" s="416"/>
      <c r="F56" s="416"/>
      <c r="G56" s="416"/>
      <c r="H56" s="416"/>
      <c r="I56" s="416"/>
      <c r="J56" s="416"/>
      <c r="K56" s="416"/>
      <c r="L56" s="626"/>
      <c r="M56" s="416"/>
      <c r="N56" s="416"/>
      <c r="O56" s="416"/>
      <c r="P56" s="416"/>
      <c r="Q56" s="416"/>
      <c r="R56" s="416"/>
      <c r="S56" s="416"/>
      <c r="T56" s="416"/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6"/>
      <c r="AJ56" s="416"/>
      <c r="AK56" s="416"/>
      <c r="AL56" s="416"/>
      <c r="AM56" s="416"/>
      <c r="AN56" s="416"/>
      <c r="AO56" s="416"/>
      <c r="AP56" s="416"/>
      <c r="AQ56" s="416"/>
      <c r="AR56" s="416"/>
      <c r="AS56" s="416"/>
      <c r="AT56" s="416"/>
      <c r="AU56" s="416"/>
      <c r="AV56" s="416"/>
      <c r="AW56" s="416"/>
      <c r="AX56" s="416"/>
      <c r="AY56" s="416"/>
      <c r="AZ56" s="416"/>
      <c r="BA56" s="416"/>
      <c r="BB56" s="416"/>
      <c r="BC56" s="416"/>
      <c r="BD56" s="416"/>
      <c r="BE56" s="416"/>
      <c r="BF56" s="416"/>
      <c r="BG56" s="416"/>
      <c r="BH56" s="416"/>
      <c r="BI56" s="416"/>
      <c r="BJ56" s="416"/>
      <c r="BK56" s="416"/>
      <c r="BL56" s="416"/>
      <c r="BM56" s="416"/>
      <c r="BN56" s="416"/>
      <c r="BO56" s="416"/>
      <c r="BP56" s="416"/>
      <c r="BQ56" s="416"/>
      <c r="BR56" s="416"/>
      <c r="BS56" s="416"/>
      <c r="BT56" s="416"/>
      <c r="BU56" s="416"/>
      <c r="BV56" s="416"/>
      <c r="BW56" s="416"/>
      <c r="BX56" s="416"/>
      <c r="BY56" s="416"/>
      <c r="BZ56" s="416"/>
      <c r="CA56" s="416"/>
      <c r="CB56" s="416"/>
      <c r="CC56" s="416"/>
      <c r="CD56" s="416"/>
      <c r="CE56" s="416"/>
      <c r="CF56" s="416"/>
      <c r="CG56" s="416"/>
      <c r="CH56" s="416"/>
      <c r="CI56" s="416"/>
      <c r="CJ56" s="416"/>
      <c r="CK56" s="416"/>
      <c r="CL56" s="416"/>
      <c r="CM56" s="416"/>
      <c r="CN56" s="416"/>
      <c r="CO56" s="416"/>
      <c r="CP56" s="416"/>
      <c r="CQ56" s="416"/>
      <c r="CR56" s="416"/>
      <c r="CS56" s="416"/>
      <c r="CT56" s="416"/>
      <c r="CU56" s="416"/>
      <c r="CV56" s="416"/>
      <c r="CW56" s="416"/>
      <c r="CX56" s="416"/>
      <c r="CY56" s="416"/>
      <c r="CZ56" s="416"/>
      <c r="DA56" s="416"/>
      <c r="DB56" s="416"/>
      <c r="DC56" s="416"/>
      <c r="DD56" s="416"/>
      <c r="DE56" s="416"/>
      <c r="DF56" s="416"/>
      <c r="DG56" s="416"/>
      <c r="DH56" s="416"/>
      <c r="DI56" s="416"/>
      <c r="DJ56" s="416"/>
      <c r="DK56" s="416"/>
      <c r="DL56" s="416"/>
      <c r="DM56" s="416"/>
      <c r="DN56" s="416"/>
      <c r="DO56" s="416"/>
      <c r="DP56" s="416"/>
      <c r="DQ56" s="416"/>
      <c r="DR56" s="416"/>
      <c r="DS56" s="416"/>
      <c r="DT56" s="416"/>
      <c r="DU56" s="416"/>
      <c r="DV56" s="416"/>
      <c r="DW56" s="416"/>
      <c r="DX56" s="416"/>
      <c r="DY56" s="416"/>
      <c r="DZ56" s="416"/>
      <c r="EA56" s="416"/>
      <c r="EB56" s="416"/>
      <c r="EC56" s="416"/>
      <c r="ED56" s="416"/>
    </row>
    <row r="57" spans="1:134" s="463" customFormat="1" ht="25.05" customHeight="1">
      <c r="A57" s="626"/>
      <c r="B57" s="416"/>
      <c r="C57" s="416"/>
      <c r="D57" s="416"/>
      <c r="E57" s="416"/>
      <c r="F57" s="416"/>
      <c r="G57" s="416"/>
      <c r="H57" s="416"/>
      <c r="I57" s="416"/>
      <c r="J57" s="416"/>
      <c r="K57" s="416"/>
      <c r="L57" s="62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6"/>
      <c r="AJ57" s="416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6"/>
      <c r="AZ57" s="416"/>
      <c r="BA57" s="416"/>
      <c r="BB57" s="416"/>
      <c r="BC57" s="416"/>
      <c r="BD57" s="416"/>
      <c r="BE57" s="416"/>
      <c r="BF57" s="416"/>
      <c r="BG57" s="416"/>
      <c r="BH57" s="416"/>
      <c r="BI57" s="416"/>
      <c r="BJ57" s="416"/>
      <c r="BK57" s="416"/>
      <c r="BL57" s="416"/>
      <c r="BM57" s="416"/>
      <c r="BN57" s="416"/>
      <c r="BO57" s="416"/>
      <c r="BP57" s="416"/>
      <c r="BQ57" s="416"/>
      <c r="BR57" s="416"/>
      <c r="BS57" s="416"/>
      <c r="BT57" s="416"/>
      <c r="BU57" s="416"/>
      <c r="BV57" s="416"/>
      <c r="BW57" s="416"/>
      <c r="BX57" s="416"/>
      <c r="BY57" s="416"/>
      <c r="BZ57" s="416"/>
      <c r="CA57" s="416"/>
      <c r="CB57" s="416"/>
      <c r="CC57" s="416"/>
      <c r="CD57" s="416"/>
      <c r="CE57" s="416"/>
      <c r="CF57" s="416"/>
      <c r="CG57" s="416"/>
      <c r="CH57" s="416"/>
      <c r="CI57" s="416"/>
      <c r="CJ57" s="416"/>
      <c r="CK57" s="416"/>
      <c r="CL57" s="416"/>
      <c r="CM57" s="416"/>
      <c r="CN57" s="416"/>
      <c r="CO57" s="416"/>
      <c r="CP57" s="416"/>
      <c r="CQ57" s="416"/>
      <c r="CR57" s="416"/>
      <c r="CS57" s="416"/>
      <c r="CT57" s="416"/>
      <c r="CU57" s="416"/>
      <c r="CV57" s="416"/>
      <c r="CW57" s="416"/>
      <c r="CX57" s="416"/>
      <c r="CY57" s="416"/>
      <c r="CZ57" s="416"/>
      <c r="DA57" s="416"/>
      <c r="DB57" s="416"/>
      <c r="DC57" s="416"/>
      <c r="DD57" s="416"/>
      <c r="DE57" s="416"/>
      <c r="DF57" s="416"/>
      <c r="DG57" s="416"/>
      <c r="DH57" s="416"/>
      <c r="DI57" s="416"/>
      <c r="DJ57" s="416"/>
      <c r="DK57" s="416"/>
      <c r="DL57" s="416"/>
      <c r="DM57" s="416"/>
      <c r="DN57" s="416"/>
      <c r="DO57" s="416"/>
      <c r="DP57" s="416"/>
      <c r="DQ57" s="416"/>
      <c r="DR57" s="416"/>
      <c r="DS57" s="416"/>
      <c r="DT57" s="416"/>
      <c r="DU57" s="416"/>
      <c r="DV57" s="416"/>
      <c r="DW57" s="416"/>
      <c r="DX57" s="416"/>
      <c r="DY57" s="416"/>
      <c r="DZ57" s="416"/>
      <c r="EA57" s="416"/>
      <c r="EB57" s="416"/>
      <c r="EC57" s="416"/>
      <c r="ED57" s="416"/>
    </row>
    <row r="58" spans="1:134" s="463" customFormat="1" ht="25.05" customHeight="1">
      <c r="A58" s="626"/>
      <c r="B58" s="416"/>
      <c r="C58" s="416"/>
      <c r="D58" s="416"/>
      <c r="E58" s="416"/>
      <c r="F58" s="416"/>
      <c r="G58" s="416"/>
      <c r="H58" s="416"/>
      <c r="I58" s="416"/>
      <c r="J58" s="416"/>
      <c r="K58" s="416"/>
      <c r="L58" s="626"/>
      <c r="M58" s="416"/>
      <c r="N58" s="416"/>
      <c r="O58" s="416"/>
      <c r="P58" s="416"/>
      <c r="Q58" s="416"/>
      <c r="R58" s="416"/>
      <c r="S58" s="416"/>
      <c r="T58" s="416"/>
      <c r="U58" s="416"/>
      <c r="V58" s="416"/>
      <c r="W58" s="416"/>
      <c r="X58" s="416"/>
      <c r="Y58" s="416"/>
      <c r="Z58" s="416"/>
      <c r="AA58" s="416"/>
      <c r="AB58" s="416"/>
      <c r="AC58" s="416"/>
      <c r="AD58" s="416"/>
      <c r="AE58" s="416"/>
      <c r="AF58" s="416"/>
      <c r="AG58" s="416"/>
      <c r="AH58" s="416"/>
      <c r="AI58" s="416"/>
      <c r="AJ58" s="416"/>
      <c r="AK58" s="416"/>
      <c r="AL58" s="416"/>
      <c r="AM58" s="416"/>
      <c r="AN58" s="416"/>
      <c r="AO58" s="416"/>
      <c r="AP58" s="416"/>
      <c r="AQ58" s="416"/>
      <c r="AR58" s="416"/>
      <c r="AS58" s="416"/>
      <c r="AT58" s="416"/>
      <c r="AU58" s="416"/>
      <c r="AV58" s="416"/>
      <c r="AW58" s="416"/>
      <c r="AX58" s="416"/>
      <c r="AY58" s="416"/>
      <c r="AZ58" s="416"/>
      <c r="BA58" s="416"/>
      <c r="BB58" s="416"/>
      <c r="BC58" s="416"/>
      <c r="BD58" s="416"/>
      <c r="BE58" s="416"/>
      <c r="BF58" s="416"/>
      <c r="BG58" s="416"/>
      <c r="BH58" s="416"/>
      <c r="BI58" s="416"/>
      <c r="BJ58" s="416"/>
      <c r="BK58" s="416"/>
      <c r="BL58" s="416"/>
      <c r="BM58" s="416"/>
      <c r="BN58" s="416"/>
      <c r="BO58" s="416"/>
      <c r="BP58" s="416"/>
      <c r="BQ58" s="416"/>
      <c r="BR58" s="416"/>
      <c r="BS58" s="416"/>
      <c r="BT58" s="416"/>
      <c r="BU58" s="416"/>
      <c r="BV58" s="416"/>
      <c r="BW58" s="416"/>
      <c r="BX58" s="416"/>
      <c r="BY58" s="416"/>
      <c r="BZ58" s="416"/>
      <c r="CA58" s="416"/>
      <c r="CB58" s="416"/>
      <c r="CC58" s="416"/>
      <c r="CD58" s="416"/>
      <c r="CE58" s="416"/>
      <c r="CF58" s="416"/>
      <c r="CG58" s="416"/>
      <c r="CH58" s="416"/>
      <c r="CI58" s="416"/>
      <c r="CJ58" s="416"/>
      <c r="CK58" s="416"/>
      <c r="CL58" s="416"/>
      <c r="CM58" s="416"/>
      <c r="CN58" s="416"/>
      <c r="CO58" s="416"/>
      <c r="CP58" s="416"/>
      <c r="CQ58" s="416"/>
      <c r="CR58" s="416"/>
      <c r="CS58" s="416"/>
      <c r="CT58" s="416"/>
      <c r="CU58" s="416"/>
      <c r="CV58" s="416"/>
      <c r="CW58" s="416"/>
      <c r="CX58" s="416"/>
      <c r="CY58" s="416"/>
      <c r="CZ58" s="416"/>
      <c r="DA58" s="416"/>
      <c r="DB58" s="416"/>
      <c r="DC58" s="416"/>
      <c r="DD58" s="416"/>
      <c r="DE58" s="416"/>
      <c r="DF58" s="416"/>
      <c r="DG58" s="416"/>
      <c r="DH58" s="416"/>
      <c r="DI58" s="416"/>
      <c r="DJ58" s="416"/>
      <c r="DK58" s="416"/>
      <c r="DL58" s="416"/>
      <c r="DM58" s="416"/>
      <c r="DN58" s="416"/>
      <c r="DO58" s="416"/>
      <c r="DP58" s="416"/>
      <c r="DQ58" s="416"/>
      <c r="DR58" s="416"/>
      <c r="DS58" s="416"/>
      <c r="DT58" s="416"/>
      <c r="DU58" s="416"/>
      <c r="DV58" s="416"/>
      <c r="DW58" s="416"/>
      <c r="DX58" s="416"/>
      <c r="DY58" s="416"/>
      <c r="DZ58" s="416"/>
      <c r="EA58" s="416"/>
      <c r="EB58" s="416"/>
      <c r="EC58" s="416"/>
      <c r="ED58" s="416"/>
    </row>
    <row r="59" spans="1:134" s="463" customFormat="1" ht="25.05" customHeight="1">
      <c r="A59" s="626"/>
      <c r="B59" s="416"/>
      <c r="C59" s="416"/>
      <c r="D59" s="416"/>
      <c r="E59" s="416"/>
      <c r="F59" s="416"/>
      <c r="G59" s="416"/>
      <c r="H59" s="416"/>
      <c r="I59" s="416"/>
      <c r="J59" s="416"/>
      <c r="K59" s="416"/>
      <c r="L59" s="626"/>
      <c r="M59" s="416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6"/>
      <c r="Y59" s="416"/>
      <c r="Z59" s="416"/>
      <c r="AA59" s="416"/>
      <c r="AB59" s="416"/>
      <c r="AC59" s="416"/>
      <c r="AD59" s="416"/>
      <c r="AE59" s="416"/>
      <c r="AF59" s="416"/>
      <c r="AG59" s="416"/>
      <c r="AH59" s="416"/>
      <c r="AI59" s="416"/>
      <c r="AJ59" s="416"/>
      <c r="AK59" s="416"/>
      <c r="AL59" s="416"/>
      <c r="AM59" s="416"/>
      <c r="AN59" s="416"/>
      <c r="AO59" s="416"/>
      <c r="AP59" s="416"/>
      <c r="AQ59" s="416"/>
      <c r="AR59" s="416"/>
      <c r="AS59" s="416"/>
      <c r="AT59" s="416"/>
      <c r="AU59" s="416"/>
      <c r="AV59" s="416"/>
      <c r="AW59" s="416"/>
      <c r="AX59" s="416"/>
      <c r="AY59" s="416"/>
      <c r="AZ59" s="416"/>
      <c r="BA59" s="416"/>
      <c r="BB59" s="416"/>
      <c r="BC59" s="416"/>
      <c r="BD59" s="416"/>
      <c r="BE59" s="416"/>
      <c r="BF59" s="416"/>
      <c r="BG59" s="416"/>
      <c r="BH59" s="416"/>
      <c r="BI59" s="416"/>
      <c r="BJ59" s="416"/>
      <c r="BK59" s="416"/>
      <c r="BL59" s="416"/>
      <c r="BM59" s="416"/>
      <c r="BN59" s="416"/>
      <c r="BO59" s="416"/>
      <c r="BP59" s="416"/>
      <c r="BQ59" s="416"/>
      <c r="BR59" s="416"/>
      <c r="BS59" s="416"/>
      <c r="BT59" s="416"/>
      <c r="BU59" s="416"/>
      <c r="BV59" s="416"/>
      <c r="BW59" s="416"/>
      <c r="BX59" s="416"/>
      <c r="BY59" s="416"/>
      <c r="BZ59" s="416"/>
      <c r="CA59" s="416"/>
      <c r="CB59" s="416"/>
      <c r="CC59" s="416"/>
      <c r="CD59" s="416"/>
      <c r="CE59" s="416"/>
      <c r="CF59" s="416"/>
      <c r="CG59" s="416"/>
      <c r="CH59" s="416"/>
      <c r="CI59" s="416"/>
      <c r="CJ59" s="416"/>
      <c r="CK59" s="416"/>
      <c r="CL59" s="416"/>
      <c r="CM59" s="416"/>
      <c r="CN59" s="416"/>
      <c r="CO59" s="416"/>
      <c r="CP59" s="416"/>
      <c r="CQ59" s="416"/>
      <c r="CR59" s="416"/>
      <c r="CS59" s="416"/>
      <c r="CT59" s="416"/>
      <c r="CU59" s="416"/>
      <c r="CV59" s="416"/>
      <c r="CW59" s="416"/>
      <c r="CX59" s="416"/>
      <c r="CY59" s="416"/>
      <c r="CZ59" s="416"/>
      <c r="DA59" s="416"/>
      <c r="DB59" s="416"/>
      <c r="DC59" s="416"/>
      <c r="DD59" s="416"/>
      <c r="DE59" s="416"/>
      <c r="DF59" s="416"/>
      <c r="DG59" s="416"/>
      <c r="DH59" s="416"/>
      <c r="DI59" s="416"/>
      <c r="DJ59" s="416"/>
      <c r="DK59" s="416"/>
      <c r="DL59" s="416"/>
      <c r="DM59" s="416"/>
      <c r="DN59" s="416"/>
      <c r="DO59" s="416"/>
      <c r="DP59" s="416"/>
      <c r="DQ59" s="416"/>
      <c r="DR59" s="416"/>
      <c r="DS59" s="416"/>
      <c r="DT59" s="416"/>
      <c r="DU59" s="416"/>
      <c r="DV59" s="416"/>
      <c r="DW59" s="416"/>
      <c r="DX59" s="416"/>
      <c r="DY59" s="416"/>
      <c r="DZ59" s="416"/>
      <c r="EA59" s="416"/>
      <c r="EB59" s="416"/>
      <c r="EC59" s="416"/>
      <c r="ED59" s="416"/>
    </row>
    <row r="60" spans="1:134" s="463" customFormat="1" ht="25.05" customHeight="1">
      <c r="A60" s="626"/>
      <c r="B60" s="416"/>
      <c r="C60" s="416"/>
      <c r="D60" s="416"/>
      <c r="E60" s="416"/>
      <c r="F60" s="416"/>
      <c r="G60" s="416"/>
      <c r="H60" s="416"/>
      <c r="I60" s="416"/>
      <c r="J60" s="416"/>
      <c r="K60" s="416"/>
      <c r="L60" s="626"/>
      <c r="M60" s="416"/>
      <c r="N60" s="416"/>
      <c r="O60" s="416"/>
      <c r="P60" s="416"/>
      <c r="Q60" s="416"/>
      <c r="R60" s="416"/>
      <c r="S60" s="416"/>
      <c r="T60" s="416"/>
      <c r="U60" s="416"/>
      <c r="V60" s="416"/>
      <c r="W60" s="416"/>
      <c r="X60" s="416"/>
      <c r="Y60" s="416"/>
      <c r="Z60" s="416"/>
      <c r="AA60" s="416"/>
      <c r="AB60" s="416"/>
      <c r="AC60" s="416"/>
      <c r="AD60" s="416"/>
      <c r="AE60" s="416"/>
      <c r="AF60" s="416"/>
      <c r="AG60" s="416"/>
      <c r="AH60" s="416"/>
      <c r="AI60" s="416"/>
      <c r="AJ60" s="416"/>
      <c r="AK60" s="416"/>
      <c r="AL60" s="416"/>
      <c r="AM60" s="416"/>
      <c r="AN60" s="416"/>
      <c r="AO60" s="416"/>
      <c r="AP60" s="416"/>
      <c r="AQ60" s="416"/>
      <c r="AR60" s="416"/>
      <c r="AS60" s="416"/>
      <c r="AT60" s="416"/>
      <c r="AU60" s="416"/>
      <c r="AV60" s="416"/>
      <c r="AW60" s="416"/>
      <c r="AX60" s="416"/>
      <c r="AY60" s="416"/>
      <c r="AZ60" s="416"/>
      <c r="BA60" s="416"/>
      <c r="BB60" s="416"/>
      <c r="BC60" s="416"/>
      <c r="BD60" s="416"/>
      <c r="BE60" s="416"/>
      <c r="BF60" s="416"/>
      <c r="BG60" s="416"/>
      <c r="BH60" s="416"/>
      <c r="BI60" s="416"/>
      <c r="BJ60" s="416"/>
      <c r="BK60" s="416"/>
      <c r="BL60" s="416"/>
      <c r="BM60" s="416"/>
      <c r="BN60" s="416"/>
      <c r="BO60" s="416"/>
      <c r="BP60" s="416"/>
      <c r="BQ60" s="416"/>
      <c r="BR60" s="416"/>
      <c r="BS60" s="416"/>
      <c r="BT60" s="416"/>
      <c r="BU60" s="416"/>
      <c r="BV60" s="416"/>
      <c r="BW60" s="416"/>
      <c r="BX60" s="416"/>
      <c r="BY60" s="416"/>
      <c r="BZ60" s="416"/>
      <c r="CA60" s="416"/>
      <c r="CB60" s="416"/>
      <c r="CC60" s="416"/>
      <c r="CD60" s="416"/>
      <c r="CE60" s="416"/>
      <c r="CF60" s="416"/>
      <c r="CG60" s="416"/>
      <c r="CH60" s="416"/>
      <c r="CI60" s="416"/>
      <c r="CJ60" s="416"/>
      <c r="CK60" s="416"/>
      <c r="CL60" s="416"/>
      <c r="CM60" s="416"/>
      <c r="CN60" s="416"/>
      <c r="CO60" s="416"/>
      <c r="CP60" s="416"/>
      <c r="CQ60" s="416"/>
      <c r="CR60" s="416"/>
      <c r="CS60" s="416"/>
      <c r="CT60" s="416"/>
      <c r="CU60" s="416"/>
      <c r="CV60" s="416"/>
      <c r="CW60" s="416"/>
      <c r="CX60" s="416"/>
      <c r="CY60" s="416"/>
      <c r="CZ60" s="416"/>
      <c r="DA60" s="416"/>
      <c r="DB60" s="416"/>
      <c r="DC60" s="416"/>
      <c r="DD60" s="416"/>
      <c r="DE60" s="416"/>
      <c r="DF60" s="416"/>
      <c r="DG60" s="416"/>
      <c r="DH60" s="416"/>
      <c r="DI60" s="416"/>
      <c r="DJ60" s="416"/>
      <c r="DK60" s="416"/>
      <c r="DL60" s="416"/>
      <c r="DM60" s="416"/>
      <c r="DN60" s="416"/>
      <c r="DO60" s="416"/>
      <c r="DP60" s="416"/>
      <c r="DQ60" s="416"/>
      <c r="DR60" s="416"/>
      <c r="DS60" s="416"/>
      <c r="DT60" s="416"/>
      <c r="DU60" s="416"/>
      <c r="DV60" s="416"/>
      <c r="DW60" s="416"/>
      <c r="DX60" s="416"/>
      <c r="DY60" s="416"/>
      <c r="DZ60" s="416"/>
      <c r="EA60" s="416"/>
      <c r="EB60" s="416"/>
      <c r="EC60" s="416"/>
      <c r="ED60" s="416"/>
    </row>
    <row r="61" spans="1:134" s="463" customFormat="1" ht="25.05" customHeight="1">
      <c r="A61" s="626"/>
      <c r="B61" s="416"/>
      <c r="C61" s="416"/>
      <c r="D61" s="416"/>
      <c r="E61" s="416"/>
      <c r="F61" s="416"/>
      <c r="G61" s="416"/>
      <c r="H61" s="416"/>
      <c r="I61" s="416"/>
      <c r="J61" s="416"/>
      <c r="K61" s="416"/>
      <c r="L61" s="62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  <c r="AB61" s="416"/>
      <c r="AC61" s="416"/>
      <c r="AD61" s="416"/>
      <c r="AE61" s="416"/>
      <c r="AF61" s="416"/>
      <c r="AG61" s="416"/>
      <c r="AH61" s="416"/>
      <c r="AI61" s="416"/>
      <c r="AJ61" s="416"/>
      <c r="AK61" s="416"/>
      <c r="AL61" s="416"/>
      <c r="AM61" s="416"/>
      <c r="AN61" s="416"/>
      <c r="AO61" s="416"/>
      <c r="AP61" s="416"/>
      <c r="AQ61" s="416"/>
      <c r="AR61" s="416"/>
      <c r="AS61" s="416"/>
      <c r="AT61" s="416"/>
      <c r="AU61" s="416"/>
      <c r="AV61" s="416"/>
      <c r="AW61" s="416"/>
      <c r="AX61" s="416"/>
      <c r="AY61" s="416"/>
      <c r="AZ61" s="416"/>
      <c r="BA61" s="416"/>
      <c r="BB61" s="416"/>
      <c r="BC61" s="416"/>
      <c r="BD61" s="416"/>
      <c r="BE61" s="416"/>
      <c r="BF61" s="416"/>
      <c r="BG61" s="416"/>
      <c r="BH61" s="416"/>
      <c r="BI61" s="416"/>
      <c r="BJ61" s="416"/>
      <c r="BK61" s="416"/>
      <c r="BL61" s="416"/>
      <c r="BM61" s="416"/>
      <c r="BN61" s="416"/>
      <c r="BO61" s="416"/>
      <c r="BP61" s="416"/>
      <c r="BQ61" s="416"/>
      <c r="BR61" s="416"/>
      <c r="BS61" s="416"/>
      <c r="BT61" s="416"/>
      <c r="BU61" s="416"/>
      <c r="BV61" s="416"/>
      <c r="BW61" s="416"/>
      <c r="BX61" s="416"/>
      <c r="BY61" s="416"/>
      <c r="BZ61" s="416"/>
      <c r="CA61" s="416"/>
      <c r="CB61" s="416"/>
      <c r="CC61" s="416"/>
      <c r="CD61" s="416"/>
      <c r="CE61" s="416"/>
      <c r="CF61" s="416"/>
      <c r="CG61" s="416"/>
      <c r="CH61" s="416"/>
      <c r="CI61" s="416"/>
      <c r="CJ61" s="416"/>
      <c r="CK61" s="416"/>
      <c r="CL61" s="416"/>
      <c r="CM61" s="416"/>
      <c r="CN61" s="416"/>
      <c r="CO61" s="416"/>
      <c r="CP61" s="416"/>
      <c r="CQ61" s="416"/>
      <c r="CR61" s="416"/>
      <c r="CS61" s="416"/>
      <c r="CT61" s="416"/>
      <c r="CU61" s="416"/>
      <c r="CV61" s="416"/>
      <c r="CW61" s="416"/>
      <c r="CX61" s="416"/>
      <c r="CY61" s="416"/>
      <c r="CZ61" s="416"/>
      <c r="DA61" s="416"/>
      <c r="DB61" s="416"/>
      <c r="DC61" s="416"/>
      <c r="DD61" s="416"/>
      <c r="DE61" s="416"/>
      <c r="DF61" s="416"/>
      <c r="DG61" s="416"/>
      <c r="DH61" s="416"/>
      <c r="DI61" s="416"/>
      <c r="DJ61" s="416"/>
      <c r="DK61" s="416"/>
      <c r="DL61" s="416"/>
      <c r="DM61" s="416"/>
      <c r="DN61" s="416"/>
      <c r="DO61" s="416"/>
      <c r="DP61" s="416"/>
      <c r="DQ61" s="416"/>
      <c r="DR61" s="416"/>
      <c r="DS61" s="416"/>
      <c r="DT61" s="416"/>
      <c r="DU61" s="416"/>
      <c r="DV61" s="416"/>
      <c r="DW61" s="416"/>
      <c r="DX61" s="416"/>
      <c r="DY61" s="416"/>
      <c r="DZ61" s="416"/>
      <c r="EA61" s="416"/>
      <c r="EB61" s="416"/>
      <c r="EC61" s="416"/>
      <c r="ED61" s="416"/>
    </row>
    <row r="62" spans="1:134" s="463" customFormat="1" ht="25.05" customHeight="1">
      <c r="A62" s="626"/>
      <c r="B62" s="416"/>
      <c r="C62" s="416"/>
      <c r="D62" s="416"/>
      <c r="E62" s="416"/>
      <c r="F62" s="416"/>
      <c r="G62" s="416"/>
      <c r="H62" s="416"/>
      <c r="I62" s="416"/>
      <c r="J62" s="416"/>
      <c r="K62" s="416"/>
      <c r="L62" s="626"/>
      <c r="M62" s="416"/>
      <c r="N62" s="416"/>
      <c r="O62" s="416"/>
      <c r="P62" s="416"/>
      <c r="Q62" s="416"/>
      <c r="R62" s="416"/>
      <c r="S62" s="416"/>
      <c r="T62" s="416"/>
      <c r="U62" s="416"/>
      <c r="V62" s="416"/>
      <c r="W62" s="416"/>
      <c r="X62" s="416"/>
      <c r="Y62" s="416"/>
      <c r="Z62" s="416"/>
      <c r="AA62" s="416"/>
      <c r="AB62" s="416"/>
      <c r="AC62" s="416"/>
      <c r="AD62" s="416"/>
      <c r="AE62" s="416"/>
      <c r="AF62" s="416"/>
      <c r="AG62" s="416"/>
      <c r="AH62" s="416"/>
      <c r="AI62" s="416"/>
      <c r="AJ62" s="416"/>
      <c r="AK62" s="416"/>
      <c r="AL62" s="416"/>
      <c r="AM62" s="416"/>
      <c r="AN62" s="416"/>
      <c r="AO62" s="416"/>
      <c r="AP62" s="416"/>
      <c r="AQ62" s="416"/>
      <c r="AR62" s="416"/>
      <c r="AS62" s="416"/>
      <c r="AT62" s="416"/>
      <c r="AU62" s="416"/>
      <c r="AV62" s="416"/>
      <c r="AW62" s="416"/>
      <c r="AX62" s="416"/>
      <c r="AY62" s="416"/>
      <c r="AZ62" s="416"/>
      <c r="BA62" s="416"/>
      <c r="BB62" s="416"/>
      <c r="BC62" s="416"/>
      <c r="BD62" s="416"/>
      <c r="BE62" s="416"/>
      <c r="BF62" s="416"/>
      <c r="BG62" s="416"/>
      <c r="BH62" s="416"/>
      <c r="BI62" s="416"/>
      <c r="BJ62" s="416"/>
      <c r="BK62" s="416"/>
      <c r="BL62" s="416"/>
      <c r="BM62" s="416"/>
      <c r="BN62" s="416"/>
      <c r="BO62" s="416"/>
      <c r="BP62" s="416"/>
      <c r="BQ62" s="416"/>
      <c r="BR62" s="416"/>
      <c r="BS62" s="416"/>
      <c r="BT62" s="416"/>
      <c r="BU62" s="416"/>
      <c r="BV62" s="416"/>
      <c r="BW62" s="416"/>
      <c r="BX62" s="416"/>
      <c r="BY62" s="416"/>
      <c r="BZ62" s="416"/>
      <c r="CA62" s="416"/>
      <c r="CB62" s="416"/>
      <c r="CC62" s="416"/>
      <c r="CD62" s="416"/>
      <c r="CE62" s="416"/>
      <c r="CF62" s="416"/>
      <c r="CG62" s="416"/>
      <c r="CH62" s="416"/>
      <c r="CI62" s="416"/>
      <c r="CJ62" s="416"/>
      <c r="CK62" s="416"/>
      <c r="CL62" s="416"/>
      <c r="CM62" s="416"/>
      <c r="CN62" s="416"/>
      <c r="CO62" s="416"/>
      <c r="CP62" s="416"/>
      <c r="CQ62" s="416"/>
      <c r="CR62" s="416"/>
      <c r="CS62" s="416"/>
      <c r="CT62" s="416"/>
      <c r="CU62" s="416"/>
      <c r="CV62" s="416"/>
      <c r="CW62" s="416"/>
      <c r="CX62" s="416"/>
      <c r="CY62" s="416"/>
      <c r="CZ62" s="416"/>
      <c r="DA62" s="416"/>
      <c r="DB62" s="416"/>
      <c r="DC62" s="416"/>
      <c r="DD62" s="416"/>
      <c r="DE62" s="416"/>
      <c r="DF62" s="416"/>
      <c r="DG62" s="416"/>
      <c r="DH62" s="416"/>
      <c r="DI62" s="416"/>
      <c r="DJ62" s="416"/>
      <c r="DK62" s="416"/>
      <c r="DL62" s="416"/>
      <c r="DM62" s="416"/>
      <c r="DN62" s="416"/>
      <c r="DO62" s="416"/>
      <c r="DP62" s="416"/>
      <c r="DQ62" s="416"/>
      <c r="DR62" s="416"/>
      <c r="DS62" s="416"/>
      <c r="DT62" s="416"/>
      <c r="DU62" s="416"/>
      <c r="DV62" s="416"/>
      <c r="DW62" s="416"/>
      <c r="DX62" s="416"/>
      <c r="DY62" s="416"/>
      <c r="DZ62" s="416"/>
      <c r="EA62" s="416"/>
      <c r="EB62" s="416"/>
      <c r="EC62" s="416"/>
      <c r="ED62" s="416"/>
    </row>
    <row r="63" spans="1:134" s="463" customFormat="1" ht="25.05" customHeight="1">
      <c r="A63" s="626"/>
      <c r="B63" s="416"/>
      <c r="C63" s="416"/>
      <c r="D63" s="416"/>
      <c r="E63" s="416"/>
      <c r="F63" s="416"/>
      <c r="G63" s="416"/>
      <c r="H63" s="416"/>
      <c r="I63" s="416"/>
      <c r="J63" s="416"/>
      <c r="K63" s="416"/>
      <c r="L63" s="626"/>
      <c r="M63" s="416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  <c r="AB63" s="416"/>
      <c r="AC63" s="416"/>
      <c r="AD63" s="416"/>
      <c r="AE63" s="416"/>
      <c r="AF63" s="416"/>
      <c r="AG63" s="416"/>
      <c r="AH63" s="416"/>
      <c r="AI63" s="416"/>
      <c r="AJ63" s="416"/>
      <c r="AK63" s="416"/>
      <c r="AL63" s="416"/>
      <c r="AM63" s="416"/>
      <c r="AN63" s="416"/>
      <c r="AO63" s="416"/>
      <c r="AP63" s="416"/>
      <c r="AQ63" s="416"/>
      <c r="AR63" s="416"/>
      <c r="AS63" s="416"/>
      <c r="AT63" s="416"/>
      <c r="AU63" s="416"/>
      <c r="AV63" s="416"/>
      <c r="AW63" s="416"/>
      <c r="AX63" s="416"/>
      <c r="AY63" s="416"/>
      <c r="AZ63" s="416"/>
      <c r="BA63" s="416"/>
      <c r="BB63" s="416"/>
      <c r="BC63" s="416"/>
      <c r="BD63" s="416"/>
      <c r="BE63" s="416"/>
      <c r="BF63" s="416"/>
      <c r="BG63" s="416"/>
      <c r="BH63" s="416"/>
      <c r="BI63" s="416"/>
      <c r="BJ63" s="416"/>
      <c r="BK63" s="416"/>
      <c r="BL63" s="416"/>
      <c r="BM63" s="416"/>
      <c r="BN63" s="416"/>
      <c r="BO63" s="416"/>
      <c r="BP63" s="416"/>
      <c r="BQ63" s="416"/>
      <c r="BR63" s="416"/>
      <c r="BS63" s="416"/>
      <c r="BT63" s="416"/>
      <c r="BU63" s="416"/>
      <c r="BV63" s="416"/>
      <c r="BW63" s="416"/>
      <c r="BX63" s="416"/>
      <c r="BY63" s="416"/>
      <c r="BZ63" s="416"/>
      <c r="CA63" s="416"/>
      <c r="CB63" s="416"/>
      <c r="CC63" s="416"/>
      <c r="CD63" s="416"/>
      <c r="CE63" s="416"/>
      <c r="CF63" s="416"/>
      <c r="CG63" s="416"/>
      <c r="CH63" s="416"/>
      <c r="CI63" s="416"/>
      <c r="CJ63" s="416"/>
      <c r="CK63" s="416"/>
      <c r="CL63" s="416"/>
      <c r="CM63" s="416"/>
      <c r="CN63" s="416"/>
      <c r="CO63" s="416"/>
      <c r="CP63" s="416"/>
      <c r="CQ63" s="416"/>
      <c r="CR63" s="416"/>
      <c r="CS63" s="416"/>
      <c r="CT63" s="416"/>
      <c r="CU63" s="416"/>
      <c r="CV63" s="416"/>
      <c r="CW63" s="416"/>
      <c r="CX63" s="416"/>
      <c r="CY63" s="416"/>
      <c r="CZ63" s="416"/>
      <c r="DA63" s="416"/>
      <c r="DB63" s="416"/>
      <c r="DC63" s="416"/>
      <c r="DD63" s="416"/>
      <c r="DE63" s="416"/>
      <c r="DF63" s="416"/>
      <c r="DG63" s="416"/>
      <c r="DH63" s="416"/>
      <c r="DI63" s="416"/>
      <c r="DJ63" s="416"/>
      <c r="DK63" s="416"/>
      <c r="DL63" s="416"/>
      <c r="DM63" s="416"/>
      <c r="DN63" s="416"/>
      <c r="DO63" s="416"/>
      <c r="DP63" s="416"/>
      <c r="DQ63" s="416"/>
      <c r="DR63" s="416"/>
      <c r="DS63" s="416"/>
      <c r="DT63" s="416"/>
      <c r="DU63" s="416"/>
      <c r="DV63" s="416"/>
      <c r="DW63" s="416"/>
      <c r="DX63" s="416"/>
      <c r="DY63" s="416"/>
      <c r="DZ63" s="416"/>
      <c r="EA63" s="416"/>
      <c r="EB63" s="416"/>
      <c r="EC63" s="416"/>
      <c r="ED63" s="416"/>
    </row>
    <row r="64" spans="1:134" s="463" customFormat="1" ht="25.05" customHeight="1">
      <c r="A64" s="626"/>
      <c r="B64" s="416"/>
      <c r="C64" s="416"/>
      <c r="D64" s="416"/>
      <c r="E64" s="416"/>
      <c r="F64" s="416"/>
      <c r="G64" s="416"/>
      <c r="H64" s="416"/>
      <c r="I64" s="416"/>
      <c r="J64" s="416"/>
      <c r="K64" s="416"/>
      <c r="L64" s="626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  <c r="AB64" s="416"/>
      <c r="AC64" s="416"/>
      <c r="AD64" s="416"/>
      <c r="AE64" s="416"/>
      <c r="AF64" s="416"/>
      <c r="AG64" s="416"/>
      <c r="AH64" s="416"/>
      <c r="AI64" s="416"/>
      <c r="AJ64" s="416"/>
      <c r="AK64" s="416"/>
      <c r="AL64" s="416"/>
      <c r="AM64" s="416"/>
      <c r="AN64" s="416"/>
      <c r="AO64" s="416"/>
      <c r="AP64" s="416"/>
      <c r="AQ64" s="416"/>
      <c r="AR64" s="416"/>
      <c r="AS64" s="416"/>
      <c r="AT64" s="416"/>
      <c r="AU64" s="416"/>
      <c r="AV64" s="416"/>
      <c r="AW64" s="416"/>
      <c r="AX64" s="416"/>
      <c r="AY64" s="416"/>
      <c r="AZ64" s="416"/>
      <c r="BA64" s="416"/>
      <c r="BB64" s="416"/>
      <c r="BC64" s="416"/>
      <c r="BD64" s="416"/>
      <c r="BE64" s="416"/>
      <c r="BF64" s="416"/>
      <c r="BG64" s="416"/>
      <c r="BH64" s="416"/>
      <c r="BI64" s="416"/>
      <c r="BJ64" s="416"/>
      <c r="BK64" s="416"/>
      <c r="BL64" s="416"/>
      <c r="BM64" s="416"/>
      <c r="BN64" s="416"/>
      <c r="BO64" s="416"/>
      <c r="BP64" s="416"/>
      <c r="BQ64" s="416"/>
      <c r="BR64" s="416"/>
      <c r="BS64" s="416"/>
      <c r="BT64" s="416"/>
      <c r="BU64" s="416"/>
      <c r="BV64" s="416"/>
      <c r="BW64" s="416"/>
      <c r="BX64" s="416"/>
      <c r="BY64" s="416"/>
      <c r="BZ64" s="416"/>
      <c r="CA64" s="416"/>
      <c r="CB64" s="416"/>
      <c r="CC64" s="416"/>
      <c r="CD64" s="416"/>
      <c r="CE64" s="416"/>
      <c r="CF64" s="416"/>
      <c r="CG64" s="416"/>
      <c r="CH64" s="416"/>
      <c r="CI64" s="416"/>
      <c r="CJ64" s="416"/>
      <c r="CK64" s="416"/>
      <c r="CL64" s="416"/>
      <c r="CM64" s="416"/>
      <c r="CN64" s="416"/>
      <c r="CO64" s="416"/>
      <c r="CP64" s="416"/>
      <c r="CQ64" s="416"/>
      <c r="CR64" s="416"/>
      <c r="CS64" s="416"/>
      <c r="CT64" s="416"/>
      <c r="CU64" s="416"/>
      <c r="CV64" s="416"/>
      <c r="CW64" s="416"/>
      <c r="CX64" s="416"/>
      <c r="CY64" s="416"/>
      <c r="CZ64" s="416"/>
      <c r="DA64" s="416"/>
      <c r="DB64" s="416"/>
      <c r="DC64" s="416"/>
      <c r="DD64" s="416"/>
      <c r="DE64" s="416"/>
      <c r="DF64" s="416"/>
      <c r="DG64" s="416"/>
      <c r="DH64" s="416"/>
      <c r="DI64" s="416"/>
      <c r="DJ64" s="416"/>
      <c r="DK64" s="416"/>
      <c r="DL64" s="416"/>
      <c r="DM64" s="416"/>
      <c r="DN64" s="416"/>
      <c r="DO64" s="416"/>
      <c r="DP64" s="416"/>
      <c r="DQ64" s="416"/>
      <c r="DR64" s="416"/>
      <c r="DS64" s="416"/>
      <c r="DT64" s="416"/>
      <c r="DU64" s="416"/>
      <c r="DV64" s="416"/>
      <c r="DW64" s="416"/>
      <c r="DX64" s="416"/>
      <c r="DY64" s="416"/>
      <c r="DZ64" s="416"/>
      <c r="EA64" s="416"/>
      <c r="EB64" s="416"/>
      <c r="EC64" s="416"/>
      <c r="ED64" s="416"/>
    </row>
    <row r="65" spans="1:134" s="463" customFormat="1" ht="25.05" customHeight="1">
      <c r="A65" s="626"/>
      <c r="B65" s="416"/>
      <c r="C65" s="416"/>
      <c r="D65" s="416"/>
      <c r="E65" s="416"/>
      <c r="F65" s="416"/>
      <c r="G65" s="416"/>
      <c r="H65" s="416"/>
      <c r="I65" s="416"/>
      <c r="J65" s="416"/>
      <c r="K65" s="416"/>
      <c r="L65" s="62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6"/>
      <c r="AB65" s="416"/>
      <c r="AC65" s="416"/>
      <c r="AD65" s="416"/>
      <c r="AE65" s="416"/>
      <c r="AF65" s="416"/>
      <c r="AG65" s="416"/>
      <c r="AH65" s="416"/>
      <c r="AI65" s="416"/>
      <c r="AJ65" s="416"/>
      <c r="AK65" s="416"/>
      <c r="AL65" s="416"/>
      <c r="AM65" s="416"/>
      <c r="AN65" s="416"/>
      <c r="AO65" s="416"/>
      <c r="AP65" s="416"/>
      <c r="AQ65" s="416"/>
      <c r="AR65" s="416"/>
      <c r="AS65" s="416"/>
      <c r="AT65" s="416"/>
      <c r="AU65" s="416"/>
      <c r="AV65" s="416"/>
      <c r="AW65" s="416"/>
      <c r="AX65" s="416"/>
      <c r="AY65" s="416"/>
      <c r="AZ65" s="416"/>
      <c r="BA65" s="416"/>
      <c r="BB65" s="416"/>
      <c r="BC65" s="416"/>
      <c r="BD65" s="416"/>
      <c r="BE65" s="416"/>
      <c r="BF65" s="416"/>
      <c r="BG65" s="416"/>
      <c r="BH65" s="416"/>
      <c r="BI65" s="416"/>
      <c r="BJ65" s="416"/>
      <c r="BK65" s="416"/>
      <c r="BL65" s="416"/>
      <c r="BM65" s="416"/>
      <c r="BN65" s="416"/>
      <c r="BO65" s="416"/>
      <c r="BP65" s="416"/>
      <c r="BQ65" s="416"/>
      <c r="BR65" s="416"/>
      <c r="BS65" s="416"/>
      <c r="BT65" s="416"/>
      <c r="BU65" s="416"/>
      <c r="BV65" s="416"/>
      <c r="BW65" s="416"/>
      <c r="BX65" s="416"/>
      <c r="BY65" s="416"/>
      <c r="BZ65" s="416"/>
      <c r="CA65" s="416"/>
      <c r="CB65" s="416"/>
      <c r="CC65" s="416"/>
      <c r="CD65" s="416"/>
      <c r="CE65" s="416"/>
      <c r="CF65" s="416"/>
      <c r="CG65" s="416"/>
      <c r="CH65" s="416"/>
      <c r="CI65" s="416"/>
      <c r="CJ65" s="416"/>
      <c r="CK65" s="416"/>
      <c r="CL65" s="416"/>
      <c r="CM65" s="416"/>
      <c r="CN65" s="416"/>
      <c r="CO65" s="416"/>
      <c r="CP65" s="416"/>
      <c r="CQ65" s="416"/>
      <c r="CR65" s="416"/>
      <c r="CS65" s="416"/>
      <c r="CT65" s="416"/>
      <c r="CU65" s="416"/>
      <c r="CV65" s="416"/>
      <c r="CW65" s="416"/>
      <c r="CX65" s="416"/>
      <c r="CY65" s="416"/>
      <c r="CZ65" s="416"/>
      <c r="DA65" s="416"/>
      <c r="DB65" s="416"/>
      <c r="DC65" s="416"/>
      <c r="DD65" s="416"/>
      <c r="DE65" s="416"/>
      <c r="DF65" s="416"/>
      <c r="DG65" s="416"/>
      <c r="DH65" s="416"/>
      <c r="DI65" s="416"/>
      <c r="DJ65" s="416"/>
      <c r="DK65" s="416"/>
      <c r="DL65" s="416"/>
      <c r="DM65" s="416"/>
      <c r="DN65" s="416"/>
      <c r="DO65" s="416"/>
      <c r="DP65" s="416"/>
      <c r="DQ65" s="416"/>
      <c r="DR65" s="416"/>
      <c r="DS65" s="416"/>
      <c r="DT65" s="416"/>
      <c r="DU65" s="416"/>
      <c r="DV65" s="416"/>
      <c r="DW65" s="416"/>
      <c r="DX65" s="416"/>
      <c r="DY65" s="416"/>
      <c r="DZ65" s="416"/>
      <c r="EA65" s="416"/>
      <c r="EB65" s="416"/>
      <c r="EC65" s="416"/>
      <c r="ED65" s="416"/>
    </row>
    <row r="66" spans="1:134" s="463" customFormat="1" ht="25.05" customHeight="1">
      <c r="A66" s="626"/>
      <c r="B66" s="416"/>
      <c r="C66" s="416"/>
      <c r="D66" s="416"/>
      <c r="E66" s="416"/>
      <c r="F66" s="416"/>
      <c r="G66" s="416"/>
      <c r="H66" s="416"/>
      <c r="I66" s="416"/>
      <c r="J66" s="416"/>
      <c r="K66" s="416"/>
      <c r="L66" s="62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416"/>
      <c r="AK66" s="416"/>
      <c r="AL66" s="416"/>
      <c r="AM66" s="416"/>
      <c r="AN66" s="416"/>
      <c r="AO66" s="416"/>
      <c r="AP66" s="416"/>
      <c r="AQ66" s="416"/>
      <c r="AR66" s="416"/>
      <c r="AS66" s="416"/>
      <c r="AT66" s="416"/>
      <c r="AU66" s="416"/>
      <c r="AV66" s="416"/>
      <c r="AW66" s="416"/>
      <c r="AX66" s="416"/>
      <c r="AY66" s="416"/>
      <c r="AZ66" s="416"/>
      <c r="BA66" s="416"/>
      <c r="BB66" s="416"/>
      <c r="BC66" s="416"/>
      <c r="BD66" s="416"/>
      <c r="BE66" s="416"/>
      <c r="BF66" s="416"/>
      <c r="BG66" s="416"/>
      <c r="BH66" s="416"/>
      <c r="BI66" s="416"/>
      <c r="BJ66" s="416"/>
      <c r="BK66" s="416"/>
      <c r="BL66" s="416"/>
      <c r="BM66" s="416"/>
      <c r="BN66" s="416"/>
      <c r="BO66" s="416"/>
      <c r="BP66" s="416"/>
      <c r="BQ66" s="416"/>
      <c r="BR66" s="416"/>
      <c r="BS66" s="416"/>
      <c r="BT66" s="416"/>
      <c r="BU66" s="416"/>
      <c r="BV66" s="416"/>
      <c r="BW66" s="416"/>
      <c r="BX66" s="416"/>
      <c r="BY66" s="416"/>
      <c r="BZ66" s="416"/>
      <c r="CA66" s="416"/>
      <c r="CB66" s="416"/>
      <c r="CC66" s="416"/>
      <c r="CD66" s="416"/>
      <c r="CE66" s="416"/>
      <c r="CF66" s="416"/>
      <c r="CG66" s="416"/>
      <c r="CH66" s="416"/>
      <c r="CI66" s="416"/>
      <c r="CJ66" s="416"/>
      <c r="CK66" s="416"/>
      <c r="CL66" s="416"/>
      <c r="CM66" s="416"/>
      <c r="CN66" s="416"/>
      <c r="CO66" s="416"/>
      <c r="CP66" s="416"/>
      <c r="CQ66" s="416"/>
      <c r="CR66" s="416"/>
      <c r="CS66" s="416"/>
      <c r="CT66" s="416"/>
      <c r="CU66" s="416"/>
      <c r="CV66" s="416"/>
      <c r="CW66" s="416"/>
      <c r="CX66" s="416"/>
      <c r="CY66" s="416"/>
      <c r="CZ66" s="416"/>
      <c r="DA66" s="416"/>
      <c r="DB66" s="416"/>
      <c r="DC66" s="416"/>
      <c r="DD66" s="416"/>
      <c r="DE66" s="416"/>
      <c r="DF66" s="416"/>
      <c r="DG66" s="416"/>
      <c r="DH66" s="416"/>
      <c r="DI66" s="416"/>
      <c r="DJ66" s="416"/>
      <c r="DK66" s="416"/>
      <c r="DL66" s="416"/>
      <c r="DM66" s="416"/>
      <c r="DN66" s="416"/>
      <c r="DO66" s="416"/>
      <c r="DP66" s="416"/>
      <c r="DQ66" s="416"/>
      <c r="DR66" s="416"/>
      <c r="DS66" s="416"/>
      <c r="DT66" s="416"/>
      <c r="DU66" s="416"/>
      <c r="DV66" s="416"/>
      <c r="DW66" s="416"/>
      <c r="DX66" s="416"/>
      <c r="DY66" s="416"/>
      <c r="DZ66" s="416"/>
      <c r="EA66" s="416"/>
      <c r="EB66" s="416"/>
      <c r="EC66" s="416"/>
      <c r="ED66" s="416"/>
    </row>
    <row r="67" spans="1:134" s="463" customFormat="1" ht="25.05" customHeight="1">
      <c r="A67" s="626"/>
      <c r="B67" s="416"/>
      <c r="C67" s="416"/>
      <c r="D67" s="416"/>
      <c r="E67" s="416"/>
      <c r="F67" s="416"/>
      <c r="G67" s="416"/>
      <c r="H67" s="416"/>
      <c r="I67" s="416"/>
      <c r="J67" s="416"/>
      <c r="K67" s="416"/>
      <c r="L67" s="626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  <c r="AN67" s="416"/>
      <c r="AO67" s="416"/>
      <c r="AP67" s="416"/>
      <c r="AQ67" s="416"/>
      <c r="AR67" s="416"/>
      <c r="AS67" s="416"/>
      <c r="AT67" s="416"/>
      <c r="AU67" s="416"/>
      <c r="AV67" s="416"/>
      <c r="AW67" s="416"/>
      <c r="AX67" s="416"/>
      <c r="AY67" s="416"/>
      <c r="AZ67" s="416"/>
      <c r="BA67" s="416"/>
      <c r="BB67" s="416"/>
      <c r="BC67" s="416"/>
      <c r="BD67" s="416"/>
      <c r="BE67" s="416"/>
      <c r="BF67" s="416"/>
      <c r="BG67" s="416"/>
      <c r="BH67" s="416"/>
      <c r="BI67" s="416"/>
      <c r="BJ67" s="416"/>
      <c r="BK67" s="416"/>
      <c r="BL67" s="416"/>
      <c r="BM67" s="416"/>
      <c r="BN67" s="416"/>
      <c r="BO67" s="416"/>
      <c r="BP67" s="416"/>
      <c r="BQ67" s="416"/>
      <c r="BR67" s="416"/>
      <c r="BS67" s="416"/>
      <c r="BT67" s="416"/>
      <c r="BU67" s="416"/>
      <c r="BV67" s="416"/>
      <c r="BW67" s="416"/>
      <c r="BX67" s="416"/>
      <c r="BY67" s="416"/>
      <c r="BZ67" s="416"/>
      <c r="CA67" s="416"/>
      <c r="CB67" s="416"/>
      <c r="CC67" s="416"/>
      <c r="CD67" s="416"/>
      <c r="CE67" s="416"/>
      <c r="CF67" s="416"/>
      <c r="CG67" s="416"/>
      <c r="CH67" s="416"/>
      <c r="CI67" s="416"/>
      <c r="CJ67" s="416"/>
      <c r="CK67" s="416"/>
      <c r="CL67" s="416"/>
      <c r="CM67" s="416"/>
      <c r="CN67" s="416"/>
      <c r="CO67" s="416"/>
      <c r="CP67" s="416"/>
      <c r="CQ67" s="416"/>
      <c r="CR67" s="416"/>
      <c r="CS67" s="416"/>
      <c r="CT67" s="416"/>
      <c r="CU67" s="416"/>
      <c r="CV67" s="416"/>
      <c r="CW67" s="416"/>
      <c r="CX67" s="416"/>
      <c r="CY67" s="416"/>
      <c r="CZ67" s="416"/>
      <c r="DA67" s="416"/>
      <c r="DB67" s="416"/>
      <c r="DC67" s="416"/>
      <c r="DD67" s="416"/>
      <c r="DE67" s="416"/>
      <c r="DF67" s="416"/>
      <c r="DG67" s="416"/>
      <c r="DH67" s="416"/>
      <c r="DI67" s="416"/>
      <c r="DJ67" s="416"/>
      <c r="DK67" s="416"/>
      <c r="DL67" s="416"/>
      <c r="DM67" s="416"/>
      <c r="DN67" s="416"/>
      <c r="DO67" s="416"/>
      <c r="DP67" s="416"/>
      <c r="DQ67" s="416"/>
      <c r="DR67" s="416"/>
      <c r="DS67" s="416"/>
      <c r="DT67" s="416"/>
      <c r="DU67" s="416"/>
      <c r="DV67" s="416"/>
      <c r="DW67" s="416"/>
      <c r="DX67" s="416"/>
      <c r="DY67" s="416"/>
      <c r="DZ67" s="416"/>
      <c r="EA67" s="416"/>
      <c r="EB67" s="416"/>
      <c r="EC67" s="416"/>
      <c r="ED67" s="416"/>
    </row>
    <row r="68" spans="1:134" s="463" customFormat="1" ht="25.05" customHeight="1">
      <c r="A68" s="467"/>
      <c r="B68" s="416"/>
      <c r="C68" s="416"/>
      <c r="D68" s="416"/>
      <c r="E68" s="416"/>
      <c r="F68" s="416"/>
      <c r="G68" s="416"/>
      <c r="H68" s="416"/>
      <c r="I68" s="416"/>
      <c r="J68" s="416"/>
      <c r="K68" s="416"/>
      <c r="L68" s="54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Q68" s="416"/>
      <c r="AR68" s="416"/>
      <c r="AS68" s="416"/>
      <c r="AT68" s="416"/>
      <c r="AU68" s="416"/>
      <c r="AV68" s="416"/>
      <c r="AW68" s="416"/>
      <c r="AX68" s="416"/>
      <c r="AY68" s="416"/>
      <c r="AZ68" s="416"/>
      <c r="BA68" s="416"/>
      <c r="BB68" s="416"/>
      <c r="BC68" s="416"/>
      <c r="BD68" s="416"/>
      <c r="BE68" s="416"/>
      <c r="BF68" s="416"/>
      <c r="BG68" s="416"/>
      <c r="BH68" s="416"/>
      <c r="BI68" s="416"/>
      <c r="BJ68" s="416"/>
      <c r="BK68" s="416"/>
      <c r="BL68" s="416"/>
      <c r="BM68" s="416"/>
      <c r="BN68" s="416"/>
      <c r="BO68" s="416"/>
      <c r="BP68" s="416"/>
      <c r="BQ68" s="416"/>
      <c r="BR68" s="416"/>
      <c r="BS68" s="416"/>
      <c r="BT68" s="416"/>
      <c r="BU68" s="416"/>
      <c r="BV68" s="416"/>
      <c r="BW68" s="416"/>
      <c r="BX68" s="416"/>
      <c r="BY68" s="416"/>
      <c r="BZ68" s="416"/>
      <c r="CA68" s="416"/>
      <c r="CB68" s="416"/>
      <c r="CC68" s="416"/>
      <c r="CD68" s="416"/>
      <c r="CE68" s="416"/>
      <c r="CF68" s="416"/>
      <c r="CG68" s="416"/>
      <c r="CH68" s="416"/>
      <c r="CI68" s="416"/>
      <c r="CJ68" s="416"/>
      <c r="CK68" s="416"/>
      <c r="CL68" s="416"/>
      <c r="CM68" s="416"/>
      <c r="CN68" s="416"/>
      <c r="CO68" s="416"/>
      <c r="CP68" s="416"/>
      <c r="CQ68" s="416"/>
      <c r="CR68" s="416"/>
      <c r="CS68" s="416"/>
      <c r="CT68" s="416"/>
      <c r="CU68" s="416"/>
      <c r="CV68" s="416"/>
      <c r="CW68" s="416"/>
      <c r="CX68" s="416"/>
      <c r="CY68" s="416"/>
      <c r="CZ68" s="416"/>
      <c r="DA68" s="416"/>
      <c r="DB68" s="416"/>
      <c r="DC68" s="416"/>
      <c r="DD68" s="416"/>
      <c r="DE68" s="416"/>
      <c r="DF68" s="416"/>
      <c r="DG68" s="416"/>
      <c r="DH68" s="416"/>
      <c r="DI68" s="416"/>
      <c r="DJ68" s="416"/>
      <c r="DK68" s="416"/>
      <c r="DL68" s="416"/>
      <c r="DM68" s="416"/>
      <c r="DN68" s="416"/>
      <c r="DO68" s="416"/>
      <c r="DP68" s="416"/>
      <c r="DQ68" s="416"/>
      <c r="DR68" s="416"/>
      <c r="DS68" s="416"/>
      <c r="DT68" s="416"/>
      <c r="DU68" s="416"/>
      <c r="DV68" s="416"/>
      <c r="DW68" s="416"/>
      <c r="DX68" s="416"/>
      <c r="DY68" s="416"/>
      <c r="DZ68" s="416"/>
      <c r="EA68" s="416"/>
      <c r="EB68" s="416"/>
      <c r="EC68" s="416"/>
      <c r="ED68" s="416"/>
    </row>
    <row r="69" spans="1:134" ht="25.05" customHeight="1">
      <c r="A69" s="467"/>
      <c r="B69" s="416"/>
      <c r="C69" s="468"/>
      <c r="D69" s="468"/>
      <c r="E69" s="468"/>
      <c r="F69" s="468"/>
      <c r="G69" s="416"/>
      <c r="H69" s="416"/>
      <c r="I69" s="416"/>
      <c r="J69" s="416"/>
      <c r="K69" s="468"/>
      <c r="L69" s="546"/>
      <c r="M69" s="468"/>
      <c r="N69" s="468"/>
      <c r="O69" s="468"/>
      <c r="P69" s="416"/>
      <c r="Q69" s="416"/>
      <c r="R69" s="468"/>
      <c r="S69" s="468"/>
      <c r="T69" s="416"/>
      <c r="U69" s="416"/>
      <c r="V69" s="416"/>
      <c r="W69" s="416"/>
      <c r="X69" s="416"/>
      <c r="Y69" s="416"/>
      <c r="Z69" s="416"/>
      <c r="AA69" s="468"/>
      <c r="AB69" s="416"/>
      <c r="AC69" s="416"/>
      <c r="AD69" s="468"/>
      <c r="AE69" s="468"/>
      <c r="AF69" s="416"/>
      <c r="AG69" s="416"/>
      <c r="AH69" s="416"/>
      <c r="AI69" s="416"/>
      <c r="AJ69" s="416"/>
      <c r="AK69" s="416"/>
      <c r="AL69" s="416"/>
      <c r="AM69" s="416"/>
      <c r="AN69" s="468"/>
      <c r="AO69" s="468"/>
      <c r="AP69" s="468"/>
      <c r="AQ69" s="468"/>
      <c r="AR69" s="416"/>
      <c r="AS69" s="416"/>
      <c r="AT69" s="416"/>
      <c r="AU69" s="416"/>
      <c r="AV69" s="468"/>
      <c r="AW69" s="468"/>
      <c r="AX69" s="468"/>
      <c r="AY69" s="468"/>
      <c r="AZ69" s="468"/>
      <c r="BA69" s="416"/>
      <c r="BB69" s="416"/>
      <c r="BC69" s="416"/>
      <c r="BD69" s="416"/>
      <c r="BE69" s="468"/>
      <c r="BF69" s="468"/>
      <c r="BG69" s="468"/>
      <c r="BH69" s="468"/>
      <c r="BI69" s="416"/>
      <c r="BJ69" s="416"/>
      <c r="BK69" s="416"/>
      <c r="BL69" s="416"/>
      <c r="BM69" s="468"/>
      <c r="BN69" s="468"/>
      <c r="BO69" s="468"/>
      <c r="BP69" s="468"/>
      <c r="BQ69" s="416"/>
      <c r="BR69" s="416"/>
      <c r="BS69" s="416"/>
      <c r="BT69" s="416"/>
      <c r="BU69" s="468"/>
      <c r="BV69" s="468"/>
      <c r="BW69" s="468"/>
      <c r="BX69" s="468"/>
      <c r="BY69" s="416"/>
      <c r="BZ69" s="416"/>
      <c r="CA69" s="416"/>
      <c r="CB69" s="416"/>
      <c r="CC69" s="468"/>
      <c r="CD69" s="468"/>
      <c r="CE69" s="468"/>
      <c r="CF69" s="468"/>
      <c r="CG69" s="416"/>
      <c r="CH69" s="416"/>
      <c r="CI69" s="416"/>
      <c r="CJ69" s="416"/>
      <c r="CK69" s="468"/>
      <c r="CL69" s="468"/>
      <c r="CM69" s="468"/>
      <c r="CN69" s="468"/>
      <c r="CO69" s="468"/>
      <c r="CP69" s="416"/>
      <c r="CQ69" s="416"/>
      <c r="CR69" s="416"/>
      <c r="CS69" s="416"/>
      <c r="CT69" s="468"/>
      <c r="CU69" s="468"/>
      <c r="CV69" s="468"/>
      <c r="CW69" s="468"/>
      <c r="CX69" s="416"/>
      <c r="CY69" s="416"/>
      <c r="CZ69" s="416"/>
      <c r="DA69" s="416"/>
      <c r="DB69" s="468"/>
      <c r="DC69" s="468"/>
      <c r="DD69" s="468"/>
      <c r="DE69" s="468"/>
      <c r="DF69" s="416"/>
      <c r="DG69" s="416"/>
      <c r="DH69" s="416"/>
      <c r="DI69" s="416"/>
      <c r="DJ69" s="468"/>
      <c r="DK69" s="468"/>
      <c r="DL69" s="468"/>
      <c r="DM69" s="468"/>
      <c r="DN69" s="416"/>
      <c r="DO69" s="416"/>
      <c r="DP69" s="416"/>
      <c r="DQ69" s="416"/>
      <c r="DR69" s="468"/>
      <c r="DS69" s="468"/>
      <c r="DT69" s="468"/>
      <c r="DU69" s="468"/>
      <c r="DV69" s="416"/>
      <c r="DW69" s="416"/>
      <c r="DX69" s="416"/>
      <c r="DY69" s="416"/>
      <c r="DZ69" s="468"/>
      <c r="EA69" s="468"/>
      <c r="EB69" s="468"/>
      <c r="EC69" s="468"/>
      <c r="ED69" s="468"/>
    </row>
    <row r="70" spans="1:134" ht="25.05" customHeight="1">
      <c r="A70" s="625"/>
      <c r="B70" s="416"/>
      <c r="C70" s="468"/>
      <c r="D70" s="468"/>
      <c r="E70" s="468"/>
      <c r="F70" s="468"/>
      <c r="G70" s="416"/>
      <c r="H70" s="416"/>
      <c r="I70" s="416"/>
      <c r="J70" s="416"/>
      <c r="K70" s="468"/>
      <c r="L70" s="625"/>
      <c r="M70" s="468"/>
      <c r="N70" s="468"/>
      <c r="O70" s="468"/>
      <c r="P70" s="416"/>
      <c r="Q70" s="416"/>
      <c r="R70" s="468"/>
      <c r="S70" s="468"/>
      <c r="T70" s="416"/>
      <c r="U70" s="416"/>
      <c r="V70" s="416"/>
      <c r="W70" s="416"/>
      <c r="X70" s="416"/>
      <c r="Y70" s="416"/>
      <c r="Z70" s="416"/>
      <c r="AA70" s="468"/>
      <c r="AB70" s="416"/>
      <c r="AC70" s="416"/>
      <c r="AD70" s="468"/>
      <c r="AE70" s="468"/>
      <c r="AF70" s="416"/>
      <c r="AG70" s="416"/>
      <c r="AH70" s="416"/>
      <c r="AI70" s="416"/>
      <c r="AJ70" s="416"/>
      <c r="AK70" s="416"/>
      <c r="AL70" s="416"/>
      <c r="AM70" s="416"/>
      <c r="AN70" s="468"/>
      <c r="AO70" s="468"/>
      <c r="AP70" s="468"/>
      <c r="AQ70" s="468"/>
      <c r="AR70" s="416"/>
      <c r="AS70" s="416"/>
      <c r="AT70" s="416"/>
      <c r="AU70" s="416"/>
      <c r="AV70" s="468"/>
      <c r="AW70" s="468"/>
      <c r="AX70" s="468"/>
      <c r="AY70" s="468"/>
      <c r="AZ70" s="468"/>
      <c r="BA70" s="416"/>
      <c r="BB70" s="416"/>
      <c r="BC70" s="416"/>
      <c r="BD70" s="416"/>
      <c r="BE70" s="468"/>
      <c r="BF70" s="468"/>
      <c r="BG70" s="468"/>
      <c r="BH70" s="468"/>
      <c r="BI70" s="416"/>
      <c r="BJ70" s="416"/>
      <c r="BK70" s="416"/>
      <c r="BL70" s="416"/>
      <c r="BM70" s="468"/>
      <c r="BN70" s="468"/>
      <c r="BO70" s="468"/>
      <c r="BP70" s="468"/>
      <c r="BQ70" s="416"/>
      <c r="BR70" s="416"/>
      <c r="BS70" s="416"/>
      <c r="BT70" s="416"/>
      <c r="BU70" s="468"/>
      <c r="BV70" s="468"/>
      <c r="BW70" s="468"/>
      <c r="BX70" s="468"/>
      <c r="BY70" s="416"/>
      <c r="BZ70" s="416"/>
      <c r="CA70" s="416"/>
      <c r="CB70" s="416"/>
      <c r="CC70" s="468"/>
      <c r="CD70" s="468"/>
      <c r="CE70" s="468"/>
      <c r="CF70" s="468"/>
      <c r="CG70" s="416"/>
      <c r="CH70" s="416"/>
      <c r="CI70" s="416"/>
      <c r="CJ70" s="416"/>
      <c r="CK70" s="468"/>
      <c r="CL70" s="468"/>
      <c r="CM70" s="468"/>
      <c r="CN70" s="468"/>
      <c r="CO70" s="468"/>
      <c r="CP70" s="416"/>
      <c r="CQ70" s="416"/>
      <c r="CR70" s="416"/>
      <c r="CS70" s="416"/>
      <c r="CT70" s="468"/>
      <c r="CU70" s="468"/>
      <c r="CV70" s="468"/>
      <c r="CW70" s="468"/>
      <c r="CX70" s="416"/>
      <c r="CY70" s="416"/>
      <c r="CZ70" s="416"/>
      <c r="DA70" s="416"/>
      <c r="DB70" s="468"/>
      <c r="DC70" s="468"/>
      <c r="DD70" s="468"/>
      <c r="DE70" s="468"/>
      <c r="DF70" s="416"/>
      <c r="DG70" s="416"/>
      <c r="DH70" s="416"/>
      <c r="DI70" s="416"/>
      <c r="DJ70" s="468"/>
      <c r="DK70" s="468"/>
      <c r="DL70" s="468"/>
      <c r="DM70" s="468"/>
      <c r="DN70" s="416"/>
      <c r="DO70" s="416"/>
      <c r="DP70" s="416"/>
      <c r="DQ70" s="416"/>
      <c r="DR70" s="468"/>
      <c r="DS70" s="468"/>
      <c r="DT70" s="468"/>
      <c r="DU70" s="468"/>
      <c r="DV70" s="416"/>
      <c r="DW70" s="416"/>
      <c r="DX70" s="416"/>
      <c r="DY70" s="416"/>
      <c r="DZ70" s="468"/>
      <c r="EA70" s="468"/>
      <c r="EB70" s="468"/>
      <c r="EC70" s="468"/>
      <c r="ED70" s="468"/>
    </row>
    <row r="71" spans="1:134" ht="25.05" customHeight="1">
      <c r="A71" s="625"/>
      <c r="B71" s="416"/>
      <c r="C71" s="468"/>
      <c r="D71" s="468"/>
      <c r="E71" s="468"/>
      <c r="F71" s="468"/>
      <c r="G71" s="416"/>
      <c r="H71" s="416"/>
      <c r="I71" s="416"/>
      <c r="J71" s="416"/>
      <c r="K71" s="468"/>
      <c r="L71" s="625"/>
      <c r="M71" s="468"/>
      <c r="N71" s="468"/>
      <c r="O71" s="468"/>
      <c r="P71" s="416"/>
      <c r="Q71" s="416"/>
      <c r="R71" s="468"/>
      <c r="S71" s="468"/>
      <c r="T71" s="416"/>
      <c r="U71" s="416"/>
      <c r="V71" s="416"/>
      <c r="W71" s="416"/>
      <c r="X71" s="416"/>
      <c r="Y71" s="416"/>
      <c r="Z71" s="416"/>
      <c r="AA71" s="468"/>
      <c r="AB71" s="416"/>
      <c r="AC71" s="416"/>
      <c r="AD71" s="468"/>
      <c r="AE71" s="468"/>
      <c r="AF71" s="416"/>
      <c r="AG71" s="416"/>
      <c r="AH71" s="416"/>
      <c r="AI71" s="416"/>
      <c r="AJ71" s="416"/>
      <c r="AK71" s="416"/>
      <c r="AL71" s="416"/>
      <c r="AM71" s="416"/>
      <c r="AN71" s="468"/>
      <c r="AO71" s="468"/>
      <c r="AP71" s="468"/>
      <c r="AQ71" s="468"/>
      <c r="AR71" s="416"/>
      <c r="AS71" s="416"/>
      <c r="AT71" s="416"/>
      <c r="AU71" s="416"/>
      <c r="AV71" s="468"/>
      <c r="AW71" s="468"/>
      <c r="AX71" s="468"/>
      <c r="AY71" s="468"/>
      <c r="AZ71" s="468"/>
      <c r="BA71" s="416"/>
      <c r="BB71" s="416"/>
      <c r="BC71" s="416"/>
      <c r="BD71" s="416"/>
      <c r="BE71" s="468"/>
      <c r="BF71" s="468"/>
      <c r="BG71" s="468"/>
      <c r="BH71" s="468"/>
      <c r="BI71" s="416"/>
      <c r="BJ71" s="416"/>
      <c r="BK71" s="416"/>
      <c r="BL71" s="416"/>
      <c r="BM71" s="468"/>
      <c r="BN71" s="468"/>
      <c r="BO71" s="468"/>
      <c r="BP71" s="468"/>
      <c r="BQ71" s="416"/>
      <c r="BR71" s="416"/>
      <c r="BS71" s="416"/>
      <c r="BT71" s="416"/>
      <c r="BU71" s="468"/>
      <c r="BV71" s="468"/>
      <c r="BW71" s="468"/>
      <c r="BX71" s="468"/>
      <c r="BY71" s="416"/>
      <c r="BZ71" s="416"/>
      <c r="CA71" s="416"/>
      <c r="CB71" s="416"/>
      <c r="CC71" s="468"/>
      <c r="CD71" s="468"/>
      <c r="CE71" s="468"/>
      <c r="CF71" s="468"/>
      <c r="CG71" s="416"/>
      <c r="CH71" s="416"/>
      <c r="CI71" s="416"/>
      <c r="CJ71" s="416"/>
      <c r="CK71" s="468"/>
      <c r="CL71" s="468"/>
      <c r="CM71" s="468"/>
      <c r="CN71" s="468"/>
      <c r="CO71" s="468"/>
      <c r="CP71" s="416"/>
      <c r="CQ71" s="416"/>
      <c r="CR71" s="416"/>
      <c r="CS71" s="416"/>
      <c r="CT71" s="468"/>
      <c r="CU71" s="468"/>
      <c r="CV71" s="468"/>
      <c r="CW71" s="468"/>
      <c r="CX71" s="416"/>
      <c r="CY71" s="416"/>
      <c r="CZ71" s="416"/>
      <c r="DA71" s="416"/>
      <c r="DB71" s="468"/>
      <c r="DC71" s="468"/>
      <c r="DD71" s="468"/>
      <c r="DE71" s="468"/>
      <c r="DF71" s="416"/>
      <c r="DG71" s="416"/>
      <c r="DH71" s="416"/>
      <c r="DI71" s="416"/>
      <c r="DJ71" s="468"/>
      <c r="DK71" s="468"/>
      <c r="DL71" s="468"/>
      <c r="DM71" s="468"/>
      <c r="DN71" s="416"/>
      <c r="DO71" s="416"/>
      <c r="DP71" s="416"/>
      <c r="DQ71" s="416"/>
      <c r="DR71" s="468"/>
      <c r="DS71" s="468"/>
      <c r="DT71" s="468"/>
      <c r="DU71" s="468"/>
      <c r="DV71" s="416"/>
      <c r="DW71" s="416"/>
      <c r="DX71" s="416"/>
      <c r="DY71" s="416"/>
      <c r="DZ71" s="468"/>
      <c r="EA71" s="468"/>
      <c r="EB71" s="468"/>
      <c r="EC71" s="468"/>
      <c r="ED71" s="468"/>
    </row>
    <row r="72" spans="1:134" ht="25.05" customHeight="1">
      <c r="A72" s="625"/>
      <c r="B72" s="416"/>
      <c r="C72" s="468"/>
      <c r="D72" s="468"/>
      <c r="E72" s="468"/>
      <c r="F72" s="468"/>
      <c r="G72" s="416"/>
      <c r="H72" s="416"/>
      <c r="I72" s="416"/>
      <c r="J72" s="416"/>
      <c r="K72" s="468"/>
      <c r="L72" s="625"/>
      <c r="M72" s="468"/>
      <c r="N72" s="468"/>
      <c r="O72" s="468"/>
      <c r="P72" s="416"/>
      <c r="Q72" s="416"/>
      <c r="R72" s="468"/>
      <c r="S72" s="468"/>
      <c r="T72" s="416"/>
      <c r="U72" s="416"/>
      <c r="V72" s="416"/>
      <c r="W72" s="416"/>
      <c r="X72" s="416"/>
      <c r="Y72" s="416"/>
      <c r="Z72" s="416"/>
      <c r="AA72" s="468"/>
      <c r="AB72" s="416"/>
      <c r="AC72" s="416"/>
      <c r="AD72" s="468"/>
      <c r="AE72" s="468"/>
      <c r="AF72" s="416"/>
      <c r="AG72" s="416"/>
      <c r="AH72" s="416"/>
      <c r="AI72" s="416"/>
      <c r="AJ72" s="416"/>
      <c r="AK72" s="416"/>
      <c r="AL72" s="416"/>
      <c r="AM72" s="416"/>
      <c r="AN72" s="468"/>
      <c r="AO72" s="468"/>
      <c r="AP72" s="468"/>
      <c r="AQ72" s="468"/>
      <c r="AR72" s="416"/>
      <c r="AS72" s="416"/>
      <c r="AT72" s="416"/>
      <c r="AU72" s="416"/>
      <c r="AV72" s="468"/>
      <c r="AW72" s="468"/>
      <c r="AX72" s="468"/>
      <c r="AY72" s="468"/>
      <c r="AZ72" s="468"/>
      <c r="BA72" s="416"/>
      <c r="BB72" s="416"/>
      <c r="BC72" s="416"/>
      <c r="BD72" s="416"/>
      <c r="BE72" s="468"/>
      <c r="BF72" s="468"/>
      <c r="BG72" s="468"/>
      <c r="BH72" s="468"/>
      <c r="BI72" s="416"/>
      <c r="BJ72" s="416"/>
      <c r="BK72" s="416"/>
      <c r="BL72" s="416"/>
      <c r="BM72" s="468"/>
      <c r="BN72" s="468"/>
      <c r="BO72" s="468"/>
      <c r="BP72" s="468"/>
      <c r="BQ72" s="416"/>
      <c r="BR72" s="416"/>
      <c r="BS72" s="416"/>
      <c r="BT72" s="416"/>
      <c r="BU72" s="468"/>
      <c r="BV72" s="468"/>
      <c r="BW72" s="468"/>
      <c r="BX72" s="468"/>
      <c r="BY72" s="416"/>
      <c r="BZ72" s="416"/>
      <c r="CA72" s="416"/>
      <c r="CB72" s="416"/>
      <c r="CC72" s="468"/>
      <c r="CD72" s="468"/>
      <c r="CE72" s="468"/>
      <c r="CF72" s="468"/>
      <c r="CG72" s="416"/>
      <c r="CH72" s="416"/>
      <c r="CI72" s="416"/>
      <c r="CJ72" s="416"/>
      <c r="CK72" s="468"/>
      <c r="CL72" s="468"/>
      <c r="CM72" s="468"/>
      <c r="CN72" s="468"/>
      <c r="CO72" s="468"/>
      <c r="CP72" s="416"/>
      <c r="CQ72" s="416"/>
      <c r="CR72" s="416"/>
      <c r="CS72" s="416"/>
      <c r="CT72" s="468"/>
      <c r="CU72" s="468"/>
      <c r="CV72" s="468"/>
      <c r="CW72" s="468"/>
      <c r="CX72" s="416"/>
      <c r="CY72" s="416"/>
      <c r="CZ72" s="416"/>
      <c r="DA72" s="416"/>
      <c r="DB72" s="468"/>
      <c r="DC72" s="468"/>
      <c r="DD72" s="468"/>
      <c r="DE72" s="468"/>
      <c r="DF72" s="416"/>
      <c r="DG72" s="416"/>
      <c r="DH72" s="416"/>
      <c r="DI72" s="416"/>
      <c r="DJ72" s="468"/>
      <c r="DK72" s="468"/>
      <c r="DL72" s="468"/>
      <c r="DM72" s="468"/>
      <c r="DN72" s="416"/>
      <c r="DO72" s="416"/>
      <c r="DP72" s="416"/>
      <c r="DQ72" s="416"/>
      <c r="DR72" s="468"/>
      <c r="DS72" s="468"/>
      <c r="DT72" s="468"/>
      <c r="DU72" s="468"/>
      <c r="DV72" s="416"/>
      <c r="DW72" s="416"/>
      <c r="DX72" s="416"/>
      <c r="DY72" s="416"/>
      <c r="DZ72" s="468"/>
      <c r="EA72" s="468"/>
      <c r="EB72" s="468"/>
      <c r="EC72" s="468"/>
      <c r="ED72" s="468"/>
    </row>
    <row r="73" spans="1:134" ht="25.05" customHeight="1">
      <c r="A73" s="625"/>
      <c r="B73" s="416"/>
      <c r="C73" s="468"/>
      <c r="D73" s="468"/>
      <c r="E73" s="468"/>
      <c r="F73" s="468"/>
      <c r="G73" s="416"/>
      <c r="H73" s="416"/>
      <c r="I73" s="416"/>
      <c r="J73" s="416"/>
      <c r="K73" s="468"/>
      <c r="L73" s="625"/>
      <c r="M73" s="468"/>
      <c r="N73" s="468"/>
      <c r="O73" s="468"/>
      <c r="P73" s="416"/>
      <c r="Q73" s="416"/>
      <c r="R73" s="468"/>
      <c r="S73" s="468"/>
      <c r="T73" s="416"/>
      <c r="U73" s="416"/>
      <c r="V73" s="416"/>
      <c r="W73" s="416"/>
      <c r="X73" s="416"/>
      <c r="Y73" s="416"/>
      <c r="Z73" s="416"/>
      <c r="AA73" s="468"/>
      <c r="AB73" s="416"/>
      <c r="AC73" s="416"/>
      <c r="AD73" s="468"/>
      <c r="AE73" s="468"/>
      <c r="AF73" s="416"/>
      <c r="AG73" s="416"/>
      <c r="AH73" s="416"/>
      <c r="AI73" s="416"/>
      <c r="AJ73" s="416"/>
      <c r="AK73" s="416"/>
      <c r="AL73" s="416"/>
      <c r="AM73" s="416"/>
      <c r="AN73" s="468"/>
      <c r="AO73" s="468"/>
      <c r="AP73" s="468"/>
      <c r="AQ73" s="468"/>
      <c r="AR73" s="416"/>
      <c r="AS73" s="416"/>
      <c r="AT73" s="416"/>
      <c r="AU73" s="416"/>
      <c r="AV73" s="468"/>
      <c r="AW73" s="468"/>
      <c r="AX73" s="468"/>
      <c r="AY73" s="468"/>
      <c r="AZ73" s="468"/>
      <c r="BA73" s="416"/>
      <c r="BB73" s="416"/>
      <c r="BC73" s="416"/>
      <c r="BD73" s="416"/>
      <c r="BE73" s="468"/>
      <c r="BF73" s="468"/>
      <c r="BG73" s="468"/>
      <c r="BH73" s="468"/>
      <c r="BI73" s="416"/>
      <c r="BJ73" s="416"/>
      <c r="BK73" s="416"/>
      <c r="BL73" s="416"/>
      <c r="BM73" s="468"/>
      <c r="BN73" s="468"/>
      <c r="BO73" s="468"/>
      <c r="BP73" s="468"/>
      <c r="BQ73" s="416"/>
      <c r="BR73" s="416"/>
      <c r="BS73" s="416"/>
      <c r="BT73" s="416"/>
      <c r="BU73" s="468"/>
      <c r="BV73" s="468"/>
      <c r="BW73" s="468"/>
      <c r="BX73" s="468"/>
      <c r="BY73" s="416"/>
      <c r="BZ73" s="416"/>
      <c r="CA73" s="416"/>
      <c r="CB73" s="416"/>
      <c r="CC73" s="468"/>
      <c r="CD73" s="468"/>
      <c r="CE73" s="468"/>
      <c r="CF73" s="468"/>
      <c r="CG73" s="416"/>
      <c r="CH73" s="416"/>
      <c r="CI73" s="416"/>
      <c r="CJ73" s="416"/>
      <c r="CK73" s="468"/>
      <c r="CL73" s="468"/>
      <c r="CM73" s="468"/>
      <c r="CN73" s="468"/>
      <c r="CO73" s="468"/>
      <c r="CP73" s="416"/>
      <c r="CQ73" s="416"/>
      <c r="CR73" s="416"/>
      <c r="CS73" s="416"/>
      <c r="CT73" s="468"/>
      <c r="CU73" s="468"/>
      <c r="CV73" s="468"/>
      <c r="CW73" s="468"/>
      <c r="CX73" s="416"/>
      <c r="CY73" s="416"/>
      <c r="CZ73" s="416"/>
      <c r="DA73" s="416"/>
      <c r="DB73" s="468"/>
      <c r="DC73" s="468"/>
      <c r="DD73" s="468"/>
      <c r="DE73" s="468"/>
      <c r="DF73" s="416"/>
      <c r="DG73" s="416"/>
      <c r="DH73" s="416"/>
      <c r="DI73" s="416"/>
      <c r="DJ73" s="468"/>
      <c r="DK73" s="468"/>
      <c r="DL73" s="468"/>
      <c r="DM73" s="468"/>
      <c r="DN73" s="416"/>
      <c r="DO73" s="416"/>
      <c r="DP73" s="416"/>
      <c r="DQ73" s="416"/>
      <c r="DR73" s="468"/>
      <c r="DS73" s="468"/>
      <c r="DT73" s="468"/>
      <c r="DU73" s="468"/>
      <c r="DV73" s="416"/>
      <c r="DW73" s="416"/>
      <c r="DX73" s="416"/>
      <c r="DY73" s="416"/>
      <c r="DZ73" s="468"/>
      <c r="EA73" s="468"/>
      <c r="EB73" s="468"/>
      <c r="EC73" s="468"/>
      <c r="ED73" s="468"/>
    </row>
    <row r="74" spans="1:134" ht="25.05" customHeight="1">
      <c r="A74" s="625"/>
      <c r="B74" s="416"/>
      <c r="C74" s="468"/>
      <c r="D74" s="468"/>
      <c r="E74" s="468"/>
      <c r="F74" s="468"/>
      <c r="G74" s="416"/>
      <c r="H74" s="416"/>
      <c r="I74" s="416"/>
      <c r="J74" s="416"/>
      <c r="K74" s="468"/>
      <c r="L74" s="625"/>
      <c r="M74" s="468"/>
      <c r="N74" s="468"/>
      <c r="O74" s="468"/>
      <c r="P74" s="416"/>
      <c r="Q74" s="416"/>
      <c r="R74" s="468"/>
      <c r="S74" s="468"/>
      <c r="T74" s="416"/>
      <c r="U74" s="416"/>
      <c r="V74" s="416"/>
      <c r="W74" s="416"/>
      <c r="X74" s="416"/>
      <c r="Y74" s="416"/>
      <c r="Z74" s="416"/>
      <c r="AA74" s="468"/>
      <c r="AB74" s="416"/>
      <c r="AC74" s="416"/>
      <c r="AD74" s="468"/>
      <c r="AE74" s="468"/>
      <c r="AF74" s="416"/>
      <c r="AG74" s="416"/>
      <c r="AH74" s="416"/>
      <c r="AI74" s="416"/>
      <c r="AJ74" s="416"/>
      <c r="AK74" s="416"/>
      <c r="AL74" s="416"/>
      <c r="AM74" s="416"/>
      <c r="AN74" s="468"/>
      <c r="AO74" s="468"/>
      <c r="AP74" s="468"/>
      <c r="AQ74" s="468"/>
      <c r="AR74" s="416"/>
      <c r="AS74" s="416"/>
      <c r="AT74" s="416"/>
      <c r="AU74" s="416"/>
      <c r="AV74" s="468"/>
      <c r="AW74" s="468"/>
      <c r="AX74" s="468"/>
      <c r="AY74" s="468"/>
      <c r="AZ74" s="468"/>
      <c r="BA74" s="416"/>
      <c r="BB74" s="416"/>
      <c r="BC74" s="416"/>
      <c r="BD74" s="416"/>
      <c r="BE74" s="468"/>
      <c r="BF74" s="468"/>
      <c r="BG74" s="468"/>
      <c r="BH74" s="468"/>
      <c r="BI74" s="416"/>
      <c r="BJ74" s="416"/>
      <c r="BK74" s="416"/>
      <c r="BL74" s="416"/>
      <c r="BM74" s="468"/>
      <c r="BN74" s="468"/>
      <c r="BO74" s="468"/>
      <c r="BP74" s="468"/>
      <c r="BQ74" s="416"/>
      <c r="BR74" s="416"/>
      <c r="BS74" s="416"/>
      <c r="BT74" s="416"/>
      <c r="BU74" s="468"/>
      <c r="BV74" s="468"/>
      <c r="BW74" s="468"/>
      <c r="BX74" s="468"/>
      <c r="BY74" s="416"/>
      <c r="BZ74" s="416"/>
      <c r="CA74" s="416"/>
      <c r="CB74" s="416"/>
      <c r="CC74" s="468"/>
      <c r="CD74" s="468"/>
      <c r="CE74" s="468"/>
      <c r="CF74" s="468"/>
      <c r="CG74" s="416"/>
      <c r="CH74" s="416"/>
      <c r="CI74" s="416"/>
      <c r="CJ74" s="416"/>
      <c r="CK74" s="468"/>
      <c r="CL74" s="468"/>
      <c r="CM74" s="468"/>
      <c r="CN74" s="468"/>
      <c r="CO74" s="468"/>
      <c r="CP74" s="416"/>
      <c r="CQ74" s="416"/>
      <c r="CR74" s="416"/>
      <c r="CS74" s="416"/>
      <c r="CT74" s="468"/>
      <c r="CU74" s="468"/>
      <c r="CV74" s="468"/>
      <c r="CW74" s="468"/>
      <c r="CX74" s="416"/>
      <c r="CY74" s="416"/>
      <c r="CZ74" s="416"/>
      <c r="DA74" s="416"/>
      <c r="DB74" s="468"/>
      <c r="DC74" s="468"/>
      <c r="DD74" s="468"/>
      <c r="DE74" s="468"/>
      <c r="DF74" s="416"/>
      <c r="DG74" s="416"/>
      <c r="DH74" s="416"/>
      <c r="DI74" s="416"/>
      <c r="DJ74" s="468"/>
      <c r="DK74" s="468"/>
      <c r="DL74" s="468"/>
      <c r="DM74" s="468"/>
      <c r="DN74" s="416"/>
      <c r="DO74" s="416"/>
      <c r="DP74" s="416"/>
      <c r="DQ74" s="416"/>
      <c r="DR74" s="468"/>
      <c r="DS74" s="468"/>
      <c r="DT74" s="468"/>
      <c r="DU74" s="468"/>
      <c r="DV74" s="416"/>
      <c r="DW74" s="416"/>
      <c r="DX74" s="416"/>
      <c r="DY74" s="416"/>
      <c r="DZ74" s="468"/>
      <c r="EA74" s="468"/>
      <c r="EB74" s="468"/>
      <c r="EC74" s="468"/>
      <c r="ED74" s="468"/>
    </row>
    <row r="75" spans="1:134" ht="25.05" customHeight="1">
      <c r="A75" s="625"/>
      <c r="B75" s="416"/>
      <c r="C75" s="468"/>
      <c r="D75" s="468"/>
      <c r="E75" s="468"/>
      <c r="F75" s="468"/>
      <c r="G75" s="416"/>
      <c r="H75" s="416"/>
      <c r="I75" s="416"/>
      <c r="J75" s="416"/>
      <c r="K75" s="468"/>
      <c r="L75" s="625"/>
      <c r="M75" s="468"/>
      <c r="N75" s="468"/>
      <c r="O75" s="468"/>
      <c r="P75" s="416"/>
      <c r="Q75" s="416"/>
      <c r="R75" s="468"/>
      <c r="S75" s="468"/>
      <c r="T75" s="416"/>
      <c r="U75" s="416"/>
      <c r="V75" s="416"/>
      <c r="W75" s="416"/>
      <c r="X75" s="416"/>
      <c r="Y75" s="416"/>
      <c r="Z75" s="416"/>
      <c r="AA75" s="468"/>
      <c r="AB75" s="416"/>
      <c r="AC75" s="416"/>
      <c r="AD75" s="468"/>
      <c r="AE75" s="468"/>
      <c r="AF75" s="416"/>
      <c r="AG75" s="416"/>
      <c r="AH75" s="416"/>
      <c r="AI75" s="416"/>
      <c r="AJ75" s="416"/>
      <c r="AK75" s="416"/>
      <c r="AL75" s="416"/>
      <c r="AM75" s="416"/>
      <c r="AN75" s="468"/>
      <c r="AO75" s="468"/>
      <c r="AP75" s="468"/>
      <c r="AQ75" s="468"/>
      <c r="AR75" s="416"/>
      <c r="AS75" s="416"/>
      <c r="AT75" s="416"/>
      <c r="AU75" s="416"/>
      <c r="AV75" s="468"/>
      <c r="AW75" s="468"/>
      <c r="AX75" s="468"/>
      <c r="AY75" s="468"/>
      <c r="AZ75" s="468"/>
      <c r="BA75" s="416"/>
      <c r="BB75" s="416"/>
      <c r="BC75" s="416"/>
      <c r="BD75" s="416"/>
      <c r="BE75" s="468"/>
      <c r="BF75" s="468"/>
      <c r="BG75" s="468"/>
      <c r="BH75" s="468"/>
      <c r="BI75" s="416"/>
      <c r="BJ75" s="416"/>
      <c r="BK75" s="416"/>
      <c r="BL75" s="416"/>
      <c r="BM75" s="468"/>
      <c r="BN75" s="468"/>
      <c r="BO75" s="468"/>
      <c r="BP75" s="468"/>
      <c r="BQ75" s="416"/>
      <c r="BR75" s="416"/>
      <c r="BS75" s="416"/>
      <c r="BT75" s="416"/>
      <c r="BU75" s="468"/>
      <c r="BV75" s="468"/>
      <c r="BW75" s="468"/>
      <c r="BX75" s="468"/>
      <c r="BY75" s="416"/>
      <c r="BZ75" s="416"/>
      <c r="CA75" s="416"/>
      <c r="CB75" s="416"/>
      <c r="CC75" s="468"/>
      <c r="CD75" s="468"/>
      <c r="CE75" s="468"/>
      <c r="CF75" s="468"/>
      <c r="CG75" s="416"/>
      <c r="CH75" s="416"/>
      <c r="CI75" s="416"/>
      <c r="CJ75" s="416"/>
      <c r="CK75" s="468"/>
      <c r="CL75" s="468"/>
      <c r="CM75" s="468"/>
      <c r="CN75" s="468"/>
      <c r="CO75" s="468"/>
      <c r="CP75" s="416"/>
      <c r="CQ75" s="416"/>
      <c r="CR75" s="416"/>
      <c r="CS75" s="416"/>
      <c r="CT75" s="468"/>
      <c r="CU75" s="468"/>
      <c r="CV75" s="468"/>
      <c r="CW75" s="468"/>
      <c r="CX75" s="416"/>
      <c r="CY75" s="416"/>
      <c r="CZ75" s="416"/>
      <c r="DA75" s="416"/>
      <c r="DB75" s="468"/>
      <c r="DC75" s="468"/>
      <c r="DD75" s="468"/>
      <c r="DE75" s="468"/>
      <c r="DF75" s="416"/>
      <c r="DG75" s="416"/>
      <c r="DH75" s="416"/>
      <c r="DI75" s="416"/>
      <c r="DJ75" s="468"/>
      <c r="DK75" s="468"/>
      <c r="DL75" s="468"/>
      <c r="DM75" s="468"/>
      <c r="DN75" s="416"/>
      <c r="DO75" s="416"/>
      <c r="DP75" s="416"/>
      <c r="DQ75" s="416"/>
      <c r="DR75" s="468"/>
      <c r="DS75" s="468"/>
      <c r="DT75" s="468"/>
      <c r="DU75" s="468"/>
      <c r="DV75" s="416"/>
      <c r="DW75" s="416"/>
      <c r="DX75" s="416"/>
      <c r="DY75" s="416"/>
      <c r="DZ75" s="468"/>
      <c r="EA75" s="468"/>
      <c r="EB75" s="468"/>
      <c r="EC75" s="468"/>
      <c r="ED75" s="468"/>
    </row>
    <row r="76" spans="1:134" ht="25.05" customHeight="1">
      <c r="A76" s="625"/>
      <c r="B76" s="416"/>
      <c r="C76" s="468"/>
      <c r="D76" s="468"/>
      <c r="E76" s="468"/>
      <c r="F76" s="468"/>
      <c r="G76" s="416"/>
      <c r="H76" s="416"/>
      <c r="I76" s="416"/>
      <c r="J76" s="416"/>
      <c r="K76" s="468"/>
      <c r="L76" s="625"/>
      <c r="M76" s="468"/>
      <c r="N76" s="468"/>
      <c r="O76" s="468"/>
      <c r="P76" s="416"/>
      <c r="Q76" s="416"/>
      <c r="R76" s="468"/>
      <c r="S76" s="468"/>
      <c r="T76" s="416"/>
      <c r="U76" s="416"/>
      <c r="V76" s="416"/>
      <c r="W76" s="416"/>
      <c r="X76" s="416"/>
      <c r="Y76" s="416"/>
      <c r="Z76" s="416"/>
      <c r="AA76" s="468"/>
      <c r="AB76" s="416"/>
      <c r="AC76" s="416"/>
      <c r="AD76" s="468"/>
      <c r="AE76" s="468"/>
      <c r="AF76" s="416"/>
      <c r="AG76" s="416"/>
      <c r="AH76" s="416"/>
      <c r="AI76" s="416"/>
      <c r="AJ76" s="416"/>
      <c r="AK76" s="416"/>
      <c r="AL76" s="416"/>
      <c r="AM76" s="416"/>
      <c r="AN76" s="468"/>
      <c r="AO76" s="468"/>
      <c r="AP76" s="468"/>
      <c r="AQ76" s="468"/>
      <c r="AR76" s="416"/>
      <c r="AS76" s="416"/>
      <c r="AT76" s="416"/>
      <c r="AU76" s="416"/>
      <c r="AV76" s="468"/>
      <c r="AW76" s="468"/>
      <c r="AX76" s="468"/>
      <c r="AY76" s="468"/>
      <c r="AZ76" s="468"/>
      <c r="BA76" s="416"/>
      <c r="BB76" s="416"/>
      <c r="BC76" s="416"/>
      <c r="BD76" s="416"/>
      <c r="BE76" s="468"/>
      <c r="BF76" s="468"/>
      <c r="BG76" s="468"/>
      <c r="BH76" s="468"/>
      <c r="BI76" s="416"/>
      <c r="BJ76" s="416"/>
      <c r="BK76" s="416"/>
      <c r="BL76" s="416"/>
      <c r="BM76" s="468"/>
      <c r="BN76" s="468"/>
      <c r="BO76" s="468"/>
      <c r="BP76" s="468"/>
      <c r="BQ76" s="416"/>
      <c r="BR76" s="416"/>
      <c r="BS76" s="416"/>
      <c r="BT76" s="416"/>
      <c r="BU76" s="468"/>
      <c r="BV76" s="468"/>
      <c r="BW76" s="468"/>
      <c r="BX76" s="468"/>
      <c r="BY76" s="416"/>
      <c r="BZ76" s="416"/>
      <c r="CA76" s="416"/>
      <c r="CB76" s="416"/>
      <c r="CC76" s="468"/>
      <c r="CD76" s="468"/>
      <c r="CE76" s="468"/>
      <c r="CF76" s="468"/>
      <c r="CG76" s="416"/>
      <c r="CH76" s="416"/>
      <c r="CI76" s="416"/>
      <c r="CJ76" s="416"/>
      <c r="CK76" s="468"/>
      <c r="CL76" s="468"/>
      <c r="CM76" s="468"/>
      <c r="CN76" s="468"/>
      <c r="CO76" s="468"/>
      <c r="CP76" s="416"/>
      <c r="CQ76" s="416"/>
      <c r="CR76" s="416"/>
      <c r="CS76" s="416"/>
      <c r="CT76" s="468"/>
      <c r="CU76" s="468"/>
      <c r="CV76" s="468"/>
      <c r="CW76" s="468"/>
      <c r="CX76" s="416"/>
      <c r="CY76" s="416"/>
      <c r="CZ76" s="416"/>
      <c r="DA76" s="416"/>
      <c r="DB76" s="468"/>
      <c r="DC76" s="468"/>
      <c r="DD76" s="468"/>
      <c r="DE76" s="468"/>
      <c r="DF76" s="416"/>
      <c r="DG76" s="416"/>
      <c r="DH76" s="416"/>
      <c r="DI76" s="416"/>
      <c r="DJ76" s="468"/>
      <c r="DK76" s="468"/>
      <c r="DL76" s="468"/>
      <c r="DM76" s="468"/>
      <c r="DN76" s="416"/>
      <c r="DO76" s="416"/>
      <c r="DP76" s="416"/>
      <c r="DQ76" s="416"/>
      <c r="DR76" s="468"/>
      <c r="DS76" s="468"/>
      <c r="DT76" s="468"/>
      <c r="DU76" s="468"/>
      <c r="DV76" s="416"/>
      <c r="DW76" s="416"/>
      <c r="DX76" s="416"/>
      <c r="DY76" s="416"/>
      <c r="DZ76" s="468"/>
      <c r="EA76" s="468"/>
      <c r="EB76" s="468"/>
      <c r="EC76" s="468"/>
      <c r="ED76" s="468"/>
    </row>
    <row r="77" spans="1:134" ht="25.05" customHeight="1">
      <c r="A77" s="625"/>
      <c r="B77" s="416"/>
      <c r="C77" s="468"/>
      <c r="D77" s="468"/>
      <c r="E77" s="468"/>
      <c r="F77" s="468"/>
      <c r="G77" s="416"/>
      <c r="H77" s="416"/>
      <c r="I77" s="416"/>
      <c r="J77" s="416"/>
      <c r="K77" s="468"/>
      <c r="L77" s="625"/>
      <c r="M77" s="468"/>
      <c r="N77" s="468"/>
      <c r="O77" s="468"/>
      <c r="P77" s="416"/>
      <c r="Q77" s="416"/>
      <c r="R77" s="468"/>
      <c r="S77" s="468"/>
      <c r="T77" s="416"/>
      <c r="U77" s="416"/>
      <c r="V77" s="416"/>
      <c r="W77" s="416"/>
      <c r="X77" s="416"/>
      <c r="Y77" s="416"/>
      <c r="Z77" s="416"/>
      <c r="AA77" s="468"/>
      <c r="AB77" s="416"/>
      <c r="AC77" s="416"/>
      <c r="AD77" s="468"/>
      <c r="AE77" s="468"/>
      <c r="AF77" s="416"/>
      <c r="AG77" s="416"/>
      <c r="AH77" s="416"/>
      <c r="AI77" s="416"/>
      <c r="AJ77" s="416"/>
      <c r="AK77" s="416"/>
      <c r="AL77" s="416"/>
      <c r="AM77" s="416"/>
      <c r="AN77" s="468"/>
      <c r="AO77" s="468"/>
      <c r="AP77" s="468"/>
      <c r="AQ77" s="468"/>
      <c r="AR77" s="416"/>
      <c r="AS77" s="416"/>
      <c r="AT77" s="416"/>
      <c r="AU77" s="416"/>
      <c r="AV77" s="468"/>
      <c r="AW77" s="468"/>
      <c r="AX77" s="468"/>
      <c r="AY77" s="468"/>
      <c r="AZ77" s="468"/>
      <c r="BA77" s="416"/>
      <c r="BB77" s="416"/>
      <c r="BC77" s="416"/>
      <c r="BD77" s="416"/>
      <c r="BE77" s="468"/>
      <c r="BF77" s="468"/>
      <c r="BG77" s="468"/>
      <c r="BH77" s="468"/>
      <c r="BI77" s="416"/>
      <c r="BJ77" s="416"/>
      <c r="BK77" s="416"/>
      <c r="BL77" s="416"/>
      <c r="BM77" s="468"/>
      <c r="BN77" s="468"/>
      <c r="BO77" s="468"/>
      <c r="BP77" s="468"/>
      <c r="BQ77" s="416"/>
      <c r="BR77" s="416"/>
      <c r="BS77" s="416"/>
      <c r="BT77" s="416"/>
      <c r="BU77" s="468"/>
      <c r="BV77" s="468"/>
      <c r="BW77" s="468"/>
      <c r="BX77" s="468"/>
      <c r="BY77" s="416"/>
      <c r="BZ77" s="416"/>
      <c r="CA77" s="416"/>
      <c r="CB77" s="416"/>
      <c r="CC77" s="468"/>
      <c r="CD77" s="468"/>
      <c r="CE77" s="468"/>
      <c r="CF77" s="468"/>
      <c r="CG77" s="416"/>
      <c r="CH77" s="416"/>
      <c r="CI77" s="416"/>
      <c r="CJ77" s="416"/>
      <c r="CK77" s="468"/>
      <c r="CL77" s="468"/>
      <c r="CM77" s="468"/>
      <c r="CN77" s="468"/>
      <c r="CO77" s="468"/>
      <c r="CP77" s="416"/>
      <c r="CQ77" s="416"/>
      <c r="CR77" s="416"/>
      <c r="CS77" s="416"/>
      <c r="CT77" s="468"/>
      <c r="CU77" s="468"/>
      <c r="CV77" s="468"/>
      <c r="CW77" s="468"/>
      <c r="CX77" s="416"/>
      <c r="CY77" s="416"/>
      <c r="CZ77" s="416"/>
      <c r="DA77" s="416"/>
      <c r="DB77" s="468"/>
      <c r="DC77" s="468"/>
      <c r="DD77" s="468"/>
      <c r="DE77" s="468"/>
      <c r="DF77" s="416"/>
      <c r="DG77" s="416"/>
      <c r="DH77" s="416"/>
      <c r="DI77" s="416"/>
      <c r="DJ77" s="468"/>
      <c r="DK77" s="468"/>
      <c r="DL77" s="468"/>
      <c r="DM77" s="468"/>
      <c r="DN77" s="416"/>
      <c r="DO77" s="416"/>
      <c r="DP77" s="416"/>
      <c r="DQ77" s="416"/>
      <c r="DR77" s="468"/>
      <c r="DS77" s="468"/>
      <c r="DT77" s="468"/>
      <c r="DU77" s="468"/>
      <c r="DV77" s="416"/>
      <c r="DW77" s="416"/>
      <c r="DX77" s="416"/>
      <c r="DY77" s="416"/>
      <c r="DZ77" s="468"/>
      <c r="EA77" s="468"/>
      <c r="EB77" s="468"/>
      <c r="EC77" s="468"/>
      <c r="ED77" s="468"/>
    </row>
    <row r="78" spans="1:134" ht="25.05" customHeight="1">
      <c r="A78" s="625"/>
      <c r="B78" s="416"/>
      <c r="C78" s="468"/>
      <c r="D78" s="468"/>
      <c r="E78" s="468"/>
      <c r="F78" s="468"/>
      <c r="G78" s="416"/>
      <c r="H78" s="416"/>
      <c r="I78" s="416"/>
      <c r="J78" s="416"/>
      <c r="K78" s="468"/>
      <c r="L78" s="625"/>
      <c r="M78" s="468"/>
      <c r="N78" s="468"/>
      <c r="O78" s="468"/>
      <c r="P78" s="416"/>
      <c r="Q78" s="416"/>
      <c r="R78" s="468"/>
      <c r="S78" s="468"/>
      <c r="T78" s="416"/>
      <c r="U78" s="416"/>
      <c r="V78" s="416"/>
      <c r="W78" s="416"/>
      <c r="X78" s="416"/>
      <c r="Y78" s="416"/>
      <c r="Z78" s="416"/>
      <c r="AA78" s="468"/>
      <c r="AB78" s="416"/>
      <c r="AC78" s="416"/>
      <c r="AD78" s="468"/>
      <c r="AE78" s="468"/>
      <c r="AF78" s="416"/>
      <c r="AG78" s="416"/>
      <c r="AH78" s="416"/>
      <c r="AI78" s="416"/>
      <c r="AJ78" s="416"/>
      <c r="AK78" s="416"/>
      <c r="AL78" s="416"/>
      <c r="AM78" s="416"/>
      <c r="AN78" s="468"/>
      <c r="AO78" s="468"/>
      <c r="AP78" s="468"/>
      <c r="AQ78" s="468"/>
      <c r="AR78" s="416"/>
      <c r="AS78" s="416"/>
      <c r="AT78" s="416"/>
      <c r="AU78" s="416"/>
      <c r="AV78" s="468"/>
      <c r="AW78" s="468"/>
      <c r="AX78" s="468"/>
      <c r="AY78" s="468"/>
      <c r="AZ78" s="468"/>
      <c r="BA78" s="416"/>
      <c r="BB78" s="416"/>
      <c r="BC78" s="416"/>
      <c r="BD78" s="416"/>
      <c r="BE78" s="468"/>
      <c r="BF78" s="468"/>
      <c r="BG78" s="468"/>
      <c r="BH78" s="468"/>
      <c r="BI78" s="416"/>
      <c r="BJ78" s="416"/>
      <c r="BK78" s="416"/>
      <c r="BL78" s="416"/>
      <c r="BM78" s="468"/>
      <c r="BN78" s="468"/>
      <c r="BO78" s="468"/>
      <c r="BP78" s="468"/>
      <c r="BQ78" s="416"/>
      <c r="BR78" s="416"/>
      <c r="BS78" s="416"/>
      <c r="BT78" s="416"/>
      <c r="BU78" s="468"/>
      <c r="BV78" s="468"/>
      <c r="BW78" s="468"/>
      <c r="BX78" s="468"/>
      <c r="BY78" s="416"/>
      <c r="BZ78" s="416"/>
      <c r="CA78" s="416"/>
      <c r="CB78" s="416"/>
      <c r="CC78" s="468"/>
      <c r="CD78" s="468"/>
      <c r="CE78" s="468"/>
      <c r="CF78" s="468"/>
      <c r="CG78" s="416"/>
      <c r="CH78" s="416"/>
      <c r="CI78" s="416"/>
      <c r="CJ78" s="416"/>
      <c r="CK78" s="468"/>
      <c r="CL78" s="468"/>
      <c r="CM78" s="468"/>
      <c r="CN78" s="468"/>
      <c r="CO78" s="468"/>
      <c r="CP78" s="416"/>
      <c r="CQ78" s="416"/>
      <c r="CR78" s="416"/>
      <c r="CS78" s="416"/>
      <c r="CT78" s="468"/>
      <c r="CU78" s="468"/>
      <c r="CV78" s="468"/>
      <c r="CW78" s="468"/>
      <c r="CX78" s="416"/>
      <c r="CY78" s="416"/>
      <c r="CZ78" s="416"/>
      <c r="DA78" s="416"/>
      <c r="DB78" s="468"/>
      <c r="DC78" s="468"/>
      <c r="DD78" s="468"/>
      <c r="DE78" s="468"/>
      <c r="DF78" s="416"/>
      <c r="DG78" s="416"/>
      <c r="DH78" s="416"/>
      <c r="DI78" s="416"/>
      <c r="DJ78" s="468"/>
      <c r="DK78" s="468"/>
      <c r="DL78" s="468"/>
      <c r="DM78" s="468"/>
      <c r="DN78" s="416"/>
      <c r="DO78" s="416"/>
      <c r="DP78" s="416"/>
      <c r="DQ78" s="416"/>
      <c r="DR78" s="468"/>
      <c r="DS78" s="468"/>
      <c r="DT78" s="468"/>
      <c r="DU78" s="468"/>
      <c r="DV78" s="416"/>
      <c r="DW78" s="416"/>
      <c r="DX78" s="416"/>
      <c r="DY78" s="416"/>
      <c r="DZ78" s="468"/>
      <c r="EA78" s="468"/>
      <c r="EB78" s="468"/>
      <c r="EC78" s="468"/>
      <c r="ED78" s="468"/>
    </row>
    <row r="79" spans="1:134" ht="25.05" customHeight="1">
      <c r="A79" s="625"/>
      <c r="B79" s="416"/>
      <c r="C79" s="468"/>
      <c r="D79" s="468"/>
      <c r="E79" s="468"/>
      <c r="F79" s="468"/>
      <c r="G79" s="416"/>
      <c r="H79" s="416"/>
      <c r="I79" s="416"/>
      <c r="J79" s="416"/>
      <c r="K79" s="468"/>
      <c r="L79" s="625"/>
      <c r="M79" s="468"/>
      <c r="N79" s="468"/>
      <c r="O79" s="468"/>
      <c r="P79" s="416"/>
      <c r="Q79" s="416"/>
      <c r="R79" s="468"/>
      <c r="S79" s="468"/>
      <c r="T79" s="416"/>
      <c r="U79" s="416"/>
      <c r="V79" s="416"/>
      <c r="W79" s="416"/>
      <c r="X79" s="416"/>
      <c r="Y79" s="416"/>
      <c r="Z79" s="416"/>
      <c r="AA79" s="468"/>
      <c r="AB79" s="416"/>
      <c r="AC79" s="416"/>
      <c r="AD79" s="468"/>
      <c r="AE79" s="468"/>
      <c r="AF79" s="416"/>
      <c r="AG79" s="416"/>
      <c r="AH79" s="416"/>
      <c r="AI79" s="416"/>
      <c r="AJ79" s="416"/>
      <c r="AK79" s="416"/>
      <c r="AL79" s="416"/>
      <c r="AM79" s="416"/>
      <c r="AN79" s="468"/>
      <c r="AO79" s="468"/>
      <c r="AP79" s="468"/>
      <c r="AQ79" s="468"/>
      <c r="AR79" s="416"/>
      <c r="AS79" s="416"/>
      <c r="AT79" s="416"/>
      <c r="AU79" s="416"/>
      <c r="AV79" s="468"/>
      <c r="AW79" s="468"/>
      <c r="AX79" s="468"/>
      <c r="AY79" s="468"/>
      <c r="AZ79" s="468"/>
      <c r="BA79" s="416"/>
      <c r="BB79" s="416"/>
      <c r="BC79" s="416"/>
      <c r="BD79" s="416"/>
      <c r="BE79" s="468"/>
      <c r="BF79" s="468"/>
      <c r="BG79" s="468"/>
      <c r="BH79" s="468"/>
      <c r="BI79" s="416"/>
      <c r="BJ79" s="416"/>
      <c r="BK79" s="416"/>
      <c r="BL79" s="416"/>
      <c r="BM79" s="468"/>
      <c r="BN79" s="468"/>
      <c r="BO79" s="468"/>
      <c r="BP79" s="468"/>
      <c r="BQ79" s="416"/>
      <c r="BR79" s="416"/>
      <c r="BS79" s="416"/>
      <c r="BT79" s="416"/>
      <c r="BU79" s="468"/>
      <c r="BV79" s="468"/>
      <c r="BW79" s="468"/>
      <c r="BX79" s="468"/>
      <c r="BY79" s="416"/>
      <c r="BZ79" s="416"/>
      <c r="CA79" s="416"/>
      <c r="CB79" s="416"/>
      <c r="CC79" s="468"/>
      <c r="CD79" s="468"/>
      <c r="CE79" s="468"/>
      <c r="CF79" s="468"/>
      <c r="CG79" s="416"/>
      <c r="CH79" s="416"/>
      <c r="CI79" s="416"/>
      <c r="CJ79" s="416"/>
      <c r="CK79" s="468"/>
      <c r="CL79" s="468"/>
      <c r="CM79" s="468"/>
      <c r="CN79" s="468"/>
      <c r="CO79" s="468"/>
      <c r="CP79" s="416"/>
      <c r="CQ79" s="416"/>
      <c r="CR79" s="416"/>
      <c r="CS79" s="416"/>
      <c r="CT79" s="468"/>
      <c r="CU79" s="468"/>
      <c r="CV79" s="468"/>
      <c r="CW79" s="468"/>
      <c r="CX79" s="416"/>
      <c r="CY79" s="416"/>
      <c r="CZ79" s="416"/>
      <c r="DA79" s="416"/>
      <c r="DB79" s="468"/>
      <c r="DC79" s="468"/>
      <c r="DD79" s="468"/>
      <c r="DE79" s="468"/>
      <c r="DF79" s="416"/>
      <c r="DG79" s="416"/>
      <c r="DH79" s="416"/>
      <c r="DI79" s="416"/>
      <c r="DJ79" s="468"/>
      <c r="DK79" s="468"/>
      <c r="DL79" s="468"/>
      <c r="DM79" s="468"/>
      <c r="DN79" s="416"/>
      <c r="DO79" s="416"/>
      <c r="DP79" s="416"/>
      <c r="DQ79" s="416"/>
      <c r="DR79" s="468"/>
      <c r="DS79" s="468"/>
      <c r="DT79" s="468"/>
      <c r="DU79" s="468"/>
      <c r="DV79" s="416"/>
      <c r="DW79" s="416"/>
      <c r="DX79" s="416"/>
      <c r="DY79" s="416"/>
      <c r="DZ79" s="468"/>
      <c r="EA79" s="468"/>
      <c r="EB79" s="468"/>
      <c r="EC79" s="468"/>
      <c r="ED79" s="468"/>
    </row>
    <row r="80" spans="1:134" ht="25.05" customHeight="1">
      <c r="A80" s="625"/>
      <c r="B80" s="416"/>
      <c r="C80" s="468"/>
      <c r="D80" s="468"/>
      <c r="E80" s="468"/>
      <c r="F80" s="468"/>
      <c r="G80" s="416"/>
      <c r="H80" s="416"/>
      <c r="I80" s="416"/>
      <c r="J80" s="416"/>
      <c r="K80" s="468"/>
      <c r="L80" s="625"/>
      <c r="M80" s="468"/>
      <c r="N80" s="468"/>
      <c r="O80" s="468"/>
      <c r="P80" s="416"/>
      <c r="Q80" s="416"/>
      <c r="R80" s="468"/>
      <c r="S80" s="468"/>
      <c r="T80" s="416"/>
      <c r="U80" s="416"/>
      <c r="V80" s="416"/>
      <c r="W80" s="416"/>
      <c r="X80" s="416"/>
      <c r="Y80" s="416"/>
      <c r="Z80" s="416"/>
      <c r="AA80" s="468"/>
      <c r="AB80" s="416"/>
      <c r="AC80" s="416"/>
      <c r="AD80" s="468"/>
      <c r="AE80" s="468"/>
      <c r="AF80" s="416"/>
      <c r="AG80" s="416"/>
      <c r="AH80" s="416"/>
      <c r="AI80" s="416"/>
      <c r="AJ80" s="416"/>
      <c r="AK80" s="416"/>
      <c r="AL80" s="416"/>
      <c r="AM80" s="416"/>
      <c r="AN80" s="468"/>
      <c r="AO80" s="468"/>
      <c r="AP80" s="468"/>
      <c r="AQ80" s="468"/>
      <c r="AR80" s="416"/>
      <c r="AS80" s="416"/>
      <c r="AT80" s="416"/>
      <c r="AU80" s="416"/>
      <c r="AV80" s="468"/>
      <c r="AW80" s="468"/>
      <c r="AX80" s="468"/>
      <c r="AY80" s="468"/>
      <c r="AZ80" s="468"/>
      <c r="BA80" s="416"/>
      <c r="BB80" s="416"/>
      <c r="BC80" s="416"/>
      <c r="BD80" s="416"/>
      <c r="BE80" s="468"/>
      <c r="BF80" s="468"/>
      <c r="BG80" s="468"/>
      <c r="BH80" s="468"/>
      <c r="BI80" s="416"/>
      <c r="BJ80" s="416"/>
      <c r="BK80" s="416"/>
      <c r="BL80" s="416"/>
      <c r="BM80" s="468"/>
      <c r="BN80" s="468"/>
      <c r="BO80" s="468"/>
      <c r="BP80" s="468"/>
      <c r="BQ80" s="416"/>
      <c r="BR80" s="416"/>
      <c r="BS80" s="416"/>
      <c r="BT80" s="416"/>
      <c r="BU80" s="468"/>
      <c r="BV80" s="468"/>
      <c r="BW80" s="468"/>
      <c r="BX80" s="468"/>
      <c r="BY80" s="416"/>
      <c r="BZ80" s="416"/>
      <c r="CA80" s="416"/>
      <c r="CB80" s="416"/>
      <c r="CC80" s="468"/>
      <c r="CD80" s="468"/>
      <c r="CE80" s="468"/>
      <c r="CF80" s="468"/>
      <c r="CG80" s="416"/>
      <c r="CH80" s="416"/>
      <c r="CI80" s="416"/>
      <c r="CJ80" s="416"/>
      <c r="CK80" s="468"/>
      <c r="CL80" s="468"/>
      <c r="CM80" s="468"/>
      <c r="CN80" s="468"/>
      <c r="CO80" s="468"/>
      <c r="CP80" s="416"/>
      <c r="CQ80" s="416"/>
      <c r="CR80" s="416"/>
      <c r="CS80" s="416"/>
      <c r="CT80" s="468"/>
      <c r="CU80" s="468"/>
      <c r="CV80" s="468"/>
      <c r="CW80" s="468"/>
      <c r="CX80" s="416"/>
      <c r="CY80" s="416"/>
      <c r="CZ80" s="416"/>
      <c r="DA80" s="416"/>
      <c r="DB80" s="468"/>
      <c r="DC80" s="468"/>
      <c r="DD80" s="468"/>
      <c r="DE80" s="468"/>
      <c r="DF80" s="416"/>
      <c r="DG80" s="416"/>
      <c r="DH80" s="416"/>
      <c r="DI80" s="416"/>
      <c r="DJ80" s="468"/>
      <c r="DK80" s="468"/>
      <c r="DL80" s="468"/>
      <c r="DM80" s="468"/>
      <c r="DN80" s="416"/>
      <c r="DO80" s="416"/>
      <c r="DP80" s="416"/>
      <c r="DQ80" s="416"/>
      <c r="DR80" s="468"/>
      <c r="DS80" s="468"/>
      <c r="DT80" s="468"/>
      <c r="DU80" s="468"/>
      <c r="DV80" s="416"/>
      <c r="DW80" s="416"/>
      <c r="DX80" s="416"/>
      <c r="DY80" s="416"/>
      <c r="DZ80" s="468"/>
      <c r="EA80" s="468"/>
      <c r="EB80" s="468"/>
      <c r="EC80" s="468"/>
      <c r="ED80" s="468"/>
    </row>
    <row r="81" spans="1:134" ht="25.05" customHeight="1">
      <c r="A81" s="625"/>
      <c r="B81" s="416"/>
      <c r="C81" s="468"/>
      <c r="D81" s="468"/>
      <c r="E81" s="468"/>
      <c r="F81" s="468"/>
      <c r="G81" s="416"/>
      <c r="H81" s="416"/>
      <c r="I81" s="416"/>
      <c r="J81" s="416"/>
      <c r="K81" s="468"/>
      <c r="L81" s="625"/>
      <c r="M81" s="468"/>
      <c r="N81" s="468"/>
      <c r="O81" s="468"/>
      <c r="P81" s="416"/>
      <c r="Q81" s="416"/>
      <c r="R81" s="468"/>
      <c r="S81" s="468"/>
      <c r="T81" s="416"/>
      <c r="U81" s="416"/>
      <c r="V81" s="416"/>
      <c r="W81" s="416"/>
      <c r="X81" s="416"/>
      <c r="Y81" s="416"/>
      <c r="Z81" s="416"/>
      <c r="AA81" s="468"/>
      <c r="AB81" s="416"/>
      <c r="AC81" s="416"/>
      <c r="AD81" s="468"/>
      <c r="AE81" s="468"/>
      <c r="AF81" s="416"/>
      <c r="AG81" s="416"/>
      <c r="AH81" s="416"/>
      <c r="AI81" s="416"/>
      <c r="AJ81" s="416"/>
      <c r="AK81" s="416"/>
      <c r="AL81" s="416"/>
      <c r="AM81" s="416"/>
      <c r="AN81" s="468"/>
      <c r="AO81" s="468"/>
      <c r="AP81" s="468"/>
      <c r="AQ81" s="468"/>
      <c r="AR81" s="416"/>
      <c r="AS81" s="416"/>
      <c r="AT81" s="416"/>
      <c r="AU81" s="416"/>
      <c r="AV81" s="468"/>
      <c r="AW81" s="468"/>
      <c r="AX81" s="468"/>
      <c r="AY81" s="468"/>
      <c r="AZ81" s="468"/>
      <c r="BA81" s="416"/>
      <c r="BB81" s="416"/>
      <c r="BC81" s="416"/>
      <c r="BD81" s="416"/>
      <c r="BE81" s="468"/>
      <c r="BF81" s="468"/>
      <c r="BG81" s="468"/>
      <c r="BH81" s="468"/>
      <c r="BI81" s="416"/>
      <c r="BJ81" s="416"/>
      <c r="BK81" s="416"/>
      <c r="BL81" s="416"/>
      <c r="BM81" s="468"/>
      <c r="BN81" s="468"/>
      <c r="BO81" s="468"/>
      <c r="BP81" s="468"/>
      <c r="BQ81" s="416"/>
      <c r="BR81" s="416"/>
      <c r="BS81" s="416"/>
      <c r="BT81" s="416"/>
      <c r="BU81" s="468"/>
      <c r="BV81" s="468"/>
      <c r="BW81" s="468"/>
      <c r="BX81" s="468"/>
      <c r="BY81" s="416"/>
      <c r="BZ81" s="416"/>
      <c r="CA81" s="416"/>
      <c r="CB81" s="416"/>
      <c r="CC81" s="468"/>
      <c r="CD81" s="468"/>
      <c r="CE81" s="468"/>
      <c r="CF81" s="468"/>
      <c r="CG81" s="416"/>
      <c r="CH81" s="416"/>
      <c r="CI81" s="416"/>
      <c r="CJ81" s="416"/>
      <c r="CK81" s="468"/>
      <c r="CL81" s="468"/>
      <c r="CM81" s="468"/>
      <c r="CN81" s="468"/>
      <c r="CO81" s="468"/>
      <c r="CP81" s="416"/>
      <c r="CQ81" s="416"/>
      <c r="CR81" s="416"/>
      <c r="CS81" s="416"/>
      <c r="CT81" s="468"/>
      <c r="CU81" s="468"/>
      <c r="CV81" s="468"/>
      <c r="CW81" s="468"/>
      <c r="CX81" s="416"/>
      <c r="CY81" s="416"/>
      <c r="CZ81" s="416"/>
      <c r="DA81" s="416"/>
      <c r="DB81" s="468"/>
      <c r="DC81" s="468"/>
      <c r="DD81" s="468"/>
      <c r="DE81" s="468"/>
      <c r="DF81" s="416"/>
      <c r="DG81" s="416"/>
      <c r="DH81" s="416"/>
      <c r="DI81" s="416"/>
      <c r="DJ81" s="468"/>
      <c r="DK81" s="468"/>
      <c r="DL81" s="468"/>
      <c r="DM81" s="468"/>
      <c r="DN81" s="416"/>
      <c r="DO81" s="416"/>
      <c r="DP81" s="416"/>
      <c r="DQ81" s="416"/>
      <c r="DR81" s="468"/>
      <c r="DS81" s="468"/>
      <c r="DT81" s="468"/>
      <c r="DU81" s="468"/>
      <c r="DV81" s="416"/>
      <c r="DW81" s="416"/>
      <c r="DX81" s="416"/>
      <c r="DY81" s="416"/>
      <c r="DZ81" s="468"/>
      <c r="EA81" s="468"/>
      <c r="EB81" s="468"/>
      <c r="EC81" s="468"/>
      <c r="ED81" s="468"/>
    </row>
    <row r="82" spans="1:134" ht="25.05" customHeight="1">
      <c r="A82" s="625"/>
      <c r="B82" s="416"/>
      <c r="C82" s="468"/>
      <c r="D82" s="468"/>
      <c r="E82" s="468"/>
      <c r="F82" s="468"/>
      <c r="G82" s="416"/>
      <c r="H82" s="416"/>
      <c r="I82" s="416"/>
      <c r="J82" s="416"/>
      <c r="K82" s="468"/>
      <c r="L82" s="625"/>
      <c r="M82" s="468"/>
      <c r="N82" s="468"/>
      <c r="O82" s="468"/>
      <c r="P82" s="416"/>
      <c r="Q82" s="416"/>
      <c r="R82" s="468"/>
      <c r="S82" s="468"/>
      <c r="T82" s="416"/>
      <c r="U82" s="416"/>
      <c r="V82" s="416"/>
      <c r="W82" s="416"/>
      <c r="X82" s="416"/>
      <c r="Y82" s="416"/>
      <c r="Z82" s="416"/>
      <c r="AA82" s="468"/>
      <c r="AB82" s="416"/>
      <c r="AC82" s="416"/>
      <c r="AD82" s="468"/>
      <c r="AE82" s="468"/>
      <c r="AF82" s="416"/>
      <c r="AG82" s="416"/>
      <c r="AH82" s="416"/>
      <c r="AI82" s="416"/>
      <c r="AJ82" s="416"/>
      <c r="AK82" s="416"/>
      <c r="AL82" s="416"/>
      <c r="AM82" s="416"/>
      <c r="AN82" s="468"/>
      <c r="AO82" s="468"/>
      <c r="AP82" s="468"/>
      <c r="AQ82" s="468"/>
      <c r="AR82" s="416"/>
      <c r="AS82" s="416"/>
      <c r="AT82" s="416"/>
      <c r="AU82" s="416"/>
      <c r="AV82" s="468"/>
      <c r="AW82" s="468"/>
      <c r="AX82" s="468"/>
      <c r="AY82" s="468"/>
      <c r="AZ82" s="468"/>
      <c r="BA82" s="416"/>
      <c r="BB82" s="416"/>
      <c r="BC82" s="416"/>
      <c r="BD82" s="416"/>
      <c r="BE82" s="468"/>
      <c r="BF82" s="468"/>
      <c r="BG82" s="468"/>
      <c r="BH82" s="468"/>
      <c r="BI82" s="416"/>
      <c r="BJ82" s="416"/>
      <c r="BK82" s="416"/>
      <c r="BL82" s="416"/>
      <c r="BM82" s="468"/>
      <c r="BN82" s="468"/>
      <c r="BO82" s="468"/>
      <c r="BP82" s="468"/>
      <c r="BQ82" s="416"/>
      <c r="BR82" s="416"/>
      <c r="BS82" s="416"/>
      <c r="BT82" s="416"/>
      <c r="BU82" s="468"/>
      <c r="BV82" s="468"/>
      <c r="BW82" s="468"/>
      <c r="BX82" s="468"/>
      <c r="BY82" s="416"/>
      <c r="BZ82" s="416"/>
      <c r="CA82" s="416"/>
      <c r="CB82" s="416"/>
      <c r="CC82" s="468"/>
      <c r="CD82" s="468"/>
      <c r="CE82" s="468"/>
      <c r="CF82" s="468"/>
      <c r="CG82" s="416"/>
      <c r="CH82" s="416"/>
      <c r="CI82" s="416"/>
      <c r="CJ82" s="416"/>
      <c r="CK82" s="468"/>
      <c r="CL82" s="468"/>
      <c r="CM82" s="468"/>
      <c r="CN82" s="468"/>
      <c r="CO82" s="468"/>
      <c r="CP82" s="416"/>
      <c r="CQ82" s="416"/>
      <c r="CR82" s="416"/>
      <c r="CS82" s="416"/>
      <c r="CT82" s="468"/>
      <c r="CU82" s="468"/>
      <c r="CV82" s="468"/>
      <c r="CW82" s="468"/>
      <c r="CX82" s="416"/>
      <c r="CY82" s="416"/>
      <c r="CZ82" s="416"/>
      <c r="DA82" s="416"/>
      <c r="DB82" s="468"/>
      <c r="DC82" s="468"/>
      <c r="DD82" s="468"/>
      <c r="DE82" s="468"/>
      <c r="DF82" s="416"/>
      <c r="DG82" s="416"/>
      <c r="DH82" s="416"/>
      <c r="DI82" s="416"/>
      <c r="DJ82" s="468"/>
      <c r="DK82" s="468"/>
      <c r="DL82" s="468"/>
      <c r="DM82" s="468"/>
      <c r="DN82" s="416"/>
      <c r="DO82" s="416"/>
      <c r="DP82" s="416"/>
      <c r="DQ82" s="416"/>
      <c r="DR82" s="468"/>
      <c r="DS82" s="468"/>
      <c r="DT82" s="468"/>
      <c r="DU82" s="468"/>
      <c r="DV82" s="416"/>
      <c r="DW82" s="416"/>
      <c r="DX82" s="416"/>
      <c r="DY82" s="416"/>
      <c r="DZ82" s="468"/>
      <c r="EA82" s="468"/>
      <c r="EB82" s="468"/>
      <c r="EC82" s="468"/>
      <c r="ED82" s="468"/>
    </row>
    <row r="83" spans="1:134" ht="25.05" customHeight="1">
      <c r="A83" s="625"/>
      <c r="B83" s="416"/>
      <c r="C83" s="468"/>
      <c r="D83" s="468"/>
      <c r="E83" s="468"/>
      <c r="F83" s="468"/>
      <c r="G83" s="416"/>
      <c r="H83" s="416"/>
      <c r="I83" s="416"/>
      <c r="J83" s="416"/>
      <c r="K83" s="468"/>
      <c r="L83" s="625"/>
      <c r="M83" s="468"/>
      <c r="N83" s="468"/>
      <c r="O83" s="468"/>
      <c r="P83" s="416"/>
      <c r="Q83" s="416"/>
      <c r="R83" s="468"/>
      <c r="S83" s="468"/>
      <c r="T83" s="416"/>
      <c r="U83" s="416"/>
      <c r="V83" s="416"/>
      <c r="W83" s="416"/>
      <c r="X83" s="416"/>
      <c r="Y83" s="416"/>
      <c r="Z83" s="416"/>
      <c r="AA83" s="468"/>
      <c r="AB83" s="416"/>
      <c r="AC83" s="416"/>
      <c r="AD83" s="468"/>
      <c r="AE83" s="468"/>
      <c r="AF83" s="416"/>
      <c r="AG83" s="416"/>
      <c r="AH83" s="416"/>
      <c r="AI83" s="416"/>
      <c r="AJ83" s="416"/>
      <c r="AK83" s="416"/>
      <c r="AL83" s="416"/>
      <c r="AM83" s="416"/>
      <c r="AN83" s="468"/>
      <c r="AO83" s="468"/>
      <c r="AP83" s="468"/>
      <c r="AQ83" s="468"/>
      <c r="AR83" s="416"/>
      <c r="AS83" s="416"/>
      <c r="AT83" s="416"/>
      <c r="AU83" s="416"/>
      <c r="AV83" s="468"/>
      <c r="AW83" s="468"/>
      <c r="AX83" s="468"/>
      <c r="AY83" s="468"/>
      <c r="AZ83" s="468"/>
      <c r="BA83" s="416"/>
      <c r="BB83" s="416"/>
      <c r="BC83" s="416"/>
      <c r="BD83" s="416"/>
      <c r="BE83" s="468"/>
      <c r="BF83" s="468"/>
      <c r="BG83" s="468"/>
      <c r="BH83" s="468"/>
      <c r="BI83" s="416"/>
      <c r="BJ83" s="416"/>
      <c r="BK83" s="416"/>
      <c r="BL83" s="416"/>
      <c r="BM83" s="468"/>
      <c r="BN83" s="468"/>
      <c r="BO83" s="468"/>
      <c r="BP83" s="468"/>
      <c r="BQ83" s="416"/>
      <c r="BR83" s="416"/>
      <c r="BS83" s="416"/>
      <c r="BT83" s="416"/>
      <c r="BU83" s="468"/>
      <c r="BV83" s="468"/>
      <c r="BW83" s="468"/>
      <c r="BX83" s="468"/>
      <c r="BY83" s="416"/>
      <c r="BZ83" s="416"/>
      <c r="CA83" s="416"/>
      <c r="CB83" s="416"/>
      <c r="CC83" s="468"/>
      <c r="CD83" s="468"/>
      <c r="CE83" s="468"/>
      <c r="CF83" s="468"/>
      <c r="CG83" s="416"/>
      <c r="CH83" s="416"/>
      <c r="CI83" s="416"/>
      <c r="CJ83" s="416"/>
      <c r="CK83" s="468"/>
      <c r="CL83" s="468"/>
      <c r="CM83" s="468"/>
      <c r="CN83" s="468"/>
      <c r="CO83" s="468"/>
      <c r="CP83" s="416"/>
      <c r="CQ83" s="416"/>
      <c r="CR83" s="416"/>
      <c r="CS83" s="416"/>
      <c r="CT83" s="468"/>
      <c r="CU83" s="468"/>
      <c r="CV83" s="468"/>
      <c r="CW83" s="468"/>
      <c r="CX83" s="416"/>
      <c r="CY83" s="416"/>
      <c r="CZ83" s="416"/>
      <c r="DA83" s="416"/>
      <c r="DB83" s="468"/>
      <c r="DC83" s="468"/>
      <c r="DD83" s="468"/>
      <c r="DE83" s="468"/>
      <c r="DF83" s="416"/>
      <c r="DG83" s="416"/>
      <c r="DH83" s="416"/>
      <c r="DI83" s="416"/>
      <c r="DJ83" s="468"/>
      <c r="DK83" s="468"/>
      <c r="DL83" s="468"/>
      <c r="DM83" s="468"/>
      <c r="DN83" s="416"/>
      <c r="DO83" s="416"/>
      <c r="DP83" s="416"/>
      <c r="DQ83" s="416"/>
      <c r="DR83" s="468"/>
      <c r="DS83" s="468"/>
      <c r="DT83" s="468"/>
      <c r="DU83" s="468"/>
      <c r="DV83" s="416"/>
      <c r="DW83" s="416"/>
      <c r="DX83" s="416"/>
      <c r="DY83" s="416"/>
      <c r="DZ83" s="468"/>
      <c r="EA83" s="468"/>
      <c r="EB83" s="468"/>
      <c r="EC83" s="468"/>
      <c r="ED83" s="468"/>
    </row>
    <row r="84" spans="1:134" ht="25.05" customHeight="1">
      <c r="A84" s="625"/>
      <c r="B84" s="416"/>
      <c r="C84" s="468"/>
      <c r="D84" s="468"/>
      <c r="E84" s="468"/>
      <c r="F84" s="468"/>
      <c r="G84" s="416"/>
      <c r="H84" s="416"/>
      <c r="I84" s="416"/>
      <c r="J84" s="416"/>
      <c r="K84" s="468"/>
      <c r="L84" s="625"/>
      <c r="M84" s="468"/>
      <c r="N84" s="468"/>
      <c r="O84" s="468"/>
      <c r="P84" s="416"/>
      <c r="Q84" s="416"/>
      <c r="R84" s="468"/>
      <c r="S84" s="468"/>
      <c r="T84" s="416"/>
      <c r="U84" s="416"/>
      <c r="V84" s="416"/>
      <c r="W84" s="416"/>
      <c r="X84" s="416"/>
      <c r="Y84" s="416"/>
      <c r="Z84" s="416"/>
      <c r="AA84" s="468"/>
      <c r="AB84" s="416"/>
      <c r="AC84" s="416"/>
      <c r="AD84" s="468"/>
      <c r="AE84" s="468"/>
      <c r="AF84" s="416"/>
      <c r="AG84" s="416"/>
      <c r="AH84" s="416"/>
      <c r="AI84" s="416"/>
      <c r="AJ84" s="416"/>
      <c r="AK84" s="416"/>
      <c r="AL84" s="416"/>
      <c r="AM84" s="416"/>
      <c r="AN84" s="468"/>
      <c r="AO84" s="468"/>
      <c r="AP84" s="468"/>
      <c r="AQ84" s="468"/>
      <c r="AR84" s="416"/>
      <c r="AS84" s="416"/>
      <c r="AT84" s="416"/>
      <c r="AU84" s="416"/>
      <c r="AV84" s="468"/>
      <c r="AW84" s="468"/>
      <c r="AX84" s="468"/>
      <c r="AY84" s="468"/>
      <c r="AZ84" s="468"/>
      <c r="BA84" s="416"/>
      <c r="BB84" s="416"/>
      <c r="BC84" s="416"/>
      <c r="BD84" s="416"/>
      <c r="BE84" s="468"/>
      <c r="BF84" s="468"/>
      <c r="BG84" s="468"/>
      <c r="BH84" s="468"/>
      <c r="BI84" s="416"/>
      <c r="BJ84" s="416"/>
      <c r="BK84" s="416"/>
      <c r="BL84" s="416"/>
      <c r="BM84" s="468"/>
      <c r="BN84" s="468"/>
      <c r="BO84" s="468"/>
      <c r="BP84" s="468"/>
      <c r="BQ84" s="416"/>
      <c r="BR84" s="416"/>
      <c r="BS84" s="416"/>
      <c r="BT84" s="416"/>
      <c r="BU84" s="468"/>
      <c r="BV84" s="468"/>
      <c r="BW84" s="468"/>
      <c r="BX84" s="468"/>
      <c r="BY84" s="416"/>
      <c r="BZ84" s="416"/>
      <c r="CA84" s="416"/>
      <c r="CB84" s="416"/>
      <c r="CC84" s="468"/>
      <c r="CD84" s="468"/>
      <c r="CE84" s="468"/>
      <c r="CF84" s="468"/>
      <c r="CG84" s="416"/>
      <c r="CH84" s="416"/>
      <c r="CI84" s="416"/>
      <c r="CJ84" s="416"/>
      <c r="CK84" s="468"/>
      <c r="CL84" s="468"/>
      <c r="CM84" s="468"/>
      <c r="CN84" s="468"/>
      <c r="CO84" s="468"/>
      <c r="CP84" s="416"/>
      <c r="CQ84" s="416"/>
      <c r="CR84" s="416"/>
      <c r="CS84" s="416"/>
      <c r="CT84" s="468"/>
      <c r="CU84" s="468"/>
      <c r="CV84" s="468"/>
      <c r="CW84" s="468"/>
      <c r="CX84" s="416"/>
      <c r="CY84" s="416"/>
      <c r="CZ84" s="416"/>
      <c r="DA84" s="416"/>
      <c r="DB84" s="468"/>
      <c r="DC84" s="468"/>
      <c r="DD84" s="468"/>
      <c r="DE84" s="468"/>
      <c r="DF84" s="416"/>
      <c r="DG84" s="416"/>
      <c r="DH84" s="416"/>
      <c r="DI84" s="416"/>
      <c r="DJ84" s="468"/>
      <c r="DK84" s="468"/>
      <c r="DL84" s="468"/>
      <c r="DM84" s="468"/>
      <c r="DN84" s="416"/>
      <c r="DO84" s="416"/>
      <c r="DP84" s="416"/>
      <c r="DQ84" s="416"/>
      <c r="DR84" s="468"/>
      <c r="DS84" s="468"/>
      <c r="DT84" s="468"/>
      <c r="DU84" s="468"/>
      <c r="DV84" s="416"/>
      <c r="DW84" s="416"/>
      <c r="DX84" s="416"/>
      <c r="DY84" s="416"/>
      <c r="DZ84" s="468"/>
      <c r="EA84" s="468"/>
      <c r="EB84" s="468"/>
      <c r="EC84" s="468"/>
      <c r="ED84" s="468"/>
    </row>
    <row r="85" spans="1:134" ht="25.05" customHeight="1">
      <c r="A85" s="625"/>
      <c r="B85" s="416"/>
      <c r="C85" s="468"/>
      <c r="D85" s="468"/>
      <c r="E85" s="468"/>
      <c r="F85" s="468"/>
      <c r="G85" s="416"/>
      <c r="H85" s="416"/>
      <c r="I85" s="416"/>
      <c r="J85" s="416"/>
      <c r="K85" s="468"/>
      <c r="L85" s="625"/>
      <c r="M85" s="468"/>
      <c r="N85" s="468"/>
      <c r="O85" s="468"/>
      <c r="P85" s="416"/>
      <c r="Q85" s="416"/>
      <c r="R85" s="468"/>
      <c r="S85" s="468"/>
      <c r="T85" s="416"/>
      <c r="U85" s="416"/>
      <c r="V85" s="416"/>
      <c r="W85" s="416"/>
      <c r="X85" s="416"/>
      <c r="Y85" s="416"/>
      <c r="Z85" s="416"/>
      <c r="AA85" s="468"/>
      <c r="AB85" s="416"/>
      <c r="AC85" s="416"/>
      <c r="AD85" s="468"/>
      <c r="AE85" s="468"/>
      <c r="AF85" s="416"/>
      <c r="AG85" s="416"/>
      <c r="AH85" s="416"/>
      <c r="AI85" s="416"/>
      <c r="AJ85" s="416"/>
      <c r="AK85" s="416"/>
      <c r="AL85" s="416"/>
      <c r="AM85" s="416"/>
      <c r="AN85" s="468"/>
      <c r="AO85" s="468"/>
      <c r="AP85" s="468"/>
      <c r="AQ85" s="468"/>
      <c r="AR85" s="416"/>
      <c r="AS85" s="416"/>
      <c r="AT85" s="416"/>
      <c r="AU85" s="416"/>
      <c r="AV85" s="468"/>
      <c r="AW85" s="468"/>
      <c r="AX85" s="468"/>
      <c r="AY85" s="468"/>
      <c r="AZ85" s="468"/>
      <c r="BA85" s="416"/>
      <c r="BB85" s="416"/>
      <c r="BC85" s="416"/>
      <c r="BD85" s="416"/>
      <c r="BE85" s="468"/>
      <c r="BF85" s="468"/>
      <c r="BG85" s="468"/>
      <c r="BH85" s="468"/>
      <c r="BI85" s="416"/>
      <c r="BJ85" s="416"/>
      <c r="BK85" s="416"/>
      <c r="BL85" s="416"/>
      <c r="BM85" s="468"/>
      <c r="BN85" s="468"/>
      <c r="BO85" s="468"/>
      <c r="BP85" s="468"/>
      <c r="BQ85" s="416"/>
      <c r="BR85" s="416"/>
      <c r="BS85" s="416"/>
      <c r="BT85" s="416"/>
      <c r="BU85" s="468"/>
      <c r="BV85" s="468"/>
      <c r="BW85" s="468"/>
      <c r="BX85" s="468"/>
      <c r="BY85" s="416"/>
      <c r="BZ85" s="416"/>
      <c r="CA85" s="416"/>
      <c r="CB85" s="416"/>
      <c r="CC85" s="468"/>
      <c r="CD85" s="468"/>
      <c r="CE85" s="468"/>
      <c r="CF85" s="468"/>
      <c r="CG85" s="416"/>
      <c r="CH85" s="416"/>
      <c r="CI85" s="416"/>
      <c r="CJ85" s="416"/>
      <c r="CK85" s="468"/>
      <c r="CL85" s="468"/>
      <c r="CM85" s="468"/>
      <c r="CN85" s="468"/>
      <c r="CO85" s="468"/>
      <c r="CP85" s="416"/>
      <c r="CQ85" s="416"/>
      <c r="CR85" s="416"/>
      <c r="CS85" s="416"/>
      <c r="CT85" s="468"/>
      <c r="CU85" s="468"/>
      <c r="CV85" s="468"/>
      <c r="CW85" s="468"/>
      <c r="CX85" s="416"/>
      <c r="CY85" s="416"/>
      <c r="CZ85" s="416"/>
      <c r="DA85" s="416"/>
      <c r="DB85" s="468"/>
      <c r="DC85" s="468"/>
      <c r="DD85" s="468"/>
      <c r="DE85" s="468"/>
      <c r="DF85" s="416"/>
      <c r="DG85" s="416"/>
      <c r="DH85" s="416"/>
      <c r="DI85" s="416"/>
      <c r="DJ85" s="468"/>
      <c r="DK85" s="468"/>
      <c r="DL85" s="468"/>
      <c r="DM85" s="468"/>
      <c r="DN85" s="416"/>
      <c r="DO85" s="416"/>
      <c r="DP85" s="416"/>
      <c r="DQ85" s="416"/>
      <c r="DR85" s="468"/>
      <c r="DS85" s="468"/>
      <c r="DT85" s="468"/>
      <c r="DU85" s="468"/>
      <c r="DV85" s="416"/>
      <c r="DW85" s="416"/>
      <c r="DX85" s="416"/>
      <c r="DY85" s="416"/>
      <c r="DZ85" s="468"/>
      <c r="EA85" s="468"/>
      <c r="EB85" s="468"/>
      <c r="EC85" s="468"/>
      <c r="ED85" s="468"/>
    </row>
    <row r="86" spans="1:134" ht="25.05" customHeight="1">
      <c r="A86" s="625"/>
      <c r="B86" s="416"/>
      <c r="C86" s="468"/>
      <c r="D86" s="468"/>
      <c r="E86" s="468"/>
      <c r="F86" s="468"/>
      <c r="G86" s="416"/>
      <c r="H86" s="416"/>
      <c r="I86" s="416"/>
      <c r="J86" s="416"/>
      <c r="K86" s="468"/>
      <c r="L86" s="625"/>
      <c r="M86" s="468"/>
      <c r="N86" s="468"/>
      <c r="O86" s="468"/>
      <c r="P86" s="416"/>
      <c r="Q86" s="416"/>
      <c r="R86" s="468"/>
      <c r="S86" s="468"/>
      <c r="T86" s="416"/>
      <c r="U86" s="416"/>
      <c r="V86" s="416"/>
      <c r="W86" s="416"/>
      <c r="X86" s="416"/>
      <c r="Y86" s="416"/>
      <c r="Z86" s="416"/>
      <c r="AA86" s="468"/>
      <c r="AB86" s="416"/>
      <c r="AC86" s="416"/>
      <c r="AD86" s="468"/>
      <c r="AE86" s="468"/>
      <c r="AF86" s="416"/>
      <c r="AG86" s="416"/>
      <c r="AH86" s="416"/>
      <c r="AI86" s="416"/>
      <c r="AJ86" s="416"/>
      <c r="AK86" s="416"/>
      <c r="AL86" s="416"/>
      <c r="AM86" s="416"/>
      <c r="AN86" s="468"/>
      <c r="AO86" s="468"/>
      <c r="AP86" s="468"/>
      <c r="AQ86" s="468"/>
      <c r="AR86" s="416"/>
      <c r="AS86" s="416"/>
      <c r="AT86" s="416"/>
      <c r="AU86" s="416"/>
      <c r="AV86" s="468"/>
      <c r="AW86" s="468"/>
      <c r="AX86" s="468"/>
      <c r="AY86" s="468"/>
      <c r="AZ86" s="468"/>
      <c r="BA86" s="416"/>
      <c r="BB86" s="416"/>
      <c r="BC86" s="416"/>
      <c r="BD86" s="416"/>
      <c r="BE86" s="468"/>
      <c r="BF86" s="468"/>
      <c r="BG86" s="468"/>
      <c r="BH86" s="468"/>
      <c r="BI86" s="416"/>
      <c r="BJ86" s="416"/>
      <c r="BK86" s="416"/>
      <c r="BL86" s="416"/>
      <c r="BM86" s="468"/>
      <c r="BN86" s="468"/>
      <c r="BO86" s="468"/>
      <c r="BP86" s="468"/>
      <c r="BQ86" s="416"/>
      <c r="BR86" s="416"/>
      <c r="BS86" s="416"/>
      <c r="BT86" s="416"/>
      <c r="BU86" s="468"/>
      <c r="BV86" s="468"/>
      <c r="BW86" s="468"/>
      <c r="BX86" s="468"/>
      <c r="BY86" s="416"/>
      <c r="BZ86" s="416"/>
      <c r="CA86" s="416"/>
      <c r="CB86" s="416"/>
      <c r="CC86" s="468"/>
      <c r="CD86" s="468"/>
      <c r="CE86" s="468"/>
      <c r="CF86" s="468"/>
      <c r="CG86" s="416"/>
      <c r="CH86" s="416"/>
      <c r="CI86" s="416"/>
      <c r="CJ86" s="416"/>
      <c r="CK86" s="468"/>
      <c r="CL86" s="468"/>
      <c r="CM86" s="468"/>
      <c r="CN86" s="468"/>
      <c r="CO86" s="468"/>
      <c r="CP86" s="416"/>
      <c r="CQ86" s="416"/>
      <c r="CR86" s="416"/>
      <c r="CS86" s="416"/>
      <c r="CT86" s="468"/>
      <c r="CU86" s="468"/>
      <c r="CV86" s="468"/>
      <c r="CW86" s="468"/>
      <c r="CX86" s="416"/>
      <c r="CY86" s="416"/>
      <c r="CZ86" s="416"/>
      <c r="DA86" s="416"/>
      <c r="DB86" s="468"/>
      <c r="DC86" s="468"/>
      <c r="DD86" s="468"/>
      <c r="DE86" s="468"/>
      <c r="DF86" s="416"/>
      <c r="DG86" s="416"/>
      <c r="DH86" s="416"/>
      <c r="DI86" s="416"/>
      <c r="DJ86" s="468"/>
      <c r="DK86" s="468"/>
      <c r="DL86" s="468"/>
      <c r="DM86" s="468"/>
      <c r="DN86" s="416"/>
      <c r="DO86" s="416"/>
      <c r="DP86" s="416"/>
      <c r="DQ86" s="416"/>
      <c r="DR86" s="468"/>
      <c r="DS86" s="468"/>
      <c r="DT86" s="468"/>
      <c r="DU86" s="468"/>
      <c r="DV86" s="416"/>
      <c r="DW86" s="416"/>
      <c r="DX86" s="416"/>
      <c r="DY86" s="416"/>
      <c r="DZ86" s="468"/>
      <c r="EA86" s="468"/>
      <c r="EB86" s="468"/>
      <c r="EC86" s="468"/>
      <c r="ED86" s="468"/>
    </row>
    <row r="87" spans="1:134" ht="25.05" customHeight="1">
      <c r="A87" s="625"/>
      <c r="B87" s="416"/>
      <c r="C87" s="468"/>
      <c r="D87" s="468"/>
      <c r="E87" s="468"/>
      <c r="F87" s="468"/>
      <c r="G87" s="416"/>
      <c r="H87" s="416"/>
      <c r="I87" s="416"/>
      <c r="J87" s="416"/>
      <c r="K87" s="468"/>
      <c r="L87" s="625"/>
      <c r="M87" s="468"/>
      <c r="N87" s="468"/>
      <c r="O87" s="468"/>
      <c r="P87" s="416"/>
      <c r="Q87" s="416"/>
      <c r="R87" s="468"/>
      <c r="S87" s="468"/>
      <c r="T87" s="416"/>
      <c r="U87" s="416"/>
      <c r="V87" s="416"/>
      <c r="W87" s="416"/>
      <c r="X87" s="416"/>
      <c r="Y87" s="416"/>
      <c r="Z87" s="416"/>
      <c r="AA87" s="468"/>
      <c r="AB87" s="416"/>
      <c r="AC87" s="416"/>
      <c r="AD87" s="468"/>
      <c r="AE87" s="468"/>
      <c r="AF87" s="416"/>
      <c r="AG87" s="416"/>
      <c r="AH87" s="416"/>
      <c r="AI87" s="416"/>
      <c r="AJ87" s="416"/>
      <c r="AK87" s="416"/>
      <c r="AL87" s="416"/>
      <c r="AM87" s="416"/>
      <c r="AN87" s="468"/>
      <c r="AO87" s="468"/>
      <c r="AP87" s="468"/>
      <c r="AQ87" s="468"/>
      <c r="AR87" s="416"/>
      <c r="AS87" s="416"/>
      <c r="AT87" s="416"/>
      <c r="AU87" s="416"/>
      <c r="AV87" s="468"/>
      <c r="AW87" s="468"/>
      <c r="AX87" s="468"/>
      <c r="AY87" s="468"/>
      <c r="AZ87" s="468"/>
      <c r="BA87" s="416"/>
      <c r="BB87" s="416"/>
      <c r="BC87" s="416"/>
      <c r="BD87" s="416"/>
      <c r="BE87" s="468"/>
      <c r="BF87" s="468"/>
      <c r="BG87" s="468"/>
      <c r="BH87" s="468"/>
      <c r="BI87" s="416"/>
      <c r="BJ87" s="416"/>
      <c r="BK87" s="416"/>
      <c r="BL87" s="416"/>
      <c r="BM87" s="468"/>
      <c r="BN87" s="468"/>
      <c r="BO87" s="468"/>
      <c r="BP87" s="468"/>
      <c r="BQ87" s="416"/>
      <c r="BR87" s="416"/>
      <c r="BS87" s="416"/>
      <c r="BT87" s="416"/>
      <c r="BU87" s="468"/>
      <c r="BV87" s="468"/>
      <c r="BW87" s="468"/>
      <c r="BX87" s="468"/>
      <c r="BY87" s="416"/>
      <c r="BZ87" s="416"/>
      <c r="CA87" s="416"/>
      <c r="CB87" s="416"/>
      <c r="CC87" s="468"/>
      <c r="CD87" s="468"/>
      <c r="CE87" s="468"/>
      <c r="CF87" s="468"/>
      <c r="CG87" s="416"/>
      <c r="CH87" s="416"/>
      <c r="CI87" s="416"/>
      <c r="CJ87" s="416"/>
      <c r="CK87" s="468"/>
      <c r="CL87" s="468"/>
      <c r="CM87" s="468"/>
      <c r="CN87" s="468"/>
      <c r="CO87" s="468"/>
      <c r="CP87" s="416"/>
      <c r="CQ87" s="416"/>
      <c r="CR87" s="416"/>
      <c r="CS87" s="416"/>
      <c r="CT87" s="468"/>
      <c r="CU87" s="468"/>
      <c r="CV87" s="468"/>
      <c r="CW87" s="468"/>
      <c r="CX87" s="416"/>
      <c r="CY87" s="416"/>
      <c r="CZ87" s="416"/>
      <c r="DA87" s="416"/>
      <c r="DB87" s="468"/>
      <c r="DC87" s="468"/>
      <c r="DD87" s="468"/>
      <c r="DE87" s="468"/>
      <c r="DF87" s="416"/>
      <c r="DG87" s="416"/>
      <c r="DH87" s="416"/>
      <c r="DI87" s="416"/>
      <c r="DJ87" s="468"/>
      <c r="DK87" s="468"/>
      <c r="DL87" s="468"/>
      <c r="DM87" s="468"/>
      <c r="DN87" s="416"/>
      <c r="DO87" s="416"/>
      <c r="DP87" s="416"/>
      <c r="DQ87" s="416"/>
      <c r="DR87" s="468"/>
      <c r="DS87" s="468"/>
      <c r="DT87" s="468"/>
      <c r="DU87" s="468"/>
      <c r="DV87" s="416"/>
      <c r="DW87" s="416"/>
      <c r="DX87" s="416"/>
      <c r="DY87" s="416"/>
      <c r="DZ87" s="468"/>
      <c r="EA87" s="468"/>
      <c r="EB87" s="468"/>
      <c r="EC87" s="468"/>
      <c r="ED87" s="468"/>
    </row>
    <row r="88" spans="1:134" ht="25.05" customHeight="1">
      <c r="A88" s="625"/>
      <c r="B88" s="416"/>
      <c r="C88" s="468"/>
      <c r="D88" s="468"/>
      <c r="E88" s="468"/>
      <c r="F88" s="468"/>
      <c r="G88" s="416"/>
      <c r="H88" s="416"/>
      <c r="I88" s="416"/>
      <c r="J88" s="416"/>
      <c r="K88" s="468"/>
      <c r="L88" s="625"/>
      <c r="M88" s="468"/>
      <c r="N88" s="468"/>
      <c r="O88" s="468"/>
      <c r="P88" s="416"/>
      <c r="Q88" s="416"/>
      <c r="R88" s="468"/>
      <c r="S88" s="468"/>
      <c r="T88" s="416"/>
      <c r="U88" s="416"/>
      <c r="V88" s="416"/>
      <c r="W88" s="416"/>
      <c r="X88" s="416"/>
      <c r="Y88" s="416"/>
      <c r="Z88" s="416"/>
      <c r="AA88" s="468"/>
      <c r="AB88" s="416"/>
      <c r="AC88" s="416"/>
      <c r="AD88" s="468"/>
      <c r="AE88" s="468"/>
      <c r="AF88" s="416"/>
      <c r="AG88" s="416"/>
      <c r="AH88" s="416"/>
      <c r="AI88" s="416"/>
      <c r="AJ88" s="416"/>
      <c r="AK88" s="416"/>
      <c r="AL88" s="416"/>
      <c r="AM88" s="416"/>
      <c r="AN88" s="468"/>
      <c r="AO88" s="468"/>
      <c r="AP88" s="468"/>
      <c r="AQ88" s="468"/>
      <c r="AR88" s="416"/>
      <c r="AS88" s="416"/>
      <c r="AT88" s="416"/>
      <c r="AU88" s="416"/>
      <c r="AV88" s="468"/>
      <c r="AW88" s="468"/>
      <c r="AX88" s="468"/>
      <c r="AY88" s="468"/>
      <c r="AZ88" s="468"/>
      <c r="BA88" s="416"/>
      <c r="BB88" s="416"/>
      <c r="BC88" s="416"/>
      <c r="BD88" s="416"/>
      <c r="BE88" s="468"/>
      <c r="BF88" s="468"/>
      <c r="BG88" s="468"/>
      <c r="BH88" s="468"/>
      <c r="BI88" s="416"/>
      <c r="BJ88" s="416"/>
      <c r="BK88" s="416"/>
      <c r="BL88" s="416"/>
      <c r="BM88" s="468"/>
      <c r="BN88" s="468"/>
      <c r="BO88" s="468"/>
      <c r="BP88" s="468"/>
      <c r="BQ88" s="416"/>
      <c r="BR88" s="416"/>
      <c r="BS88" s="416"/>
      <c r="BT88" s="416"/>
      <c r="BU88" s="468"/>
      <c r="BV88" s="468"/>
      <c r="BW88" s="468"/>
      <c r="BX88" s="468"/>
      <c r="BY88" s="416"/>
      <c r="BZ88" s="416"/>
      <c r="CA88" s="416"/>
      <c r="CB88" s="416"/>
      <c r="CC88" s="468"/>
      <c r="CD88" s="468"/>
      <c r="CE88" s="468"/>
      <c r="CF88" s="468"/>
      <c r="CG88" s="416"/>
      <c r="CH88" s="416"/>
      <c r="CI88" s="416"/>
      <c r="CJ88" s="416"/>
      <c r="CK88" s="468"/>
      <c r="CL88" s="468"/>
      <c r="CM88" s="468"/>
      <c r="CN88" s="468"/>
      <c r="CO88" s="468"/>
      <c r="CP88" s="416"/>
      <c r="CQ88" s="416"/>
      <c r="CR88" s="416"/>
      <c r="CS88" s="416"/>
      <c r="CT88" s="468"/>
      <c r="CU88" s="468"/>
      <c r="CV88" s="468"/>
      <c r="CW88" s="468"/>
      <c r="CX88" s="416"/>
      <c r="CY88" s="416"/>
      <c r="CZ88" s="416"/>
      <c r="DA88" s="416"/>
      <c r="DB88" s="468"/>
      <c r="DC88" s="468"/>
      <c r="DD88" s="468"/>
      <c r="DE88" s="468"/>
      <c r="DF88" s="416"/>
      <c r="DG88" s="416"/>
      <c r="DH88" s="416"/>
      <c r="DI88" s="416"/>
      <c r="DJ88" s="468"/>
      <c r="DK88" s="468"/>
      <c r="DL88" s="468"/>
      <c r="DM88" s="468"/>
      <c r="DN88" s="416"/>
      <c r="DO88" s="416"/>
      <c r="DP88" s="416"/>
      <c r="DQ88" s="416"/>
      <c r="DR88" s="468"/>
      <c r="DS88" s="468"/>
      <c r="DT88" s="468"/>
      <c r="DU88" s="468"/>
      <c r="DV88" s="416"/>
      <c r="DW88" s="416"/>
      <c r="DX88" s="416"/>
      <c r="DY88" s="416"/>
      <c r="DZ88" s="468"/>
      <c r="EA88" s="468"/>
      <c r="EB88" s="468"/>
      <c r="EC88" s="468"/>
      <c r="ED88" s="468"/>
    </row>
    <row r="89" spans="1:134" ht="25.05" customHeight="1">
      <c r="A89" s="625"/>
      <c r="B89" s="416"/>
      <c r="C89" s="468"/>
      <c r="D89" s="468"/>
      <c r="E89" s="468"/>
      <c r="F89" s="468"/>
      <c r="G89" s="416"/>
      <c r="H89" s="416"/>
      <c r="I89" s="416"/>
      <c r="J89" s="416"/>
      <c r="K89" s="468"/>
      <c r="L89" s="625"/>
      <c r="M89" s="468"/>
      <c r="N89" s="468"/>
      <c r="O89" s="468"/>
      <c r="P89" s="416"/>
      <c r="Q89" s="416"/>
      <c r="R89" s="468"/>
      <c r="S89" s="468"/>
      <c r="T89" s="416"/>
      <c r="U89" s="416"/>
      <c r="V89" s="416"/>
      <c r="W89" s="416"/>
      <c r="X89" s="416"/>
      <c r="Y89" s="416"/>
      <c r="Z89" s="416"/>
      <c r="AA89" s="468"/>
      <c r="AB89" s="416"/>
      <c r="AC89" s="416"/>
      <c r="AD89" s="468"/>
      <c r="AE89" s="468"/>
      <c r="AF89" s="416"/>
      <c r="AG89" s="416"/>
      <c r="AH89" s="416"/>
      <c r="AI89" s="416"/>
      <c r="AJ89" s="416"/>
      <c r="AK89" s="416"/>
      <c r="AL89" s="416"/>
      <c r="AM89" s="416"/>
      <c r="AN89" s="468"/>
      <c r="AO89" s="468"/>
      <c r="AP89" s="468"/>
      <c r="AQ89" s="468"/>
      <c r="AR89" s="416"/>
      <c r="AS89" s="416"/>
      <c r="AT89" s="416"/>
      <c r="AU89" s="416"/>
      <c r="AV89" s="468"/>
      <c r="AW89" s="468"/>
      <c r="AX89" s="468"/>
      <c r="AY89" s="468"/>
      <c r="AZ89" s="468"/>
      <c r="BA89" s="416"/>
      <c r="BB89" s="416"/>
      <c r="BC89" s="416"/>
      <c r="BD89" s="416"/>
      <c r="BE89" s="468"/>
      <c r="BF89" s="468"/>
      <c r="BG89" s="468"/>
      <c r="BH89" s="468"/>
      <c r="BI89" s="416"/>
      <c r="BJ89" s="416"/>
      <c r="BK89" s="416"/>
      <c r="BL89" s="416"/>
      <c r="BM89" s="468"/>
      <c r="BN89" s="468"/>
      <c r="BO89" s="468"/>
      <c r="BP89" s="468"/>
      <c r="BQ89" s="416"/>
      <c r="BR89" s="416"/>
      <c r="BS89" s="416"/>
      <c r="BT89" s="416"/>
      <c r="BU89" s="468"/>
      <c r="BV89" s="468"/>
      <c r="BW89" s="468"/>
      <c r="BX89" s="468"/>
      <c r="BY89" s="416"/>
      <c r="BZ89" s="416"/>
      <c r="CA89" s="416"/>
      <c r="CB89" s="416"/>
      <c r="CC89" s="468"/>
      <c r="CD89" s="468"/>
      <c r="CE89" s="468"/>
      <c r="CF89" s="468"/>
      <c r="CG89" s="416"/>
      <c r="CH89" s="416"/>
      <c r="CI89" s="416"/>
      <c r="CJ89" s="416"/>
      <c r="CK89" s="468"/>
      <c r="CL89" s="468"/>
      <c r="CM89" s="468"/>
      <c r="CN89" s="468"/>
      <c r="CO89" s="468"/>
      <c r="CP89" s="416"/>
      <c r="CQ89" s="416"/>
      <c r="CR89" s="416"/>
      <c r="CS89" s="416"/>
      <c r="CT89" s="468"/>
      <c r="CU89" s="468"/>
      <c r="CV89" s="468"/>
      <c r="CW89" s="468"/>
      <c r="CX89" s="416"/>
      <c r="CY89" s="416"/>
      <c r="CZ89" s="416"/>
      <c r="DA89" s="416"/>
      <c r="DB89" s="468"/>
      <c r="DC89" s="468"/>
      <c r="DD89" s="468"/>
      <c r="DE89" s="468"/>
      <c r="DF89" s="416"/>
      <c r="DG89" s="416"/>
      <c r="DH89" s="416"/>
      <c r="DI89" s="416"/>
      <c r="DJ89" s="468"/>
      <c r="DK89" s="468"/>
      <c r="DL89" s="468"/>
      <c r="DM89" s="468"/>
      <c r="DN89" s="416"/>
      <c r="DO89" s="416"/>
      <c r="DP89" s="416"/>
      <c r="DQ89" s="416"/>
      <c r="DR89" s="468"/>
      <c r="DS89" s="468"/>
      <c r="DT89" s="468"/>
      <c r="DU89" s="468"/>
      <c r="DV89" s="416"/>
      <c r="DW89" s="416"/>
      <c r="DX89" s="416"/>
      <c r="DY89" s="416"/>
      <c r="DZ89" s="468"/>
      <c r="EA89" s="468"/>
      <c r="EB89" s="468"/>
      <c r="EC89" s="468"/>
      <c r="ED89" s="468"/>
    </row>
    <row r="90" spans="1:134" ht="25.05" customHeight="1">
      <c r="A90" s="625"/>
      <c r="B90" s="416"/>
      <c r="C90" s="468"/>
      <c r="D90" s="468"/>
      <c r="E90" s="468"/>
      <c r="F90" s="468"/>
      <c r="G90" s="416"/>
      <c r="H90" s="416"/>
      <c r="I90" s="416"/>
      <c r="J90" s="416"/>
      <c r="K90" s="468"/>
      <c r="L90" s="625"/>
      <c r="M90" s="468"/>
      <c r="N90" s="468"/>
      <c r="O90" s="468"/>
      <c r="P90" s="416"/>
      <c r="Q90" s="416"/>
      <c r="R90" s="468"/>
      <c r="S90" s="468"/>
      <c r="T90" s="416"/>
      <c r="U90" s="416"/>
      <c r="V90" s="416"/>
      <c r="W90" s="416"/>
      <c r="X90" s="416"/>
      <c r="Y90" s="416"/>
      <c r="Z90" s="416"/>
      <c r="AA90" s="468"/>
      <c r="AB90" s="416"/>
      <c r="AC90" s="416"/>
      <c r="AD90" s="468"/>
      <c r="AE90" s="468"/>
      <c r="AF90" s="416"/>
      <c r="AG90" s="416"/>
      <c r="AH90" s="416"/>
      <c r="AI90" s="416"/>
      <c r="AJ90" s="416"/>
      <c r="AK90" s="416"/>
      <c r="AL90" s="416"/>
      <c r="AM90" s="416"/>
      <c r="AN90" s="468"/>
      <c r="AO90" s="468"/>
      <c r="AP90" s="468"/>
      <c r="AQ90" s="468"/>
      <c r="AR90" s="416"/>
      <c r="AS90" s="416"/>
      <c r="AT90" s="416"/>
      <c r="AU90" s="416"/>
      <c r="AV90" s="468"/>
      <c r="AW90" s="468"/>
      <c r="AX90" s="468"/>
      <c r="AY90" s="468"/>
      <c r="AZ90" s="468"/>
      <c r="BA90" s="416"/>
      <c r="BB90" s="416"/>
      <c r="BC90" s="416"/>
      <c r="BD90" s="416"/>
      <c r="BE90" s="468"/>
      <c r="BF90" s="468"/>
      <c r="BG90" s="468"/>
      <c r="BH90" s="468"/>
      <c r="BI90" s="416"/>
      <c r="BJ90" s="416"/>
      <c r="BK90" s="416"/>
      <c r="BL90" s="416"/>
      <c r="BM90" s="468"/>
      <c r="BN90" s="468"/>
      <c r="BO90" s="468"/>
      <c r="BP90" s="468"/>
      <c r="BQ90" s="416"/>
      <c r="BR90" s="416"/>
      <c r="BS90" s="416"/>
      <c r="BT90" s="416"/>
      <c r="BU90" s="468"/>
      <c r="BV90" s="468"/>
      <c r="BW90" s="468"/>
      <c r="BX90" s="468"/>
      <c r="BY90" s="416"/>
      <c r="BZ90" s="416"/>
      <c r="CA90" s="416"/>
      <c r="CB90" s="416"/>
      <c r="CC90" s="468"/>
      <c r="CD90" s="468"/>
      <c r="CE90" s="468"/>
      <c r="CF90" s="468"/>
      <c r="CG90" s="416"/>
      <c r="CH90" s="416"/>
      <c r="CI90" s="416"/>
      <c r="CJ90" s="416"/>
      <c r="CK90" s="468"/>
      <c r="CL90" s="468"/>
      <c r="CM90" s="468"/>
      <c r="CN90" s="468"/>
      <c r="CO90" s="468"/>
      <c r="CP90" s="416"/>
      <c r="CQ90" s="416"/>
      <c r="CR90" s="416"/>
      <c r="CS90" s="416"/>
      <c r="CT90" s="468"/>
      <c r="CU90" s="468"/>
      <c r="CV90" s="468"/>
      <c r="CW90" s="468"/>
      <c r="CX90" s="416"/>
      <c r="CY90" s="416"/>
      <c r="CZ90" s="416"/>
      <c r="DA90" s="416"/>
      <c r="DB90" s="468"/>
      <c r="DC90" s="468"/>
      <c r="DD90" s="468"/>
      <c r="DE90" s="468"/>
      <c r="DF90" s="416"/>
      <c r="DG90" s="416"/>
      <c r="DH90" s="416"/>
      <c r="DI90" s="416"/>
      <c r="DJ90" s="468"/>
      <c r="DK90" s="468"/>
      <c r="DL90" s="468"/>
      <c r="DM90" s="468"/>
      <c r="DN90" s="416"/>
      <c r="DO90" s="416"/>
      <c r="DP90" s="416"/>
      <c r="DQ90" s="416"/>
      <c r="DR90" s="468"/>
      <c r="DS90" s="468"/>
      <c r="DT90" s="468"/>
      <c r="DU90" s="468"/>
      <c r="DV90" s="416"/>
      <c r="DW90" s="416"/>
      <c r="DX90" s="416"/>
      <c r="DY90" s="416"/>
      <c r="DZ90" s="468"/>
      <c r="EA90" s="468"/>
      <c r="EB90" s="468"/>
      <c r="EC90" s="468"/>
      <c r="ED90" s="468"/>
    </row>
    <row r="91" spans="1:134" ht="25.05" customHeight="1">
      <c r="A91" s="625"/>
      <c r="B91" s="416"/>
      <c r="C91" s="468"/>
      <c r="D91" s="468"/>
      <c r="E91" s="468"/>
      <c r="F91" s="468"/>
      <c r="G91" s="416"/>
      <c r="H91" s="416"/>
      <c r="I91" s="416"/>
      <c r="J91" s="416"/>
      <c r="K91" s="468"/>
      <c r="L91" s="625"/>
      <c r="M91" s="468"/>
      <c r="N91" s="468"/>
      <c r="O91" s="468"/>
      <c r="P91" s="416"/>
      <c r="Q91" s="416"/>
      <c r="R91" s="468"/>
      <c r="S91" s="468"/>
      <c r="T91" s="416"/>
      <c r="U91" s="416"/>
      <c r="V91" s="416"/>
      <c r="W91" s="416"/>
      <c r="X91" s="416"/>
      <c r="Y91" s="416"/>
      <c r="Z91" s="416"/>
      <c r="AA91" s="468"/>
      <c r="AB91" s="416"/>
      <c r="AC91" s="416"/>
      <c r="AD91" s="468"/>
      <c r="AE91" s="468"/>
      <c r="AF91" s="416"/>
      <c r="AG91" s="416"/>
      <c r="AH91" s="416"/>
      <c r="AI91" s="416"/>
      <c r="AJ91" s="416"/>
      <c r="AK91" s="416"/>
      <c r="AL91" s="416"/>
      <c r="AM91" s="416"/>
      <c r="AN91" s="468"/>
      <c r="AO91" s="468"/>
      <c r="AP91" s="468"/>
      <c r="AQ91" s="468"/>
      <c r="AR91" s="416"/>
      <c r="AS91" s="416"/>
      <c r="AT91" s="416"/>
      <c r="AU91" s="416"/>
      <c r="AV91" s="468"/>
      <c r="AW91" s="468"/>
      <c r="AX91" s="468"/>
      <c r="AY91" s="468"/>
      <c r="AZ91" s="468"/>
      <c r="BA91" s="416"/>
      <c r="BB91" s="416"/>
      <c r="BC91" s="416"/>
      <c r="BD91" s="416"/>
      <c r="BE91" s="468"/>
      <c r="BF91" s="468"/>
      <c r="BG91" s="468"/>
      <c r="BH91" s="468"/>
      <c r="BI91" s="416"/>
      <c r="BJ91" s="416"/>
      <c r="BK91" s="416"/>
      <c r="BL91" s="416"/>
      <c r="BM91" s="468"/>
      <c r="BN91" s="468"/>
      <c r="BO91" s="468"/>
      <c r="BP91" s="468"/>
      <c r="BQ91" s="416"/>
      <c r="BR91" s="416"/>
      <c r="BS91" s="416"/>
      <c r="BT91" s="416"/>
      <c r="BU91" s="468"/>
      <c r="BV91" s="468"/>
      <c r="BW91" s="468"/>
      <c r="BX91" s="468"/>
      <c r="BY91" s="416"/>
      <c r="BZ91" s="416"/>
      <c r="CA91" s="416"/>
      <c r="CB91" s="416"/>
      <c r="CC91" s="468"/>
      <c r="CD91" s="468"/>
      <c r="CE91" s="468"/>
      <c r="CF91" s="468"/>
      <c r="CG91" s="416"/>
      <c r="CH91" s="416"/>
      <c r="CI91" s="416"/>
      <c r="CJ91" s="416"/>
      <c r="CK91" s="468"/>
      <c r="CL91" s="468"/>
      <c r="CM91" s="468"/>
      <c r="CN91" s="468"/>
      <c r="CO91" s="468"/>
      <c r="CP91" s="416"/>
      <c r="CQ91" s="416"/>
      <c r="CR91" s="416"/>
      <c r="CS91" s="416"/>
      <c r="CT91" s="468"/>
      <c r="CU91" s="468"/>
      <c r="CV91" s="468"/>
      <c r="CW91" s="468"/>
      <c r="CX91" s="416"/>
      <c r="CY91" s="416"/>
      <c r="CZ91" s="416"/>
      <c r="DA91" s="416"/>
      <c r="DB91" s="468"/>
      <c r="DC91" s="468"/>
      <c r="DD91" s="468"/>
      <c r="DE91" s="468"/>
      <c r="DF91" s="416"/>
      <c r="DG91" s="416"/>
      <c r="DH91" s="416"/>
      <c r="DI91" s="416"/>
      <c r="DJ91" s="468"/>
      <c r="DK91" s="468"/>
      <c r="DL91" s="468"/>
      <c r="DM91" s="468"/>
      <c r="DN91" s="416"/>
      <c r="DO91" s="416"/>
      <c r="DP91" s="416"/>
      <c r="DQ91" s="416"/>
      <c r="DR91" s="468"/>
      <c r="DS91" s="468"/>
      <c r="DT91" s="468"/>
      <c r="DU91" s="468"/>
      <c r="DV91" s="416"/>
      <c r="DW91" s="416"/>
      <c r="DX91" s="416"/>
      <c r="DY91" s="416"/>
      <c r="DZ91" s="468"/>
      <c r="EA91" s="468"/>
      <c r="EB91" s="468"/>
      <c r="EC91" s="468"/>
      <c r="ED91" s="468"/>
    </row>
    <row r="92" spans="1:134" ht="25.05" customHeight="1">
      <c r="A92" s="625"/>
      <c r="B92" s="416"/>
      <c r="C92" s="468"/>
      <c r="D92" s="468"/>
      <c r="E92" s="468"/>
      <c r="F92" s="468"/>
      <c r="G92" s="416"/>
      <c r="H92" s="416"/>
      <c r="I92" s="416"/>
      <c r="J92" s="416"/>
      <c r="K92" s="468"/>
      <c r="L92" s="625"/>
      <c r="M92" s="468"/>
      <c r="N92" s="468"/>
      <c r="O92" s="468"/>
      <c r="P92" s="416"/>
      <c r="Q92" s="416"/>
      <c r="R92" s="468"/>
      <c r="S92" s="468"/>
      <c r="T92" s="416"/>
      <c r="U92" s="416"/>
      <c r="V92" s="416"/>
      <c r="W92" s="416"/>
      <c r="X92" s="416"/>
      <c r="Y92" s="416"/>
      <c r="Z92" s="416"/>
      <c r="AA92" s="468"/>
      <c r="AB92" s="416"/>
      <c r="AC92" s="416"/>
      <c r="AD92" s="468"/>
      <c r="AE92" s="468"/>
      <c r="AF92" s="416"/>
      <c r="AG92" s="416"/>
      <c r="AH92" s="416"/>
      <c r="AI92" s="416"/>
      <c r="AJ92" s="416"/>
      <c r="AK92" s="416"/>
      <c r="AL92" s="416"/>
      <c r="AM92" s="416"/>
      <c r="AN92" s="468"/>
      <c r="AO92" s="468"/>
      <c r="AP92" s="468"/>
      <c r="AQ92" s="468"/>
      <c r="AR92" s="416"/>
      <c r="AS92" s="416"/>
      <c r="AT92" s="416"/>
      <c r="AU92" s="416"/>
      <c r="AV92" s="468"/>
      <c r="AW92" s="468"/>
      <c r="AX92" s="468"/>
      <c r="AY92" s="468"/>
      <c r="AZ92" s="468"/>
      <c r="BA92" s="416"/>
      <c r="BB92" s="416"/>
      <c r="BC92" s="416"/>
      <c r="BD92" s="416"/>
      <c r="BE92" s="468"/>
      <c r="BF92" s="468"/>
      <c r="BG92" s="468"/>
      <c r="BH92" s="468"/>
      <c r="BI92" s="416"/>
      <c r="BJ92" s="416"/>
      <c r="BK92" s="416"/>
      <c r="BL92" s="416"/>
      <c r="BM92" s="468"/>
      <c r="BN92" s="468"/>
      <c r="BO92" s="468"/>
      <c r="BP92" s="468"/>
      <c r="BQ92" s="416"/>
      <c r="BR92" s="416"/>
      <c r="BS92" s="416"/>
      <c r="BT92" s="416"/>
      <c r="BU92" s="468"/>
      <c r="BV92" s="468"/>
      <c r="BW92" s="468"/>
      <c r="BX92" s="468"/>
      <c r="BY92" s="416"/>
      <c r="BZ92" s="416"/>
      <c r="CA92" s="416"/>
      <c r="CB92" s="416"/>
      <c r="CC92" s="468"/>
      <c r="CD92" s="468"/>
      <c r="CE92" s="468"/>
      <c r="CF92" s="468"/>
      <c r="CG92" s="416"/>
      <c r="CH92" s="416"/>
      <c r="CI92" s="416"/>
      <c r="CJ92" s="416"/>
      <c r="CK92" s="468"/>
      <c r="CL92" s="468"/>
      <c r="CM92" s="468"/>
      <c r="CN92" s="468"/>
      <c r="CO92" s="468"/>
      <c r="CP92" s="416"/>
      <c r="CQ92" s="416"/>
      <c r="CR92" s="416"/>
      <c r="CS92" s="416"/>
      <c r="CT92" s="468"/>
      <c r="CU92" s="468"/>
      <c r="CV92" s="468"/>
      <c r="CW92" s="468"/>
      <c r="CX92" s="416"/>
      <c r="CY92" s="416"/>
      <c r="CZ92" s="416"/>
      <c r="DA92" s="416"/>
      <c r="DB92" s="468"/>
      <c r="DC92" s="468"/>
      <c r="DD92" s="468"/>
      <c r="DE92" s="468"/>
      <c r="DF92" s="416"/>
      <c r="DG92" s="416"/>
      <c r="DH92" s="416"/>
      <c r="DI92" s="416"/>
      <c r="DJ92" s="468"/>
      <c r="DK92" s="468"/>
      <c r="DL92" s="468"/>
      <c r="DM92" s="468"/>
      <c r="DN92" s="416"/>
      <c r="DO92" s="416"/>
      <c r="DP92" s="416"/>
      <c r="DQ92" s="416"/>
      <c r="DR92" s="468"/>
      <c r="DS92" s="468"/>
      <c r="DT92" s="468"/>
      <c r="DU92" s="468"/>
      <c r="DV92" s="416"/>
      <c r="DW92" s="416"/>
      <c r="DX92" s="416"/>
      <c r="DY92" s="416"/>
      <c r="DZ92" s="468"/>
      <c r="EA92" s="468"/>
      <c r="EB92" s="468"/>
      <c r="EC92" s="468"/>
      <c r="ED92" s="468"/>
    </row>
    <row r="93" spans="1:134" ht="25.05" customHeight="1">
      <c r="A93" s="625"/>
      <c r="B93" s="416"/>
      <c r="C93" s="468"/>
      <c r="D93" s="468"/>
      <c r="E93" s="468"/>
      <c r="F93" s="468"/>
      <c r="G93" s="416"/>
      <c r="H93" s="416"/>
      <c r="I93" s="416"/>
      <c r="J93" s="416"/>
      <c r="K93" s="468"/>
      <c r="L93" s="625"/>
      <c r="M93" s="468"/>
      <c r="N93" s="468"/>
      <c r="O93" s="468"/>
      <c r="P93" s="416"/>
      <c r="Q93" s="416"/>
      <c r="R93" s="468"/>
      <c r="S93" s="468"/>
      <c r="T93" s="416"/>
      <c r="U93" s="416"/>
      <c r="V93" s="416"/>
      <c r="W93" s="416"/>
      <c r="X93" s="416"/>
      <c r="Y93" s="416"/>
      <c r="Z93" s="416"/>
      <c r="AA93" s="468"/>
      <c r="AB93" s="416"/>
      <c r="AC93" s="416"/>
      <c r="AD93" s="468"/>
      <c r="AE93" s="468"/>
      <c r="AF93" s="416"/>
      <c r="AG93" s="416"/>
      <c r="AH93" s="416"/>
      <c r="AI93" s="416"/>
      <c r="AJ93" s="416"/>
      <c r="AK93" s="416"/>
      <c r="AL93" s="416"/>
      <c r="AM93" s="416"/>
      <c r="AN93" s="468"/>
      <c r="AO93" s="468"/>
      <c r="AP93" s="468"/>
      <c r="AQ93" s="468"/>
      <c r="AR93" s="416"/>
      <c r="AS93" s="416"/>
      <c r="AT93" s="416"/>
      <c r="AU93" s="416"/>
      <c r="AV93" s="468"/>
      <c r="AW93" s="468"/>
      <c r="AX93" s="468"/>
      <c r="AY93" s="468"/>
      <c r="AZ93" s="468"/>
      <c r="BA93" s="416"/>
      <c r="BB93" s="416"/>
      <c r="BC93" s="416"/>
      <c r="BD93" s="416"/>
      <c r="BE93" s="468"/>
      <c r="BF93" s="468"/>
      <c r="BG93" s="468"/>
      <c r="BH93" s="468"/>
      <c r="BI93" s="416"/>
      <c r="BJ93" s="416"/>
      <c r="BK93" s="416"/>
      <c r="BL93" s="416"/>
      <c r="BM93" s="468"/>
      <c r="BN93" s="468"/>
      <c r="BO93" s="468"/>
      <c r="BP93" s="468"/>
      <c r="BQ93" s="416"/>
      <c r="BR93" s="416"/>
      <c r="BS93" s="416"/>
      <c r="BT93" s="416"/>
      <c r="BU93" s="468"/>
      <c r="BV93" s="468"/>
      <c r="BW93" s="468"/>
      <c r="BX93" s="468"/>
      <c r="BY93" s="416"/>
      <c r="BZ93" s="416"/>
      <c r="CA93" s="416"/>
      <c r="CB93" s="416"/>
      <c r="CC93" s="468"/>
      <c r="CD93" s="468"/>
      <c r="CE93" s="468"/>
      <c r="CF93" s="468"/>
      <c r="CG93" s="416"/>
      <c r="CH93" s="416"/>
      <c r="CI93" s="416"/>
      <c r="CJ93" s="416"/>
      <c r="CK93" s="468"/>
      <c r="CL93" s="468"/>
      <c r="CM93" s="468"/>
      <c r="CN93" s="468"/>
      <c r="CO93" s="468"/>
      <c r="CP93" s="416"/>
      <c r="CQ93" s="416"/>
      <c r="CR93" s="416"/>
      <c r="CS93" s="416"/>
      <c r="CT93" s="468"/>
      <c r="CU93" s="468"/>
      <c r="CV93" s="468"/>
      <c r="CW93" s="468"/>
      <c r="CX93" s="416"/>
      <c r="CY93" s="416"/>
      <c r="CZ93" s="416"/>
      <c r="DA93" s="416"/>
      <c r="DB93" s="468"/>
      <c r="DC93" s="468"/>
      <c r="DD93" s="468"/>
      <c r="DE93" s="468"/>
      <c r="DF93" s="416"/>
      <c r="DG93" s="416"/>
      <c r="DH93" s="416"/>
      <c r="DI93" s="416"/>
      <c r="DJ93" s="468"/>
      <c r="DK93" s="468"/>
      <c r="DL93" s="468"/>
      <c r="DM93" s="468"/>
      <c r="DN93" s="416"/>
      <c r="DO93" s="416"/>
      <c r="DP93" s="416"/>
      <c r="DQ93" s="416"/>
      <c r="DR93" s="468"/>
      <c r="DS93" s="468"/>
      <c r="DT93" s="468"/>
      <c r="DU93" s="468"/>
      <c r="DV93" s="416"/>
      <c r="DW93" s="416"/>
      <c r="DX93" s="416"/>
      <c r="DY93" s="416"/>
      <c r="DZ93" s="468"/>
      <c r="EA93" s="468"/>
      <c r="EB93" s="468"/>
      <c r="EC93" s="468"/>
      <c r="ED93" s="468"/>
    </row>
    <row r="94" spans="1:134" ht="25.05" customHeight="1">
      <c r="A94" s="625"/>
      <c r="B94" s="416"/>
      <c r="C94" s="468"/>
      <c r="D94" s="468"/>
      <c r="E94" s="468"/>
      <c r="F94" s="468"/>
      <c r="G94" s="416"/>
      <c r="H94" s="416"/>
      <c r="I94" s="416"/>
      <c r="J94" s="416"/>
      <c r="K94" s="468"/>
      <c r="L94" s="625"/>
      <c r="M94" s="468"/>
      <c r="N94" s="468"/>
      <c r="O94" s="468"/>
      <c r="P94" s="416"/>
      <c r="Q94" s="416"/>
      <c r="R94" s="468"/>
      <c r="S94" s="468"/>
      <c r="T94" s="416"/>
      <c r="U94" s="416"/>
      <c r="V94" s="416"/>
      <c r="W94" s="416"/>
      <c r="X94" s="416"/>
      <c r="Y94" s="416"/>
      <c r="Z94" s="416"/>
      <c r="AA94" s="468"/>
      <c r="AB94" s="416"/>
      <c r="AC94" s="416"/>
      <c r="AD94" s="468"/>
      <c r="AE94" s="468"/>
      <c r="AF94" s="416"/>
      <c r="AG94" s="416"/>
      <c r="AH94" s="416"/>
      <c r="AI94" s="416"/>
      <c r="AJ94" s="416"/>
      <c r="AK94" s="416"/>
      <c r="AL94" s="416"/>
      <c r="AM94" s="416"/>
      <c r="AN94" s="468"/>
      <c r="AO94" s="468"/>
      <c r="AP94" s="468"/>
      <c r="AQ94" s="468"/>
      <c r="AR94" s="416"/>
      <c r="AS94" s="416"/>
      <c r="AT94" s="416"/>
      <c r="AU94" s="416"/>
      <c r="AV94" s="468"/>
      <c r="AW94" s="468"/>
      <c r="AX94" s="468"/>
      <c r="AY94" s="468"/>
      <c r="AZ94" s="468"/>
      <c r="BA94" s="416"/>
      <c r="BB94" s="416"/>
      <c r="BC94" s="416"/>
      <c r="BD94" s="416"/>
      <c r="BE94" s="468"/>
      <c r="BF94" s="468"/>
      <c r="BG94" s="468"/>
      <c r="BH94" s="468"/>
      <c r="BI94" s="416"/>
      <c r="BJ94" s="416"/>
      <c r="BK94" s="416"/>
      <c r="BL94" s="416"/>
      <c r="BM94" s="468"/>
      <c r="BN94" s="468"/>
      <c r="BO94" s="468"/>
      <c r="BP94" s="468"/>
      <c r="BQ94" s="416"/>
      <c r="BR94" s="416"/>
      <c r="BS94" s="416"/>
      <c r="BT94" s="416"/>
      <c r="BU94" s="468"/>
      <c r="BV94" s="468"/>
      <c r="BW94" s="468"/>
      <c r="BX94" s="468"/>
      <c r="BY94" s="416"/>
      <c r="BZ94" s="416"/>
      <c r="CA94" s="416"/>
      <c r="CB94" s="416"/>
      <c r="CC94" s="468"/>
      <c r="CD94" s="468"/>
      <c r="CE94" s="468"/>
      <c r="CF94" s="468"/>
      <c r="CG94" s="416"/>
      <c r="CH94" s="416"/>
      <c r="CI94" s="416"/>
      <c r="CJ94" s="416"/>
      <c r="CK94" s="468"/>
      <c r="CL94" s="468"/>
      <c r="CM94" s="468"/>
      <c r="CN94" s="468"/>
      <c r="CO94" s="468"/>
      <c r="CP94" s="416"/>
      <c r="CQ94" s="416"/>
      <c r="CR94" s="416"/>
      <c r="CS94" s="416"/>
      <c r="CT94" s="468"/>
      <c r="CU94" s="468"/>
      <c r="CV94" s="468"/>
      <c r="CW94" s="468"/>
      <c r="CX94" s="416"/>
      <c r="CY94" s="416"/>
      <c r="CZ94" s="416"/>
      <c r="DA94" s="416"/>
      <c r="DB94" s="468"/>
      <c r="DC94" s="468"/>
      <c r="DD94" s="468"/>
      <c r="DE94" s="468"/>
      <c r="DF94" s="416"/>
      <c r="DG94" s="416"/>
      <c r="DH94" s="416"/>
      <c r="DI94" s="416"/>
      <c r="DJ94" s="468"/>
      <c r="DK94" s="468"/>
      <c r="DL94" s="468"/>
      <c r="DM94" s="468"/>
      <c r="DN94" s="416"/>
      <c r="DO94" s="416"/>
      <c r="DP94" s="416"/>
      <c r="DQ94" s="416"/>
      <c r="DR94" s="468"/>
      <c r="DS94" s="468"/>
      <c r="DT94" s="468"/>
      <c r="DU94" s="468"/>
      <c r="DV94" s="416"/>
      <c r="DW94" s="416"/>
      <c r="DX94" s="416"/>
      <c r="DY94" s="416"/>
      <c r="DZ94" s="468"/>
      <c r="EA94" s="468"/>
      <c r="EB94" s="468"/>
      <c r="EC94" s="468"/>
      <c r="ED94" s="468"/>
    </row>
    <row r="95" spans="1:134" ht="25.05" customHeight="1">
      <c r="A95" s="625"/>
      <c r="B95" s="416"/>
      <c r="C95" s="468"/>
      <c r="D95" s="468"/>
      <c r="E95" s="468"/>
      <c r="F95" s="468"/>
      <c r="G95" s="416"/>
      <c r="H95" s="416"/>
      <c r="I95" s="416"/>
      <c r="J95" s="416"/>
      <c r="K95" s="468"/>
      <c r="L95" s="625"/>
      <c r="M95" s="468"/>
      <c r="N95" s="468"/>
      <c r="O95" s="468"/>
      <c r="P95" s="416"/>
      <c r="Q95" s="416"/>
      <c r="R95" s="468"/>
      <c r="S95" s="468"/>
      <c r="T95" s="416"/>
      <c r="U95" s="416"/>
      <c r="V95" s="416"/>
      <c r="W95" s="416"/>
      <c r="X95" s="416"/>
      <c r="Y95" s="416"/>
      <c r="Z95" s="416"/>
      <c r="AA95" s="468"/>
      <c r="AB95" s="416"/>
      <c r="AC95" s="416"/>
      <c r="AD95" s="468"/>
      <c r="AE95" s="468"/>
      <c r="AF95" s="416"/>
      <c r="AG95" s="416"/>
      <c r="AH95" s="416"/>
      <c r="AI95" s="416"/>
      <c r="AJ95" s="416"/>
      <c r="AK95" s="416"/>
      <c r="AL95" s="416"/>
      <c r="AM95" s="416"/>
      <c r="AN95" s="468"/>
      <c r="AO95" s="468"/>
      <c r="AP95" s="468"/>
      <c r="AQ95" s="468"/>
      <c r="AR95" s="416"/>
      <c r="AS95" s="416"/>
      <c r="AT95" s="416"/>
      <c r="AU95" s="416"/>
      <c r="AV95" s="468"/>
      <c r="AW95" s="468"/>
      <c r="AX95" s="468"/>
      <c r="AY95" s="468"/>
      <c r="AZ95" s="468"/>
      <c r="BA95" s="416"/>
      <c r="BB95" s="416"/>
      <c r="BC95" s="416"/>
      <c r="BD95" s="416"/>
      <c r="BE95" s="468"/>
      <c r="BF95" s="468"/>
      <c r="BG95" s="468"/>
      <c r="BH95" s="468"/>
      <c r="BI95" s="416"/>
      <c r="BJ95" s="416"/>
      <c r="BK95" s="416"/>
      <c r="BL95" s="416"/>
      <c r="BM95" s="468"/>
      <c r="BN95" s="468"/>
      <c r="BO95" s="468"/>
      <c r="BP95" s="468"/>
      <c r="BQ95" s="416"/>
      <c r="BR95" s="416"/>
      <c r="BS95" s="416"/>
      <c r="BT95" s="416"/>
      <c r="BU95" s="468"/>
      <c r="BV95" s="468"/>
      <c r="BW95" s="468"/>
      <c r="BX95" s="468"/>
      <c r="BY95" s="416"/>
      <c r="BZ95" s="416"/>
      <c r="CA95" s="416"/>
      <c r="CB95" s="416"/>
      <c r="CC95" s="468"/>
      <c r="CD95" s="468"/>
      <c r="CE95" s="468"/>
      <c r="CF95" s="468"/>
      <c r="CG95" s="416"/>
      <c r="CH95" s="416"/>
      <c r="CI95" s="416"/>
      <c r="CJ95" s="416"/>
      <c r="CK95" s="468"/>
      <c r="CL95" s="468"/>
      <c r="CM95" s="468"/>
      <c r="CN95" s="468"/>
      <c r="CO95" s="468"/>
      <c r="CP95" s="416"/>
      <c r="CQ95" s="416"/>
      <c r="CR95" s="416"/>
      <c r="CS95" s="416"/>
      <c r="CT95" s="468"/>
      <c r="CU95" s="468"/>
      <c r="CV95" s="468"/>
      <c r="CW95" s="468"/>
      <c r="CX95" s="416"/>
      <c r="CY95" s="416"/>
      <c r="CZ95" s="416"/>
      <c r="DA95" s="416"/>
      <c r="DB95" s="468"/>
      <c r="DC95" s="468"/>
      <c r="DD95" s="468"/>
      <c r="DE95" s="468"/>
      <c r="DF95" s="416"/>
      <c r="DG95" s="416"/>
      <c r="DH95" s="416"/>
      <c r="DI95" s="416"/>
      <c r="DJ95" s="468"/>
      <c r="DK95" s="468"/>
      <c r="DL95" s="468"/>
      <c r="DM95" s="468"/>
      <c r="DN95" s="416"/>
      <c r="DO95" s="416"/>
      <c r="DP95" s="416"/>
      <c r="DQ95" s="416"/>
      <c r="DR95" s="468"/>
      <c r="DS95" s="468"/>
      <c r="DT95" s="468"/>
      <c r="DU95" s="468"/>
      <c r="DV95" s="416"/>
      <c r="DW95" s="416"/>
      <c r="DX95" s="416"/>
      <c r="DY95" s="416"/>
      <c r="DZ95" s="468"/>
      <c r="EA95" s="468"/>
      <c r="EB95" s="468"/>
      <c r="EC95" s="468"/>
      <c r="ED95" s="468"/>
    </row>
    <row r="96" spans="1:134" ht="25.05" customHeight="1">
      <c r="A96" s="625"/>
      <c r="B96" s="416"/>
      <c r="C96" s="468"/>
      <c r="D96" s="468"/>
      <c r="E96" s="468"/>
      <c r="F96" s="468"/>
      <c r="G96" s="416"/>
      <c r="H96" s="416"/>
      <c r="I96" s="416"/>
      <c r="J96" s="416"/>
      <c r="K96" s="468"/>
      <c r="L96" s="625"/>
      <c r="M96" s="468"/>
      <c r="N96" s="468"/>
      <c r="O96" s="468"/>
      <c r="P96" s="416"/>
      <c r="Q96" s="416"/>
      <c r="R96" s="468"/>
      <c r="S96" s="468"/>
      <c r="T96" s="416"/>
      <c r="U96" s="416"/>
      <c r="V96" s="416"/>
      <c r="W96" s="416"/>
      <c r="X96" s="416"/>
      <c r="Y96" s="416"/>
      <c r="Z96" s="416"/>
      <c r="AA96" s="468"/>
      <c r="AB96" s="416"/>
      <c r="AC96" s="416"/>
      <c r="AD96" s="468"/>
      <c r="AE96" s="468"/>
      <c r="AF96" s="416"/>
      <c r="AG96" s="416"/>
      <c r="AH96" s="416"/>
      <c r="AI96" s="416"/>
      <c r="AJ96" s="416"/>
      <c r="AK96" s="416"/>
      <c r="AL96" s="416"/>
      <c r="AM96" s="416"/>
      <c r="AN96" s="468"/>
      <c r="AO96" s="468"/>
      <c r="AP96" s="468"/>
      <c r="AQ96" s="468"/>
      <c r="AR96" s="416"/>
      <c r="AS96" s="416"/>
      <c r="AT96" s="416"/>
      <c r="AU96" s="416"/>
      <c r="AV96" s="468"/>
      <c r="AW96" s="468"/>
      <c r="AX96" s="468"/>
      <c r="AY96" s="468"/>
      <c r="AZ96" s="468"/>
      <c r="BA96" s="416"/>
      <c r="BB96" s="416"/>
      <c r="BC96" s="416"/>
      <c r="BD96" s="416"/>
      <c r="BE96" s="468"/>
      <c r="BF96" s="468"/>
      <c r="BG96" s="468"/>
      <c r="BH96" s="468"/>
      <c r="BI96" s="416"/>
      <c r="BJ96" s="416"/>
      <c r="BK96" s="416"/>
      <c r="BL96" s="416"/>
      <c r="BM96" s="468"/>
      <c r="BN96" s="468"/>
      <c r="BO96" s="468"/>
      <c r="BP96" s="468"/>
      <c r="BQ96" s="416"/>
      <c r="BR96" s="416"/>
      <c r="BS96" s="416"/>
      <c r="BT96" s="416"/>
      <c r="BU96" s="468"/>
      <c r="BV96" s="468"/>
      <c r="BW96" s="468"/>
      <c r="BX96" s="468"/>
      <c r="BY96" s="416"/>
      <c r="BZ96" s="416"/>
      <c r="CA96" s="416"/>
      <c r="CB96" s="416"/>
      <c r="CC96" s="468"/>
      <c r="CD96" s="468"/>
      <c r="CE96" s="468"/>
      <c r="CF96" s="468"/>
      <c r="CG96" s="416"/>
      <c r="CH96" s="416"/>
      <c r="CI96" s="416"/>
      <c r="CJ96" s="416"/>
      <c r="CK96" s="468"/>
      <c r="CL96" s="468"/>
      <c r="CM96" s="468"/>
      <c r="CN96" s="468"/>
      <c r="CO96" s="468"/>
      <c r="CP96" s="416"/>
      <c r="CQ96" s="416"/>
      <c r="CR96" s="416"/>
      <c r="CS96" s="416"/>
      <c r="CT96" s="468"/>
      <c r="CU96" s="468"/>
      <c r="CV96" s="468"/>
      <c r="CW96" s="468"/>
      <c r="CX96" s="416"/>
      <c r="CY96" s="416"/>
      <c r="CZ96" s="416"/>
      <c r="DA96" s="416"/>
      <c r="DB96" s="468"/>
      <c r="DC96" s="468"/>
      <c r="DD96" s="468"/>
      <c r="DE96" s="468"/>
      <c r="DF96" s="416"/>
      <c r="DG96" s="416"/>
      <c r="DH96" s="416"/>
      <c r="DI96" s="416"/>
      <c r="DJ96" s="468"/>
      <c r="DK96" s="468"/>
      <c r="DL96" s="468"/>
      <c r="DM96" s="468"/>
      <c r="DN96" s="416"/>
      <c r="DO96" s="416"/>
      <c r="DP96" s="416"/>
      <c r="DQ96" s="416"/>
      <c r="DR96" s="468"/>
      <c r="DS96" s="468"/>
      <c r="DT96" s="468"/>
      <c r="DU96" s="468"/>
      <c r="DV96" s="416"/>
      <c r="DW96" s="416"/>
      <c r="DX96" s="416"/>
      <c r="DY96" s="416"/>
      <c r="DZ96" s="468"/>
      <c r="EA96" s="468"/>
      <c r="EB96" s="468"/>
      <c r="EC96" s="468"/>
      <c r="ED96" s="468"/>
    </row>
    <row r="97" spans="1:134" ht="25.05" customHeight="1">
      <c r="A97" s="625"/>
      <c r="B97" s="416"/>
      <c r="C97" s="468"/>
      <c r="D97" s="468"/>
      <c r="E97" s="468"/>
      <c r="F97" s="468"/>
      <c r="G97" s="416"/>
      <c r="H97" s="416"/>
      <c r="I97" s="416"/>
      <c r="J97" s="416"/>
      <c r="K97" s="468"/>
      <c r="L97" s="625"/>
      <c r="M97" s="468"/>
      <c r="N97" s="468"/>
      <c r="O97" s="468"/>
      <c r="P97" s="416"/>
      <c r="Q97" s="416"/>
      <c r="R97" s="468"/>
      <c r="S97" s="468"/>
      <c r="T97" s="416"/>
      <c r="U97" s="416"/>
      <c r="V97" s="416"/>
      <c r="W97" s="416"/>
      <c r="X97" s="416"/>
      <c r="Y97" s="416"/>
      <c r="Z97" s="416"/>
      <c r="AA97" s="468"/>
      <c r="AB97" s="416"/>
      <c r="AC97" s="416"/>
      <c r="AD97" s="468"/>
      <c r="AE97" s="468"/>
      <c r="AF97" s="416"/>
      <c r="AG97" s="416"/>
      <c r="AH97" s="416"/>
      <c r="AI97" s="416"/>
      <c r="AJ97" s="416"/>
      <c r="AK97" s="416"/>
      <c r="AL97" s="416"/>
      <c r="AM97" s="416"/>
      <c r="AN97" s="468"/>
      <c r="AO97" s="468"/>
      <c r="AP97" s="468"/>
      <c r="AQ97" s="468"/>
      <c r="AR97" s="416"/>
      <c r="AS97" s="416"/>
      <c r="AT97" s="416"/>
      <c r="AU97" s="416"/>
      <c r="AV97" s="468"/>
      <c r="AW97" s="468"/>
      <c r="AX97" s="468"/>
      <c r="AY97" s="468"/>
      <c r="AZ97" s="468"/>
      <c r="BA97" s="416"/>
      <c r="BB97" s="416"/>
      <c r="BC97" s="416"/>
      <c r="BD97" s="416"/>
      <c r="BE97" s="468"/>
      <c r="BF97" s="468"/>
      <c r="BG97" s="468"/>
      <c r="BH97" s="468"/>
      <c r="BI97" s="416"/>
      <c r="BJ97" s="416"/>
      <c r="BK97" s="416"/>
      <c r="BL97" s="416"/>
      <c r="BM97" s="468"/>
      <c r="BN97" s="468"/>
      <c r="BO97" s="468"/>
      <c r="BP97" s="468"/>
      <c r="BQ97" s="416"/>
      <c r="BR97" s="416"/>
      <c r="BS97" s="416"/>
      <c r="BT97" s="416"/>
      <c r="BU97" s="468"/>
      <c r="BV97" s="468"/>
      <c r="BW97" s="468"/>
      <c r="BX97" s="468"/>
      <c r="BY97" s="416"/>
      <c r="BZ97" s="416"/>
      <c r="CA97" s="416"/>
      <c r="CB97" s="416"/>
      <c r="CC97" s="468"/>
      <c r="CD97" s="468"/>
      <c r="CE97" s="468"/>
      <c r="CF97" s="468"/>
      <c r="CG97" s="416"/>
      <c r="CH97" s="416"/>
      <c r="CI97" s="416"/>
      <c r="CJ97" s="416"/>
      <c r="CK97" s="468"/>
      <c r="CL97" s="468"/>
      <c r="CM97" s="468"/>
      <c r="CN97" s="468"/>
      <c r="CO97" s="468"/>
      <c r="CP97" s="416"/>
      <c r="CQ97" s="416"/>
      <c r="CR97" s="416"/>
      <c r="CS97" s="416"/>
      <c r="CT97" s="468"/>
      <c r="CU97" s="468"/>
      <c r="CV97" s="468"/>
      <c r="CW97" s="468"/>
      <c r="CX97" s="416"/>
      <c r="CY97" s="416"/>
      <c r="CZ97" s="416"/>
      <c r="DA97" s="416"/>
      <c r="DB97" s="468"/>
      <c r="DC97" s="468"/>
      <c r="DD97" s="468"/>
      <c r="DE97" s="468"/>
      <c r="DF97" s="416"/>
      <c r="DG97" s="416"/>
      <c r="DH97" s="416"/>
      <c r="DI97" s="416"/>
      <c r="DJ97" s="468"/>
      <c r="DK97" s="468"/>
      <c r="DL97" s="468"/>
      <c r="DM97" s="468"/>
      <c r="DN97" s="416"/>
      <c r="DO97" s="416"/>
      <c r="DP97" s="416"/>
      <c r="DQ97" s="416"/>
      <c r="DR97" s="468"/>
      <c r="DS97" s="468"/>
      <c r="DT97" s="468"/>
      <c r="DU97" s="468"/>
      <c r="DV97" s="416"/>
      <c r="DW97" s="416"/>
      <c r="DX97" s="416"/>
      <c r="DY97" s="416"/>
      <c r="DZ97" s="468"/>
      <c r="EA97" s="468"/>
      <c r="EB97" s="468"/>
      <c r="EC97" s="468"/>
      <c r="ED97" s="468"/>
    </row>
    <row r="98" spans="1:134" ht="25.05" customHeight="1">
      <c r="A98" s="625"/>
      <c r="B98" s="416"/>
      <c r="C98" s="468"/>
      <c r="D98" s="468"/>
      <c r="E98" s="468"/>
      <c r="F98" s="468"/>
      <c r="G98" s="416"/>
      <c r="H98" s="416"/>
      <c r="I98" s="416"/>
      <c r="J98" s="416"/>
      <c r="K98" s="468"/>
      <c r="L98" s="625"/>
      <c r="M98" s="468"/>
      <c r="N98" s="468"/>
      <c r="O98" s="468"/>
      <c r="P98" s="416"/>
      <c r="Q98" s="416"/>
      <c r="R98" s="468"/>
      <c r="S98" s="468"/>
      <c r="T98" s="416"/>
      <c r="U98" s="416"/>
      <c r="V98" s="416"/>
      <c r="W98" s="416"/>
      <c r="X98" s="416"/>
      <c r="Y98" s="416"/>
      <c r="Z98" s="416"/>
      <c r="AA98" s="468"/>
      <c r="AB98" s="416"/>
      <c r="AC98" s="416"/>
      <c r="AD98" s="468"/>
      <c r="AE98" s="468"/>
      <c r="AF98" s="416"/>
      <c r="AG98" s="416"/>
      <c r="AH98" s="416"/>
      <c r="AI98" s="416"/>
      <c r="AJ98" s="416"/>
      <c r="AK98" s="416"/>
      <c r="AL98" s="416"/>
      <c r="AM98" s="416"/>
      <c r="AN98" s="468"/>
      <c r="AO98" s="468"/>
      <c r="AP98" s="468"/>
      <c r="AQ98" s="468"/>
      <c r="AR98" s="416"/>
      <c r="AS98" s="416"/>
      <c r="AT98" s="416"/>
      <c r="AU98" s="416"/>
      <c r="AV98" s="468"/>
      <c r="AW98" s="468"/>
      <c r="AX98" s="468"/>
      <c r="AY98" s="468"/>
      <c r="AZ98" s="468"/>
      <c r="BA98" s="416"/>
      <c r="BB98" s="416"/>
      <c r="BC98" s="416"/>
      <c r="BD98" s="416"/>
      <c r="BE98" s="468"/>
      <c r="BF98" s="468"/>
      <c r="BG98" s="468"/>
      <c r="BH98" s="468"/>
      <c r="BI98" s="416"/>
      <c r="BJ98" s="416"/>
      <c r="BK98" s="416"/>
      <c r="BL98" s="416"/>
      <c r="BM98" s="468"/>
      <c r="BN98" s="468"/>
      <c r="BO98" s="468"/>
      <c r="BP98" s="468"/>
      <c r="BQ98" s="416"/>
      <c r="BR98" s="416"/>
      <c r="BS98" s="416"/>
      <c r="BT98" s="416"/>
      <c r="BU98" s="468"/>
      <c r="BV98" s="468"/>
      <c r="BW98" s="468"/>
      <c r="BX98" s="468"/>
      <c r="BY98" s="416"/>
      <c r="BZ98" s="416"/>
      <c r="CA98" s="416"/>
      <c r="CB98" s="416"/>
      <c r="CC98" s="468"/>
      <c r="CD98" s="468"/>
      <c r="CE98" s="468"/>
      <c r="CF98" s="468"/>
      <c r="CG98" s="416"/>
      <c r="CH98" s="416"/>
      <c r="CI98" s="416"/>
      <c r="CJ98" s="416"/>
      <c r="CK98" s="468"/>
      <c r="CL98" s="468"/>
      <c r="CM98" s="468"/>
      <c r="CN98" s="468"/>
      <c r="CO98" s="468"/>
      <c r="CP98" s="416"/>
      <c r="CQ98" s="416"/>
      <c r="CR98" s="416"/>
      <c r="CS98" s="416"/>
      <c r="CT98" s="468"/>
      <c r="CU98" s="468"/>
      <c r="CV98" s="468"/>
      <c r="CW98" s="468"/>
      <c r="CX98" s="416"/>
      <c r="CY98" s="416"/>
      <c r="CZ98" s="416"/>
      <c r="DA98" s="416"/>
      <c r="DB98" s="468"/>
      <c r="DC98" s="468"/>
      <c r="DD98" s="468"/>
      <c r="DE98" s="468"/>
      <c r="DF98" s="416"/>
      <c r="DG98" s="416"/>
      <c r="DH98" s="416"/>
      <c r="DI98" s="416"/>
      <c r="DJ98" s="468"/>
      <c r="DK98" s="468"/>
      <c r="DL98" s="468"/>
      <c r="DM98" s="468"/>
      <c r="DN98" s="416"/>
      <c r="DO98" s="416"/>
      <c r="DP98" s="416"/>
      <c r="DQ98" s="416"/>
      <c r="DR98" s="468"/>
      <c r="DS98" s="468"/>
      <c r="DT98" s="468"/>
      <c r="DU98" s="468"/>
      <c r="DV98" s="416"/>
      <c r="DW98" s="416"/>
      <c r="DX98" s="416"/>
      <c r="DY98" s="416"/>
      <c r="DZ98" s="468"/>
      <c r="EA98" s="468"/>
      <c r="EB98" s="468"/>
      <c r="EC98" s="468"/>
      <c r="ED98" s="468"/>
    </row>
    <row r="99" spans="1:134" ht="25.05" customHeight="1">
      <c r="A99" s="625"/>
      <c r="B99" s="416"/>
      <c r="C99" s="468"/>
      <c r="D99" s="468"/>
      <c r="E99" s="468"/>
      <c r="F99" s="468"/>
      <c r="G99" s="416"/>
      <c r="H99" s="416"/>
      <c r="I99" s="416"/>
      <c r="J99" s="416"/>
      <c r="K99" s="468"/>
      <c r="L99" s="625"/>
      <c r="M99" s="468"/>
      <c r="N99" s="468"/>
      <c r="O99" s="468"/>
      <c r="P99" s="416"/>
      <c r="Q99" s="416"/>
      <c r="R99" s="468"/>
      <c r="S99" s="468"/>
      <c r="T99" s="416"/>
      <c r="U99" s="416"/>
      <c r="V99" s="416"/>
      <c r="W99" s="416"/>
      <c r="X99" s="416"/>
      <c r="Y99" s="416"/>
      <c r="Z99" s="416"/>
      <c r="AA99" s="468"/>
      <c r="AB99" s="416"/>
      <c r="AC99" s="416"/>
      <c r="AD99" s="468"/>
      <c r="AE99" s="468"/>
      <c r="AF99" s="416"/>
      <c r="AG99" s="416"/>
      <c r="AH99" s="416"/>
      <c r="AI99" s="416"/>
      <c r="AJ99" s="416"/>
      <c r="AK99" s="416"/>
      <c r="AL99" s="416"/>
      <c r="AM99" s="416"/>
      <c r="AN99" s="468"/>
      <c r="AO99" s="468"/>
      <c r="AP99" s="468"/>
      <c r="AQ99" s="468"/>
      <c r="AR99" s="416"/>
      <c r="AS99" s="416"/>
      <c r="AT99" s="416"/>
      <c r="AU99" s="416"/>
      <c r="AV99" s="468"/>
      <c r="AW99" s="468"/>
      <c r="AX99" s="468"/>
      <c r="AY99" s="468"/>
      <c r="AZ99" s="468"/>
      <c r="BA99" s="416"/>
      <c r="BB99" s="416"/>
      <c r="BC99" s="416"/>
      <c r="BD99" s="416"/>
      <c r="BE99" s="468"/>
      <c r="BF99" s="468"/>
      <c r="BG99" s="468"/>
      <c r="BH99" s="468"/>
      <c r="BI99" s="416"/>
      <c r="BJ99" s="416"/>
      <c r="BK99" s="416"/>
      <c r="BL99" s="416"/>
      <c r="BM99" s="468"/>
      <c r="BN99" s="468"/>
      <c r="BO99" s="468"/>
      <c r="BP99" s="468"/>
      <c r="BQ99" s="416"/>
      <c r="BR99" s="416"/>
      <c r="BS99" s="416"/>
      <c r="BT99" s="416"/>
      <c r="BU99" s="468"/>
      <c r="BV99" s="468"/>
      <c r="BW99" s="468"/>
      <c r="BX99" s="468"/>
      <c r="BY99" s="416"/>
      <c r="BZ99" s="416"/>
      <c r="CA99" s="416"/>
      <c r="CB99" s="416"/>
      <c r="CC99" s="468"/>
      <c r="CD99" s="468"/>
      <c r="CE99" s="468"/>
      <c r="CF99" s="468"/>
      <c r="CG99" s="416"/>
      <c r="CH99" s="416"/>
      <c r="CI99" s="416"/>
      <c r="CJ99" s="416"/>
      <c r="CK99" s="468"/>
      <c r="CL99" s="468"/>
      <c r="CM99" s="468"/>
      <c r="CN99" s="468"/>
      <c r="CO99" s="468"/>
      <c r="CP99" s="416"/>
      <c r="CQ99" s="416"/>
      <c r="CR99" s="416"/>
      <c r="CS99" s="416"/>
      <c r="CT99" s="468"/>
      <c r="CU99" s="468"/>
      <c r="CV99" s="468"/>
      <c r="CW99" s="468"/>
      <c r="CX99" s="416"/>
      <c r="CY99" s="416"/>
      <c r="CZ99" s="416"/>
      <c r="DA99" s="416"/>
      <c r="DB99" s="468"/>
      <c r="DC99" s="468"/>
      <c r="DD99" s="468"/>
      <c r="DE99" s="468"/>
      <c r="DF99" s="416"/>
      <c r="DG99" s="416"/>
      <c r="DH99" s="416"/>
      <c r="DI99" s="416"/>
      <c r="DJ99" s="468"/>
      <c r="DK99" s="468"/>
      <c r="DL99" s="468"/>
      <c r="DM99" s="468"/>
      <c r="DN99" s="416"/>
      <c r="DO99" s="416"/>
      <c r="DP99" s="416"/>
      <c r="DQ99" s="416"/>
      <c r="DR99" s="468"/>
      <c r="DS99" s="468"/>
      <c r="DT99" s="468"/>
      <c r="DU99" s="468"/>
      <c r="DV99" s="416"/>
      <c r="DW99" s="416"/>
      <c r="DX99" s="416"/>
      <c r="DY99" s="416"/>
      <c r="DZ99" s="468"/>
      <c r="EA99" s="468"/>
      <c r="EB99" s="468"/>
      <c r="EC99" s="468"/>
      <c r="ED99" s="468"/>
    </row>
    <row r="100" spans="1:134" ht="25.05" customHeight="1">
      <c r="A100" s="625"/>
      <c r="B100" s="416"/>
      <c r="C100" s="468"/>
      <c r="D100" s="468"/>
      <c r="E100" s="468"/>
      <c r="F100" s="468"/>
      <c r="G100" s="416"/>
      <c r="H100" s="416"/>
      <c r="I100" s="416"/>
      <c r="J100" s="416"/>
      <c r="K100" s="468"/>
      <c r="L100" s="625"/>
      <c r="M100" s="468"/>
      <c r="N100" s="468"/>
      <c r="O100" s="468"/>
      <c r="P100" s="416"/>
      <c r="Q100" s="416"/>
      <c r="R100" s="468"/>
      <c r="S100" s="468"/>
      <c r="T100" s="416"/>
      <c r="U100" s="416"/>
      <c r="V100" s="416"/>
      <c r="W100" s="416"/>
      <c r="X100" s="416"/>
      <c r="Y100" s="416"/>
      <c r="Z100" s="416"/>
      <c r="AA100" s="468"/>
      <c r="AB100" s="416"/>
      <c r="AC100" s="416"/>
      <c r="AD100" s="468"/>
      <c r="AE100" s="468"/>
      <c r="AF100" s="416"/>
      <c r="AG100" s="416"/>
      <c r="AH100" s="416"/>
      <c r="AI100" s="416"/>
      <c r="AJ100" s="416"/>
      <c r="AK100" s="416"/>
      <c r="AL100" s="416"/>
      <c r="AM100" s="416"/>
      <c r="AN100" s="468"/>
      <c r="AO100" s="468"/>
      <c r="AP100" s="468"/>
      <c r="AQ100" s="468"/>
      <c r="AR100" s="416"/>
      <c r="AS100" s="416"/>
      <c r="AT100" s="416"/>
      <c r="AU100" s="416"/>
      <c r="AV100" s="468"/>
      <c r="AW100" s="468"/>
      <c r="AX100" s="468"/>
      <c r="AY100" s="468"/>
      <c r="AZ100" s="468"/>
      <c r="BA100" s="416"/>
      <c r="BB100" s="416"/>
      <c r="BC100" s="416"/>
      <c r="BD100" s="416"/>
      <c r="BE100" s="468"/>
      <c r="BF100" s="468"/>
      <c r="BG100" s="468"/>
      <c r="BH100" s="468"/>
      <c r="BI100" s="416"/>
      <c r="BJ100" s="416"/>
      <c r="BK100" s="416"/>
      <c r="BL100" s="416"/>
      <c r="BM100" s="468"/>
      <c r="BN100" s="468"/>
      <c r="BO100" s="468"/>
      <c r="BP100" s="468"/>
      <c r="BQ100" s="416"/>
      <c r="BR100" s="416"/>
      <c r="BS100" s="416"/>
      <c r="BT100" s="416"/>
      <c r="BU100" s="468"/>
      <c r="BV100" s="468"/>
      <c r="BW100" s="468"/>
      <c r="BX100" s="468"/>
      <c r="BY100" s="416"/>
      <c r="BZ100" s="416"/>
      <c r="CA100" s="416"/>
      <c r="CB100" s="416"/>
      <c r="CC100" s="468"/>
      <c r="CD100" s="468"/>
      <c r="CE100" s="468"/>
      <c r="CF100" s="468"/>
      <c r="CG100" s="416"/>
      <c r="CH100" s="416"/>
      <c r="CI100" s="416"/>
      <c r="CJ100" s="416"/>
      <c r="CK100" s="468"/>
      <c r="CL100" s="468"/>
      <c r="CM100" s="468"/>
      <c r="CN100" s="468"/>
      <c r="CO100" s="468"/>
      <c r="CP100" s="416"/>
      <c r="CQ100" s="416"/>
      <c r="CR100" s="416"/>
      <c r="CS100" s="416"/>
      <c r="CT100" s="468"/>
      <c r="CU100" s="468"/>
      <c r="CV100" s="468"/>
      <c r="CW100" s="468"/>
      <c r="CX100" s="416"/>
      <c r="CY100" s="416"/>
      <c r="CZ100" s="416"/>
      <c r="DA100" s="416"/>
      <c r="DB100" s="468"/>
      <c r="DC100" s="468"/>
      <c r="DD100" s="468"/>
      <c r="DE100" s="468"/>
      <c r="DF100" s="416"/>
      <c r="DG100" s="416"/>
      <c r="DH100" s="416"/>
      <c r="DI100" s="416"/>
      <c r="DJ100" s="468"/>
      <c r="DK100" s="468"/>
      <c r="DL100" s="468"/>
      <c r="DM100" s="468"/>
      <c r="DN100" s="416"/>
      <c r="DO100" s="416"/>
      <c r="DP100" s="416"/>
      <c r="DQ100" s="416"/>
      <c r="DR100" s="468"/>
      <c r="DS100" s="468"/>
      <c r="DT100" s="468"/>
      <c r="DU100" s="468"/>
      <c r="DV100" s="416"/>
      <c r="DW100" s="416"/>
      <c r="DX100" s="416"/>
      <c r="DY100" s="416"/>
      <c r="DZ100" s="468"/>
      <c r="EA100" s="468"/>
      <c r="EB100" s="468"/>
      <c r="EC100" s="468"/>
      <c r="ED100" s="468"/>
    </row>
    <row r="101" spans="1:134" ht="24" customHeight="1">
      <c r="A101" s="625"/>
      <c r="B101" s="469"/>
      <c r="C101" s="470"/>
      <c r="D101" s="470"/>
      <c r="E101" s="470"/>
      <c r="F101" s="470"/>
      <c r="G101" s="471"/>
      <c r="H101" s="469"/>
      <c r="I101" s="469"/>
      <c r="J101" s="469"/>
      <c r="K101" s="470"/>
      <c r="L101" s="625"/>
      <c r="M101" s="470"/>
      <c r="N101" s="470"/>
      <c r="O101" s="470"/>
      <c r="P101" s="471"/>
      <c r="Q101" s="469"/>
      <c r="R101" s="470"/>
      <c r="S101" s="470"/>
      <c r="T101" s="471"/>
      <c r="U101" s="471"/>
      <c r="V101" s="471"/>
      <c r="W101" s="471"/>
      <c r="X101" s="471"/>
      <c r="Y101" s="471"/>
      <c r="Z101" s="471"/>
      <c r="AA101" s="470"/>
      <c r="AB101" s="471"/>
      <c r="AC101" s="469"/>
      <c r="AD101" s="470"/>
      <c r="AE101" s="470"/>
      <c r="AF101" s="471"/>
      <c r="AG101" s="471"/>
      <c r="AH101" s="471"/>
      <c r="AI101" s="471"/>
      <c r="AJ101" s="471"/>
      <c r="AK101" s="471"/>
      <c r="AL101" s="471"/>
      <c r="AM101" s="469"/>
      <c r="AN101" s="470"/>
      <c r="AO101" s="470"/>
      <c r="AP101" s="470"/>
      <c r="AQ101" s="470"/>
      <c r="AR101" s="471"/>
      <c r="AS101" s="469"/>
      <c r="AT101" s="469"/>
      <c r="AU101" s="469"/>
      <c r="AV101" s="470"/>
      <c r="AW101" s="470"/>
      <c r="AX101" s="470"/>
      <c r="AY101" s="470"/>
      <c r="AZ101" s="470"/>
      <c r="BA101" s="471"/>
      <c r="BB101" s="469"/>
      <c r="BC101" s="469"/>
      <c r="BD101" s="469"/>
      <c r="BE101" s="470"/>
      <c r="BF101" s="470"/>
      <c r="BG101" s="470"/>
      <c r="BH101" s="470"/>
      <c r="BI101" s="471"/>
      <c r="BJ101" s="469"/>
      <c r="BK101" s="469"/>
      <c r="BL101" s="469"/>
      <c r="BM101" s="470"/>
      <c r="BN101" s="470"/>
      <c r="BO101" s="470"/>
      <c r="BP101" s="470"/>
      <c r="BQ101" s="471"/>
      <c r="BR101" s="469"/>
      <c r="BS101" s="469"/>
      <c r="BT101" s="469"/>
      <c r="BU101" s="470"/>
      <c r="BV101" s="470"/>
      <c r="BW101" s="470"/>
      <c r="BX101" s="470"/>
      <c r="BY101" s="471"/>
      <c r="BZ101" s="469"/>
      <c r="CA101" s="469"/>
      <c r="CB101" s="469"/>
      <c r="CC101" s="470"/>
      <c r="CD101" s="470"/>
      <c r="CE101" s="470"/>
      <c r="CF101" s="470"/>
      <c r="CG101" s="471"/>
      <c r="CH101" s="469"/>
      <c r="CI101" s="469"/>
      <c r="CJ101" s="469"/>
      <c r="CK101" s="470"/>
      <c r="CL101" s="470"/>
      <c r="CM101" s="470"/>
      <c r="CN101" s="470"/>
      <c r="CO101" s="470"/>
      <c r="CP101" s="471"/>
      <c r="CQ101" s="469"/>
      <c r="CR101" s="469"/>
      <c r="CS101" s="469"/>
      <c r="CT101" s="470"/>
      <c r="CU101" s="470"/>
      <c r="CV101" s="470"/>
      <c r="CW101" s="470"/>
      <c r="CX101" s="471"/>
      <c r="CY101" s="469"/>
      <c r="CZ101" s="469"/>
      <c r="DA101" s="469"/>
      <c r="DB101" s="470"/>
      <c r="DC101" s="470"/>
      <c r="DD101" s="470"/>
      <c r="DE101" s="470"/>
      <c r="DF101" s="471"/>
      <c r="DG101" s="469"/>
      <c r="DH101" s="469"/>
      <c r="DI101" s="469"/>
      <c r="DJ101" s="470"/>
      <c r="DK101" s="470"/>
      <c r="DL101" s="470"/>
      <c r="DM101" s="470"/>
      <c r="DN101" s="471"/>
      <c r="DO101" s="469"/>
      <c r="DP101" s="469"/>
      <c r="DQ101" s="469"/>
      <c r="DR101" s="470"/>
      <c r="DS101" s="470"/>
      <c r="DT101" s="470"/>
      <c r="DU101" s="470"/>
      <c r="DV101" s="471"/>
      <c r="DW101" s="469"/>
      <c r="DX101" s="469"/>
      <c r="DY101" s="469"/>
      <c r="DZ101" s="470"/>
      <c r="EA101" s="470"/>
      <c r="EB101" s="470"/>
      <c r="EC101" s="470"/>
      <c r="ED101" s="470"/>
    </row>
    <row r="102" spans="1:134" ht="24" customHeight="1">
      <c r="A102" s="625"/>
      <c r="B102" s="469"/>
      <c r="C102" s="470"/>
      <c r="D102" s="470"/>
      <c r="E102" s="470"/>
      <c r="F102" s="470"/>
      <c r="G102" s="471"/>
      <c r="H102" s="469"/>
      <c r="I102" s="469"/>
      <c r="J102" s="469"/>
      <c r="K102" s="470"/>
      <c r="L102" s="625"/>
      <c r="M102" s="470"/>
      <c r="N102" s="470"/>
      <c r="O102" s="470"/>
      <c r="P102" s="471"/>
      <c r="Q102" s="469"/>
      <c r="R102" s="470"/>
      <c r="S102" s="470"/>
      <c r="T102" s="471"/>
      <c r="U102" s="471"/>
      <c r="V102" s="471"/>
      <c r="W102" s="471"/>
      <c r="X102" s="471"/>
      <c r="Y102" s="471"/>
      <c r="Z102" s="471"/>
      <c r="AA102" s="470"/>
      <c r="AB102" s="471"/>
      <c r="AC102" s="469"/>
      <c r="AD102" s="470"/>
      <c r="AE102" s="470"/>
      <c r="AF102" s="471"/>
      <c r="AG102" s="471"/>
      <c r="AH102" s="471"/>
      <c r="AI102" s="471"/>
      <c r="AJ102" s="471"/>
      <c r="AK102" s="471"/>
      <c r="AL102" s="471"/>
      <c r="AM102" s="469"/>
      <c r="AN102" s="470"/>
      <c r="AO102" s="470"/>
      <c r="AP102" s="470"/>
      <c r="AQ102" s="470"/>
      <c r="AR102" s="471"/>
      <c r="AS102" s="469"/>
      <c r="AT102" s="469"/>
      <c r="AU102" s="469"/>
      <c r="AV102" s="470"/>
      <c r="AW102" s="470"/>
      <c r="AX102" s="470"/>
      <c r="AY102" s="470"/>
      <c r="AZ102" s="470"/>
      <c r="BA102" s="471"/>
      <c r="BB102" s="469"/>
      <c r="BC102" s="469"/>
      <c r="BD102" s="469"/>
      <c r="BE102" s="470"/>
      <c r="BF102" s="470"/>
      <c r="BG102" s="470"/>
      <c r="BH102" s="470"/>
      <c r="BI102" s="471"/>
      <c r="BJ102" s="469"/>
      <c r="BK102" s="469"/>
      <c r="BL102" s="469"/>
      <c r="BM102" s="470"/>
      <c r="BN102" s="470"/>
      <c r="BO102" s="470"/>
      <c r="BP102" s="470"/>
      <c r="BQ102" s="471"/>
      <c r="BR102" s="469"/>
      <c r="BS102" s="469"/>
      <c r="BT102" s="469"/>
      <c r="BU102" s="470"/>
      <c r="BV102" s="470"/>
      <c r="BW102" s="470"/>
      <c r="BX102" s="470"/>
      <c r="BY102" s="471"/>
      <c r="BZ102" s="469"/>
      <c r="CA102" s="469"/>
      <c r="CB102" s="469"/>
      <c r="CC102" s="470"/>
      <c r="CD102" s="470"/>
      <c r="CE102" s="470"/>
      <c r="CF102" s="470"/>
      <c r="CG102" s="471"/>
      <c r="CH102" s="469"/>
      <c r="CI102" s="469"/>
      <c r="CJ102" s="469"/>
      <c r="CK102" s="470"/>
      <c r="CL102" s="470"/>
      <c r="CM102" s="470"/>
      <c r="CN102" s="470"/>
      <c r="CO102" s="470"/>
      <c r="CP102" s="471"/>
      <c r="CQ102" s="469"/>
      <c r="CR102" s="469"/>
      <c r="CS102" s="469"/>
      <c r="CT102" s="470"/>
      <c r="CU102" s="470"/>
      <c r="CV102" s="470"/>
      <c r="CW102" s="470"/>
      <c r="CX102" s="471"/>
      <c r="CY102" s="469"/>
      <c r="CZ102" s="469"/>
      <c r="DA102" s="469"/>
      <c r="DB102" s="470"/>
      <c r="DC102" s="470"/>
      <c r="DD102" s="470"/>
      <c r="DE102" s="470"/>
      <c r="DF102" s="471"/>
      <c r="DG102" s="469"/>
      <c r="DH102" s="469"/>
      <c r="DI102" s="469"/>
      <c r="DJ102" s="470"/>
      <c r="DK102" s="470"/>
      <c r="DL102" s="470"/>
      <c r="DM102" s="470"/>
      <c r="DN102" s="471"/>
      <c r="DO102" s="469"/>
      <c r="DP102" s="469"/>
      <c r="DQ102" s="469"/>
      <c r="DR102" s="470"/>
      <c r="DS102" s="470"/>
      <c r="DT102" s="470"/>
      <c r="DU102" s="470"/>
      <c r="DV102" s="471"/>
      <c r="DW102" s="469"/>
      <c r="DX102" s="469"/>
      <c r="DY102" s="469"/>
      <c r="DZ102" s="470"/>
      <c r="EA102" s="470"/>
      <c r="EB102" s="470"/>
      <c r="EC102" s="470"/>
      <c r="ED102" s="470"/>
    </row>
    <row r="103" spans="1:134" ht="24" customHeight="1">
      <c r="A103" s="625"/>
      <c r="B103" s="469"/>
      <c r="C103" s="470"/>
      <c r="D103" s="470"/>
      <c r="E103" s="470"/>
      <c r="F103" s="470"/>
      <c r="G103" s="471"/>
      <c r="H103" s="469"/>
      <c r="I103" s="469"/>
      <c r="J103" s="469"/>
      <c r="K103" s="470"/>
      <c r="L103" s="625"/>
      <c r="M103" s="470"/>
      <c r="N103" s="470"/>
      <c r="O103" s="470"/>
      <c r="P103" s="471"/>
      <c r="Q103" s="469"/>
      <c r="R103" s="470"/>
      <c r="S103" s="470"/>
      <c r="T103" s="471"/>
      <c r="U103" s="471"/>
      <c r="V103" s="471"/>
      <c r="W103" s="471"/>
      <c r="X103" s="471"/>
      <c r="Y103" s="471"/>
      <c r="Z103" s="471"/>
      <c r="AA103" s="470"/>
      <c r="AB103" s="471"/>
      <c r="AC103" s="469"/>
      <c r="AD103" s="470"/>
      <c r="AE103" s="470"/>
      <c r="AF103" s="471"/>
      <c r="AG103" s="471"/>
      <c r="AH103" s="471"/>
      <c r="AI103" s="471"/>
      <c r="AJ103" s="471"/>
      <c r="AK103" s="471"/>
      <c r="AL103" s="471"/>
      <c r="AM103" s="469"/>
      <c r="AN103" s="470"/>
      <c r="AO103" s="470"/>
      <c r="AP103" s="470"/>
      <c r="AQ103" s="470"/>
      <c r="AR103" s="471"/>
      <c r="AS103" s="469"/>
      <c r="AT103" s="469"/>
      <c r="AU103" s="469"/>
      <c r="AV103" s="470"/>
      <c r="AW103" s="470"/>
      <c r="AX103" s="470"/>
      <c r="AY103" s="470"/>
      <c r="AZ103" s="470"/>
      <c r="BA103" s="471"/>
      <c r="BB103" s="469"/>
      <c r="BC103" s="469"/>
      <c r="BD103" s="469"/>
      <c r="BE103" s="470"/>
      <c r="BF103" s="470"/>
      <c r="BG103" s="470"/>
      <c r="BH103" s="470"/>
      <c r="BI103" s="471"/>
      <c r="BJ103" s="469"/>
      <c r="BK103" s="469"/>
      <c r="BL103" s="469"/>
      <c r="BM103" s="470"/>
      <c r="BN103" s="470"/>
      <c r="BO103" s="470"/>
      <c r="BP103" s="470"/>
      <c r="BQ103" s="471"/>
      <c r="BR103" s="469"/>
      <c r="BS103" s="469"/>
      <c r="BT103" s="469"/>
      <c r="BU103" s="470"/>
      <c r="BV103" s="470"/>
      <c r="BW103" s="470"/>
      <c r="BX103" s="470"/>
      <c r="BY103" s="471"/>
      <c r="BZ103" s="469"/>
      <c r="CA103" s="469"/>
      <c r="CB103" s="469"/>
      <c r="CC103" s="470"/>
      <c r="CD103" s="470"/>
      <c r="CE103" s="470"/>
      <c r="CF103" s="470"/>
      <c r="CG103" s="471"/>
      <c r="CH103" s="469"/>
      <c r="CI103" s="469"/>
      <c r="CJ103" s="469"/>
      <c r="CK103" s="470"/>
      <c r="CL103" s="470"/>
      <c r="CM103" s="470"/>
      <c r="CN103" s="470"/>
      <c r="CO103" s="470"/>
      <c r="CP103" s="471"/>
      <c r="CQ103" s="469"/>
      <c r="CR103" s="469"/>
      <c r="CS103" s="469"/>
      <c r="CT103" s="470"/>
      <c r="CU103" s="470"/>
      <c r="CV103" s="470"/>
      <c r="CW103" s="470"/>
      <c r="CX103" s="471"/>
      <c r="CY103" s="469"/>
      <c r="CZ103" s="469"/>
      <c r="DA103" s="469"/>
      <c r="DB103" s="470"/>
      <c r="DC103" s="470"/>
      <c r="DD103" s="470"/>
      <c r="DE103" s="470"/>
      <c r="DF103" s="471"/>
      <c r="DG103" s="469"/>
      <c r="DH103" s="469"/>
      <c r="DI103" s="469"/>
      <c r="DJ103" s="470"/>
      <c r="DK103" s="470"/>
      <c r="DL103" s="470"/>
      <c r="DM103" s="470"/>
      <c r="DN103" s="471"/>
      <c r="DO103" s="469"/>
      <c r="DP103" s="469"/>
      <c r="DQ103" s="469"/>
      <c r="DR103" s="470"/>
      <c r="DS103" s="470"/>
      <c r="DT103" s="470"/>
      <c r="DU103" s="470"/>
      <c r="DV103" s="471"/>
      <c r="DW103" s="469"/>
      <c r="DX103" s="469"/>
      <c r="DY103" s="469"/>
      <c r="DZ103" s="470"/>
      <c r="EA103" s="470"/>
      <c r="EB103" s="470"/>
      <c r="EC103" s="470"/>
      <c r="ED103" s="470"/>
    </row>
    <row r="104" spans="1:134" ht="24" customHeight="1">
      <c r="A104" s="625"/>
      <c r="B104" s="469"/>
      <c r="C104" s="470"/>
      <c r="D104" s="470"/>
      <c r="E104" s="470"/>
      <c r="F104" s="470"/>
      <c r="G104" s="471"/>
      <c r="H104" s="469"/>
      <c r="I104" s="469"/>
      <c r="J104" s="469"/>
      <c r="K104" s="470"/>
      <c r="L104" s="625"/>
      <c r="M104" s="470"/>
      <c r="N104" s="470"/>
      <c r="O104" s="470"/>
      <c r="P104" s="471"/>
      <c r="Q104" s="469"/>
      <c r="R104" s="470"/>
      <c r="S104" s="470"/>
      <c r="T104" s="471"/>
      <c r="U104" s="471"/>
      <c r="V104" s="471"/>
      <c r="W104" s="471"/>
      <c r="X104" s="471"/>
      <c r="Y104" s="471"/>
      <c r="Z104" s="471"/>
      <c r="AA104" s="470"/>
      <c r="AB104" s="471"/>
      <c r="AC104" s="469"/>
      <c r="AD104" s="470"/>
      <c r="AE104" s="470"/>
      <c r="AF104" s="471"/>
      <c r="AG104" s="471"/>
      <c r="AH104" s="471"/>
      <c r="AI104" s="471"/>
      <c r="AJ104" s="471"/>
      <c r="AK104" s="471"/>
      <c r="AL104" s="471"/>
      <c r="AM104" s="469"/>
      <c r="AN104" s="470"/>
      <c r="AO104" s="470"/>
      <c r="AP104" s="470"/>
      <c r="AQ104" s="470"/>
      <c r="AR104" s="471"/>
      <c r="AS104" s="469"/>
      <c r="AT104" s="469"/>
      <c r="AU104" s="469"/>
      <c r="AV104" s="470"/>
      <c r="AW104" s="470"/>
      <c r="AX104" s="470"/>
      <c r="AY104" s="470"/>
      <c r="AZ104" s="470"/>
      <c r="BA104" s="471"/>
      <c r="BB104" s="469"/>
      <c r="BC104" s="469"/>
      <c r="BD104" s="469"/>
      <c r="BE104" s="470"/>
      <c r="BF104" s="470"/>
      <c r="BG104" s="470"/>
      <c r="BH104" s="470"/>
      <c r="BI104" s="471"/>
      <c r="BJ104" s="469"/>
      <c r="BK104" s="469"/>
      <c r="BL104" s="469"/>
      <c r="BM104" s="470"/>
      <c r="BN104" s="470"/>
      <c r="BO104" s="470"/>
      <c r="BP104" s="470"/>
      <c r="BQ104" s="471"/>
      <c r="BR104" s="469"/>
      <c r="BS104" s="469"/>
      <c r="BT104" s="469"/>
      <c r="BU104" s="470"/>
      <c r="BV104" s="470"/>
      <c r="BW104" s="470"/>
      <c r="BX104" s="470"/>
      <c r="BY104" s="471"/>
      <c r="BZ104" s="469"/>
      <c r="CA104" s="469"/>
      <c r="CB104" s="469"/>
      <c r="CC104" s="470"/>
      <c r="CD104" s="470"/>
      <c r="CE104" s="470"/>
      <c r="CF104" s="470"/>
      <c r="CG104" s="471"/>
      <c r="CH104" s="469"/>
      <c r="CI104" s="469"/>
      <c r="CJ104" s="469"/>
      <c r="CK104" s="470"/>
      <c r="CL104" s="470"/>
      <c r="CM104" s="470"/>
      <c r="CN104" s="470"/>
      <c r="CO104" s="470"/>
      <c r="CP104" s="471"/>
      <c r="CQ104" s="469"/>
      <c r="CR104" s="469"/>
      <c r="CS104" s="469"/>
      <c r="CT104" s="470"/>
      <c r="CU104" s="470"/>
      <c r="CV104" s="470"/>
      <c r="CW104" s="470"/>
      <c r="CX104" s="471"/>
      <c r="CY104" s="469"/>
      <c r="CZ104" s="469"/>
      <c r="DA104" s="469"/>
      <c r="DB104" s="470"/>
      <c r="DC104" s="470"/>
      <c r="DD104" s="470"/>
      <c r="DE104" s="470"/>
      <c r="DF104" s="471"/>
      <c r="DG104" s="469"/>
      <c r="DH104" s="469"/>
      <c r="DI104" s="469"/>
      <c r="DJ104" s="470"/>
      <c r="DK104" s="470"/>
      <c r="DL104" s="470"/>
      <c r="DM104" s="470"/>
      <c r="DN104" s="471"/>
      <c r="DO104" s="469"/>
      <c r="DP104" s="469"/>
      <c r="DQ104" s="469"/>
      <c r="DR104" s="470"/>
      <c r="DS104" s="470"/>
      <c r="DT104" s="470"/>
      <c r="DU104" s="470"/>
      <c r="DV104" s="471"/>
      <c r="DW104" s="469"/>
      <c r="DX104" s="469"/>
      <c r="DY104" s="469"/>
      <c r="DZ104" s="470"/>
      <c r="EA104" s="470"/>
      <c r="EB104" s="470"/>
      <c r="EC104" s="470"/>
      <c r="ED104" s="470"/>
    </row>
    <row r="105" spans="1:134" ht="24" customHeight="1">
      <c r="A105" s="625"/>
      <c r="B105" s="469"/>
      <c r="C105" s="470"/>
      <c r="D105" s="470"/>
      <c r="E105" s="470"/>
      <c r="F105" s="470"/>
      <c r="G105" s="471"/>
      <c r="H105" s="469"/>
      <c r="I105" s="469"/>
      <c r="J105" s="469"/>
      <c r="K105" s="470"/>
      <c r="L105" s="625"/>
      <c r="M105" s="470"/>
      <c r="N105" s="470"/>
      <c r="O105" s="470"/>
      <c r="P105" s="471"/>
      <c r="Q105" s="469"/>
      <c r="R105" s="470"/>
      <c r="S105" s="470"/>
      <c r="T105" s="471"/>
      <c r="U105" s="471"/>
      <c r="V105" s="471"/>
      <c r="W105" s="471"/>
      <c r="X105" s="471"/>
      <c r="Y105" s="471"/>
      <c r="Z105" s="471"/>
      <c r="AA105" s="470"/>
      <c r="AB105" s="471"/>
      <c r="AC105" s="469"/>
      <c r="AD105" s="470"/>
      <c r="AE105" s="470"/>
      <c r="AF105" s="471"/>
      <c r="AG105" s="471"/>
      <c r="AH105" s="471"/>
      <c r="AI105" s="471"/>
      <c r="AJ105" s="471"/>
      <c r="AK105" s="471"/>
      <c r="AL105" s="471"/>
      <c r="AM105" s="469"/>
      <c r="AN105" s="470"/>
      <c r="AO105" s="470"/>
      <c r="AP105" s="470"/>
      <c r="AQ105" s="470"/>
      <c r="AR105" s="471"/>
      <c r="AS105" s="469"/>
      <c r="AT105" s="469"/>
      <c r="AU105" s="469"/>
      <c r="AV105" s="470"/>
      <c r="AW105" s="470"/>
      <c r="AX105" s="470"/>
      <c r="AY105" s="470"/>
      <c r="AZ105" s="470"/>
      <c r="BA105" s="471"/>
      <c r="BB105" s="469"/>
      <c r="BC105" s="469"/>
      <c r="BD105" s="469"/>
      <c r="BE105" s="470"/>
      <c r="BF105" s="470"/>
      <c r="BG105" s="470"/>
      <c r="BH105" s="470"/>
      <c r="BI105" s="471"/>
      <c r="BJ105" s="469"/>
      <c r="BK105" s="469"/>
      <c r="BL105" s="469"/>
      <c r="BM105" s="470"/>
      <c r="BN105" s="470"/>
      <c r="BO105" s="470"/>
      <c r="BP105" s="470"/>
      <c r="BQ105" s="471"/>
      <c r="BR105" s="469"/>
      <c r="BS105" s="469"/>
      <c r="BT105" s="469"/>
      <c r="BU105" s="470"/>
      <c r="BV105" s="470"/>
      <c r="BW105" s="470"/>
      <c r="BX105" s="470"/>
      <c r="BY105" s="471"/>
      <c r="BZ105" s="469"/>
      <c r="CA105" s="469"/>
      <c r="CB105" s="469"/>
      <c r="CC105" s="470"/>
      <c r="CD105" s="470"/>
      <c r="CE105" s="470"/>
      <c r="CF105" s="470"/>
      <c r="CG105" s="471"/>
      <c r="CH105" s="469"/>
      <c r="CI105" s="469"/>
      <c r="CJ105" s="469"/>
      <c r="CK105" s="470"/>
      <c r="CL105" s="470"/>
      <c r="CM105" s="470"/>
      <c r="CN105" s="470"/>
      <c r="CO105" s="470"/>
      <c r="CP105" s="471"/>
      <c r="CQ105" s="469"/>
      <c r="CR105" s="469"/>
      <c r="CS105" s="469"/>
      <c r="CT105" s="470"/>
      <c r="CU105" s="470"/>
      <c r="CV105" s="470"/>
      <c r="CW105" s="470"/>
      <c r="CX105" s="471"/>
      <c r="CY105" s="469"/>
      <c r="CZ105" s="469"/>
      <c r="DA105" s="469"/>
      <c r="DB105" s="470"/>
      <c r="DC105" s="470"/>
      <c r="DD105" s="470"/>
      <c r="DE105" s="470"/>
      <c r="DF105" s="471"/>
      <c r="DG105" s="469"/>
      <c r="DH105" s="469"/>
      <c r="DI105" s="469"/>
      <c r="DJ105" s="470"/>
      <c r="DK105" s="470"/>
      <c r="DL105" s="470"/>
      <c r="DM105" s="470"/>
      <c r="DN105" s="471"/>
      <c r="DO105" s="469"/>
      <c r="DP105" s="469"/>
      <c r="DQ105" s="469"/>
      <c r="DR105" s="470"/>
      <c r="DS105" s="470"/>
      <c r="DT105" s="470"/>
      <c r="DU105" s="470"/>
      <c r="DV105" s="471"/>
      <c r="DW105" s="469"/>
      <c r="DX105" s="469"/>
      <c r="DY105" s="469"/>
      <c r="DZ105" s="470"/>
      <c r="EA105" s="470"/>
      <c r="EB105" s="470"/>
      <c r="EC105" s="470"/>
      <c r="ED105" s="470"/>
    </row>
    <row r="106" spans="1:134" ht="24" customHeight="1">
      <c r="A106" s="625"/>
      <c r="B106" s="469"/>
      <c r="C106" s="470"/>
      <c r="D106" s="470"/>
      <c r="E106" s="470"/>
      <c r="F106" s="470"/>
      <c r="G106" s="471"/>
      <c r="H106" s="469"/>
      <c r="I106" s="469"/>
      <c r="J106" s="469"/>
      <c r="K106" s="470"/>
      <c r="L106" s="625"/>
      <c r="M106" s="470"/>
      <c r="N106" s="470"/>
      <c r="O106" s="470"/>
      <c r="P106" s="471"/>
      <c r="Q106" s="469"/>
      <c r="R106" s="470"/>
      <c r="S106" s="470"/>
      <c r="T106" s="471"/>
      <c r="U106" s="471"/>
      <c r="V106" s="471"/>
      <c r="W106" s="471"/>
      <c r="X106" s="471"/>
      <c r="Y106" s="471"/>
      <c r="Z106" s="471"/>
      <c r="AA106" s="470"/>
      <c r="AB106" s="471"/>
      <c r="AC106" s="469"/>
      <c r="AD106" s="470"/>
      <c r="AE106" s="470"/>
      <c r="AF106" s="471"/>
      <c r="AG106" s="471"/>
      <c r="AH106" s="471"/>
      <c r="AI106" s="471"/>
      <c r="AJ106" s="471"/>
      <c r="AK106" s="471"/>
      <c r="AL106" s="471"/>
      <c r="AM106" s="469"/>
      <c r="AN106" s="470"/>
      <c r="AO106" s="470"/>
      <c r="AP106" s="470"/>
      <c r="AQ106" s="470"/>
      <c r="AR106" s="471"/>
      <c r="AS106" s="469"/>
      <c r="AT106" s="469"/>
      <c r="AU106" s="469"/>
      <c r="AV106" s="470"/>
      <c r="AW106" s="470"/>
      <c r="AX106" s="470"/>
      <c r="AY106" s="470"/>
      <c r="AZ106" s="470"/>
      <c r="BA106" s="471"/>
      <c r="BB106" s="469"/>
      <c r="BC106" s="469"/>
      <c r="BD106" s="469"/>
      <c r="BE106" s="470"/>
      <c r="BF106" s="470"/>
      <c r="BG106" s="470"/>
      <c r="BH106" s="470"/>
      <c r="BI106" s="471"/>
      <c r="BJ106" s="469"/>
      <c r="BK106" s="469"/>
      <c r="BL106" s="469"/>
      <c r="BM106" s="470"/>
      <c r="BN106" s="470"/>
      <c r="BO106" s="470"/>
      <c r="BP106" s="470"/>
      <c r="BQ106" s="471"/>
      <c r="BR106" s="469"/>
      <c r="BS106" s="469"/>
      <c r="BT106" s="469"/>
      <c r="BU106" s="470"/>
      <c r="BV106" s="470"/>
      <c r="BW106" s="470"/>
      <c r="BX106" s="470"/>
      <c r="BY106" s="471"/>
      <c r="BZ106" s="469"/>
      <c r="CA106" s="469"/>
      <c r="CB106" s="469"/>
      <c r="CC106" s="470"/>
      <c r="CD106" s="470"/>
      <c r="CE106" s="470"/>
      <c r="CF106" s="470"/>
      <c r="CG106" s="471"/>
      <c r="CH106" s="469"/>
      <c r="CI106" s="469"/>
      <c r="CJ106" s="469"/>
      <c r="CK106" s="470"/>
      <c r="CL106" s="470"/>
      <c r="CM106" s="470"/>
      <c r="CN106" s="470"/>
      <c r="CO106" s="470"/>
      <c r="CP106" s="471"/>
      <c r="CQ106" s="469"/>
      <c r="CR106" s="469"/>
      <c r="CS106" s="469"/>
      <c r="CT106" s="470"/>
      <c r="CU106" s="470"/>
      <c r="CV106" s="470"/>
      <c r="CW106" s="470"/>
      <c r="CX106" s="471"/>
      <c r="CY106" s="469"/>
      <c r="CZ106" s="469"/>
      <c r="DA106" s="469"/>
      <c r="DB106" s="470"/>
      <c r="DC106" s="470"/>
      <c r="DD106" s="470"/>
      <c r="DE106" s="470"/>
      <c r="DF106" s="471"/>
      <c r="DG106" s="469"/>
      <c r="DH106" s="469"/>
      <c r="DI106" s="469"/>
      <c r="DJ106" s="470"/>
      <c r="DK106" s="470"/>
      <c r="DL106" s="470"/>
      <c r="DM106" s="470"/>
      <c r="DN106" s="471"/>
      <c r="DO106" s="469"/>
      <c r="DP106" s="469"/>
      <c r="DQ106" s="469"/>
      <c r="DR106" s="470"/>
      <c r="DS106" s="470"/>
      <c r="DT106" s="470"/>
      <c r="DU106" s="470"/>
      <c r="DV106" s="471"/>
      <c r="DW106" s="469"/>
      <c r="DX106" s="469"/>
      <c r="DY106" s="469"/>
      <c r="DZ106" s="470"/>
      <c r="EA106" s="470"/>
      <c r="EB106" s="470"/>
      <c r="EC106" s="470"/>
      <c r="ED106" s="470"/>
    </row>
    <row r="107" spans="1:134" ht="24" customHeight="1">
      <c r="A107" s="625"/>
      <c r="B107" s="469"/>
      <c r="C107" s="470"/>
      <c r="D107" s="470"/>
      <c r="E107" s="470"/>
      <c r="F107" s="470"/>
      <c r="G107" s="471"/>
      <c r="H107" s="469"/>
      <c r="I107" s="469"/>
      <c r="J107" s="469"/>
      <c r="K107" s="470"/>
      <c r="L107" s="625"/>
      <c r="M107" s="470"/>
      <c r="N107" s="470"/>
      <c r="O107" s="470"/>
      <c r="P107" s="471"/>
      <c r="Q107" s="469"/>
      <c r="R107" s="470"/>
      <c r="S107" s="470"/>
      <c r="T107" s="471"/>
      <c r="U107" s="471"/>
      <c r="V107" s="471"/>
      <c r="W107" s="471"/>
      <c r="X107" s="471"/>
      <c r="Y107" s="471"/>
      <c r="Z107" s="471"/>
      <c r="AA107" s="470"/>
      <c r="AB107" s="471"/>
      <c r="AC107" s="469"/>
      <c r="AD107" s="470"/>
      <c r="AE107" s="470"/>
      <c r="AF107" s="471"/>
      <c r="AG107" s="471"/>
      <c r="AH107" s="471"/>
      <c r="AI107" s="471"/>
      <c r="AJ107" s="471"/>
      <c r="AK107" s="471"/>
      <c r="AL107" s="471"/>
      <c r="AM107" s="469"/>
      <c r="AN107" s="470"/>
      <c r="AO107" s="470"/>
      <c r="AP107" s="470"/>
      <c r="AQ107" s="470"/>
      <c r="AR107" s="471"/>
      <c r="AS107" s="469"/>
      <c r="AT107" s="469"/>
      <c r="AU107" s="469"/>
      <c r="AV107" s="470"/>
      <c r="AW107" s="470"/>
      <c r="AX107" s="470"/>
      <c r="AY107" s="470"/>
      <c r="AZ107" s="470"/>
      <c r="BA107" s="471"/>
      <c r="BB107" s="469"/>
      <c r="BC107" s="469"/>
      <c r="BD107" s="469"/>
      <c r="BE107" s="470"/>
      <c r="BF107" s="470"/>
      <c r="BG107" s="470"/>
      <c r="BH107" s="470"/>
      <c r="BI107" s="471"/>
      <c r="BJ107" s="469"/>
      <c r="BK107" s="469"/>
      <c r="BL107" s="469"/>
      <c r="BM107" s="470"/>
      <c r="BN107" s="470"/>
      <c r="BO107" s="470"/>
      <c r="BP107" s="470"/>
      <c r="BQ107" s="471"/>
      <c r="BR107" s="469"/>
      <c r="BS107" s="469"/>
      <c r="BT107" s="469"/>
      <c r="BU107" s="470"/>
      <c r="BV107" s="470"/>
      <c r="BW107" s="470"/>
      <c r="BX107" s="470"/>
      <c r="BY107" s="471"/>
      <c r="BZ107" s="469"/>
      <c r="CA107" s="469"/>
      <c r="CB107" s="469"/>
      <c r="CC107" s="470"/>
      <c r="CD107" s="470"/>
      <c r="CE107" s="470"/>
      <c r="CF107" s="470"/>
      <c r="CG107" s="471"/>
      <c r="CH107" s="469"/>
      <c r="CI107" s="469"/>
      <c r="CJ107" s="469"/>
      <c r="CK107" s="470"/>
      <c r="CL107" s="470"/>
      <c r="CM107" s="470"/>
      <c r="CN107" s="470"/>
      <c r="CO107" s="470"/>
      <c r="CP107" s="471"/>
      <c r="CQ107" s="469"/>
      <c r="CR107" s="469"/>
      <c r="CS107" s="469"/>
      <c r="CT107" s="470"/>
      <c r="CU107" s="470"/>
      <c r="CV107" s="470"/>
      <c r="CW107" s="470"/>
      <c r="CX107" s="471"/>
      <c r="CY107" s="469"/>
      <c r="CZ107" s="469"/>
      <c r="DA107" s="469"/>
      <c r="DB107" s="470"/>
      <c r="DC107" s="470"/>
      <c r="DD107" s="470"/>
      <c r="DE107" s="470"/>
      <c r="DF107" s="471"/>
      <c r="DG107" s="469"/>
      <c r="DH107" s="469"/>
      <c r="DI107" s="469"/>
      <c r="DJ107" s="470"/>
      <c r="DK107" s="470"/>
      <c r="DL107" s="470"/>
      <c r="DM107" s="470"/>
      <c r="DN107" s="471"/>
      <c r="DO107" s="469"/>
      <c r="DP107" s="469"/>
      <c r="DQ107" s="469"/>
      <c r="DR107" s="470"/>
      <c r="DS107" s="470"/>
      <c r="DT107" s="470"/>
      <c r="DU107" s="470"/>
      <c r="DV107" s="471"/>
      <c r="DW107" s="469"/>
      <c r="DX107" s="469"/>
      <c r="DY107" s="469"/>
      <c r="DZ107" s="470"/>
      <c r="EA107" s="470"/>
      <c r="EB107" s="470"/>
      <c r="EC107" s="470"/>
      <c r="ED107" s="470"/>
    </row>
    <row r="108" spans="1:134" ht="24" customHeight="1">
      <c r="A108" s="625"/>
      <c r="B108" s="469"/>
      <c r="C108" s="470"/>
      <c r="D108" s="470"/>
      <c r="E108" s="470"/>
      <c r="F108" s="470"/>
      <c r="G108" s="471"/>
      <c r="H108" s="469"/>
      <c r="I108" s="469"/>
      <c r="J108" s="469"/>
      <c r="K108" s="470"/>
      <c r="L108" s="625"/>
      <c r="M108" s="470"/>
      <c r="N108" s="470"/>
      <c r="O108" s="470"/>
      <c r="P108" s="471"/>
      <c r="Q108" s="469"/>
      <c r="R108" s="470"/>
      <c r="S108" s="470"/>
      <c r="T108" s="471"/>
      <c r="U108" s="471"/>
      <c r="V108" s="471"/>
      <c r="W108" s="471"/>
      <c r="X108" s="471"/>
      <c r="Y108" s="471"/>
      <c r="Z108" s="471"/>
      <c r="AA108" s="470"/>
      <c r="AB108" s="471"/>
      <c r="AC108" s="469"/>
      <c r="AD108" s="470"/>
      <c r="AE108" s="470"/>
      <c r="AF108" s="471"/>
      <c r="AG108" s="471"/>
      <c r="AH108" s="471"/>
      <c r="AI108" s="471"/>
      <c r="AJ108" s="471"/>
      <c r="AK108" s="471"/>
      <c r="AL108" s="471"/>
      <c r="AM108" s="469"/>
      <c r="AN108" s="470"/>
      <c r="AO108" s="470"/>
      <c r="AP108" s="470"/>
      <c r="AQ108" s="470"/>
      <c r="AR108" s="471"/>
      <c r="AS108" s="469"/>
      <c r="AT108" s="469"/>
      <c r="AU108" s="469"/>
      <c r="AV108" s="470"/>
      <c r="AW108" s="470"/>
      <c r="AX108" s="470"/>
      <c r="AY108" s="470"/>
      <c r="AZ108" s="470"/>
      <c r="BA108" s="471"/>
      <c r="BB108" s="469"/>
      <c r="BC108" s="469"/>
      <c r="BD108" s="469"/>
      <c r="BE108" s="470"/>
      <c r="BF108" s="470"/>
      <c r="BG108" s="470"/>
      <c r="BH108" s="470"/>
      <c r="BI108" s="471"/>
      <c r="BJ108" s="469"/>
      <c r="BK108" s="469"/>
      <c r="BL108" s="469"/>
      <c r="BM108" s="470"/>
      <c r="BN108" s="470"/>
      <c r="BO108" s="470"/>
      <c r="BP108" s="470"/>
      <c r="BQ108" s="471"/>
      <c r="BR108" s="469"/>
      <c r="BS108" s="469"/>
      <c r="BT108" s="469"/>
      <c r="BU108" s="470"/>
      <c r="BV108" s="470"/>
      <c r="BW108" s="470"/>
      <c r="BX108" s="470"/>
      <c r="BY108" s="471"/>
      <c r="BZ108" s="469"/>
      <c r="CA108" s="469"/>
      <c r="CB108" s="469"/>
      <c r="CC108" s="470"/>
      <c r="CD108" s="470"/>
      <c r="CE108" s="470"/>
      <c r="CF108" s="470"/>
      <c r="CG108" s="471"/>
      <c r="CH108" s="469"/>
      <c r="CI108" s="469"/>
      <c r="CJ108" s="469"/>
      <c r="CK108" s="470"/>
      <c r="CL108" s="470"/>
      <c r="CM108" s="470"/>
      <c r="CN108" s="470"/>
      <c r="CO108" s="470"/>
      <c r="CP108" s="471"/>
      <c r="CQ108" s="469"/>
      <c r="CR108" s="469"/>
      <c r="CS108" s="469"/>
      <c r="CT108" s="470"/>
      <c r="CU108" s="470"/>
      <c r="CV108" s="470"/>
      <c r="CW108" s="470"/>
      <c r="CX108" s="471"/>
      <c r="CY108" s="469"/>
      <c r="CZ108" s="469"/>
      <c r="DA108" s="469"/>
      <c r="DB108" s="470"/>
      <c r="DC108" s="470"/>
      <c r="DD108" s="470"/>
      <c r="DE108" s="470"/>
      <c r="DF108" s="471"/>
      <c r="DG108" s="469"/>
      <c r="DH108" s="469"/>
      <c r="DI108" s="469"/>
      <c r="DJ108" s="470"/>
      <c r="DK108" s="470"/>
      <c r="DL108" s="470"/>
      <c r="DM108" s="470"/>
      <c r="DN108" s="471"/>
      <c r="DO108" s="469"/>
      <c r="DP108" s="469"/>
      <c r="DQ108" s="469"/>
      <c r="DR108" s="470"/>
      <c r="DS108" s="470"/>
      <c r="DT108" s="470"/>
      <c r="DU108" s="470"/>
      <c r="DV108" s="471"/>
      <c r="DW108" s="469"/>
      <c r="DX108" s="469"/>
      <c r="DY108" s="469"/>
      <c r="DZ108" s="470"/>
      <c r="EA108" s="470"/>
      <c r="EB108" s="470"/>
      <c r="EC108" s="470"/>
      <c r="ED108" s="470"/>
    </row>
    <row r="109" spans="1:134" ht="25.05" customHeight="1">
      <c r="A109" s="625"/>
      <c r="B109" s="469"/>
      <c r="C109" s="470"/>
      <c r="D109" s="470"/>
      <c r="E109" s="470"/>
      <c r="F109" s="470"/>
      <c r="G109" s="471"/>
      <c r="H109" s="469"/>
      <c r="I109" s="469"/>
      <c r="J109" s="469"/>
      <c r="K109" s="470"/>
      <c r="L109" s="625"/>
      <c r="M109" s="470"/>
      <c r="N109" s="470"/>
      <c r="O109" s="470"/>
      <c r="P109" s="471"/>
      <c r="Q109" s="469"/>
      <c r="R109" s="470"/>
      <c r="S109" s="470"/>
      <c r="T109" s="471"/>
      <c r="U109" s="471"/>
      <c r="V109" s="471"/>
      <c r="W109" s="471"/>
      <c r="X109" s="471"/>
      <c r="Y109" s="471"/>
      <c r="Z109" s="471"/>
      <c r="AA109" s="470"/>
      <c r="AB109" s="471"/>
      <c r="AC109" s="469"/>
      <c r="AD109" s="470"/>
      <c r="AE109" s="470"/>
      <c r="AF109" s="471"/>
      <c r="AG109" s="471"/>
      <c r="AH109" s="471"/>
      <c r="AI109" s="471"/>
      <c r="AJ109" s="471"/>
      <c r="AK109" s="471"/>
      <c r="AL109" s="471"/>
      <c r="AM109" s="469"/>
      <c r="AN109" s="470"/>
      <c r="AO109" s="470"/>
      <c r="AP109" s="470"/>
      <c r="AQ109" s="470"/>
      <c r="AR109" s="471"/>
      <c r="AS109" s="469"/>
      <c r="AT109" s="469"/>
      <c r="AU109" s="469"/>
      <c r="AV109" s="470"/>
      <c r="AW109" s="470"/>
      <c r="AX109" s="470"/>
      <c r="AY109" s="470"/>
      <c r="AZ109" s="470"/>
      <c r="BA109" s="471"/>
      <c r="BB109" s="469"/>
      <c r="BC109" s="469"/>
      <c r="BD109" s="469"/>
      <c r="BE109" s="470"/>
      <c r="BF109" s="470"/>
      <c r="BG109" s="470"/>
      <c r="BH109" s="470"/>
      <c r="BI109" s="471"/>
      <c r="BJ109" s="469"/>
      <c r="BK109" s="469"/>
      <c r="BL109" s="469"/>
      <c r="BM109" s="470"/>
      <c r="BN109" s="470"/>
      <c r="BO109" s="470"/>
      <c r="BP109" s="470"/>
      <c r="BQ109" s="471"/>
      <c r="BR109" s="469"/>
      <c r="BS109" s="469"/>
      <c r="BT109" s="469"/>
      <c r="BU109" s="470"/>
      <c r="BV109" s="470"/>
      <c r="BW109" s="470"/>
      <c r="BX109" s="470"/>
      <c r="BY109" s="471"/>
      <c r="BZ109" s="469"/>
      <c r="CA109" s="469"/>
      <c r="CB109" s="469"/>
      <c r="CC109" s="470"/>
      <c r="CD109" s="470"/>
      <c r="CE109" s="470"/>
      <c r="CF109" s="470"/>
      <c r="CG109" s="471"/>
      <c r="CH109" s="469"/>
      <c r="CI109" s="469"/>
      <c r="CJ109" s="469"/>
      <c r="CK109" s="470"/>
      <c r="CL109" s="470"/>
      <c r="CM109" s="470"/>
      <c r="CN109" s="470"/>
      <c r="CO109" s="470"/>
      <c r="CP109" s="471"/>
      <c r="CQ109" s="469"/>
      <c r="CR109" s="469"/>
      <c r="CS109" s="469"/>
      <c r="CT109" s="470"/>
      <c r="CU109" s="470"/>
      <c r="CV109" s="470"/>
      <c r="CW109" s="470"/>
      <c r="CX109" s="471"/>
      <c r="CY109" s="469"/>
      <c r="CZ109" s="469"/>
      <c r="DA109" s="469"/>
      <c r="DB109" s="470"/>
      <c r="DC109" s="470"/>
      <c r="DD109" s="470"/>
      <c r="DE109" s="470"/>
      <c r="DF109" s="471"/>
      <c r="DG109" s="469"/>
      <c r="DH109" s="469"/>
      <c r="DI109" s="469"/>
      <c r="DJ109" s="470"/>
      <c r="DK109" s="470"/>
      <c r="DL109" s="470"/>
      <c r="DM109" s="470"/>
      <c r="DN109" s="471"/>
      <c r="DO109" s="469"/>
      <c r="DP109" s="469"/>
      <c r="DQ109" s="469"/>
      <c r="DR109" s="470"/>
      <c r="DS109" s="470"/>
      <c r="DT109" s="470"/>
      <c r="DU109" s="470"/>
      <c r="DV109" s="471"/>
      <c r="DW109" s="469"/>
      <c r="DX109" s="469"/>
      <c r="DY109" s="469"/>
      <c r="DZ109" s="470"/>
      <c r="EA109" s="470"/>
      <c r="EB109" s="470"/>
      <c r="EC109" s="470"/>
      <c r="ED109" s="470"/>
    </row>
    <row r="110" spans="1:134" ht="25.05" customHeight="1">
      <c r="A110" s="625"/>
      <c r="B110" s="469"/>
      <c r="C110" s="470"/>
      <c r="D110" s="470"/>
      <c r="E110" s="470"/>
      <c r="F110" s="470"/>
      <c r="G110" s="471"/>
      <c r="H110" s="469"/>
      <c r="I110" s="469"/>
      <c r="J110" s="469"/>
      <c r="K110" s="470"/>
      <c r="L110" s="625"/>
      <c r="M110" s="470"/>
      <c r="N110" s="470"/>
      <c r="O110" s="470"/>
      <c r="P110" s="471"/>
      <c r="Q110" s="469"/>
      <c r="R110" s="470"/>
      <c r="S110" s="470"/>
      <c r="T110" s="471"/>
      <c r="U110" s="471"/>
      <c r="V110" s="471"/>
      <c r="W110" s="471"/>
      <c r="X110" s="471"/>
      <c r="Y110" s="471"/>
      <c r="Z110" s="471"/>
      <c r="AA110" s="470"/>
      <c r="AB110" s="471"/>
      <c r="AC110" s="469"/>
      <c r="AD110" s="470"/>
      <c r="AE110" s="470"/>
      <c r="AF110" s="471"/>
      <c r="AG110" s="471"/>
      <c r="AH110" s="471"/>
      <c r="AI110" s="471"/>
      <c r="AJ110" s="471"/>
      <c r="AK110" s="471"/>
      <c r="AL110" s="471"/>
      <c r="AM110" s="469"/>
      <c r="AN110" s="470"/>
      <c r="AO110" s="470"/>
      <c r="AP110" s="470"/>
      <c r="AQ110" s="470"/>
      <c r="AR110" s="471"/>
      <c r="AS110" s="469"/>
      <c r="AT110" s="469"/>
      <c r="AU110" s="469"/>
      <c r="AV110" s="470"/>
      <c r="AW110" s="470"/>
      <c r="AX110" s="470"/>
      <c r="AY110" s="470"/>
      <c r="AZ110" s="470"/>
      <c r="BA110" s="471"/>
      <c r="BB110" s="469"/>
      <c r="BC110" s="469"/>
      <c r="BD110" s="469"/>
      <c r="BE110" s="470"/>
      <c r="BF110" s="470"/>
      <c r="BG110" s="470"/>
      <c r="BH110" s="470"/>
      <c r="BI110" s="471"/>
      <c r="BJ110" s="469"/>
      <c r="BK110" s="469"/>
      <c r="BL110" s="469"/>
      <c r="BM110" s="470"/>
      <c r="BN110" s="470"/>
      <c r="BO110" s="470"/>
      <c r="BP110" s="470"/>
      <c r="BQ110" s="471"/>
      <c r="BR110" s="469"/>
      <c r="BS110" s="469"/>
      <c r="BT110" s="469"/>
      <c r="BU110" s="470"/>
      <c r="BV110" s="470"/>
      <c r="BW110" s="470"/>
      <c r="BX110" s="470"/>
      <c r="BY110" s="471"/>
      <c r="BZ110" s="469"/>
      <c r="CA110" s="469"/>
      <c r="CB110" s="469"/>
      <c r="CC110" s="470"/>
      <c r="CD110" s="470"/>
      <c r="CE110" s="470"/>
      <c r="CF110" s="470"/>
      <c r="CG110" s="471"/>
      <c r="CH110" s="469"/>
      <c r="CI110" s="469"/>
      <c r="CJ110" s="469"/>
      <c r="CK110" s="470"/>
      <c r="CL110" s="470"/>
      <c r="CM110" s="470"/>
      <c r="CN110" s="470"/>
      <c r="CO110" s="470"/>
      <c r="CP110" s="471"/>
      <c r="CQ110" s="469"/>
      <c r="CR110" s="469"/>
      <c r="CS110" s="469"/>
      <c r="CT110" s="470"/>
      <c r="CU110" s="470"/>
      <c r="CV110" s="470"/>
      <c r="CW110" s="470"/>
      <c r="CX110" s="471"/>
      <c r="CY110" s="469"/>
      <c r="CZ110" s="469"/>
      <c r="DA110" s="469"/>
      <c r="DB110" s="470"/>
      <c r="DC110" s="470"/>
      <c r="DD110" s="470"/>
      <c r="DE110" s="470"/>
      <c r="DF110" s="471"/>
      <c r="DG110" s="469"/>
      <c r="DH110" s="469"/>
      <c r="DI110" s="469"/>
      <c r="DJ110" s="470"/>
      <c r="DK110" s="470"/>
      <c r="DL110" s="470"/>
      <c r="DM110" s="470"/>
      <c r="DN110" s="471"/>
      <c r="DO110" s="469"/>
      <c r="DP110" s="469"/>
      <c r="DQ110" s="469"/>
      <c r="DR110" s="470"/>
      <c r="DS110" s="470"/>
      <c r="DT110" s="470"/>
      <c r="DU110" s="470"/>
      <c r="DV110" s="471"/>
      <c r="DW110" s="469"/>
      <c r="DX110" s="469"/>
      <c r="DY110" s="469"/>
      <c r="DZ110" s="470"/>
      <c r="EA110" s="470"/>
      <c r="EB110" s="470"/>
      <c r="EC110" s="470"/>
      <c r="ED110" s="470"/>
    </row>
    <row r="111" spans="1:134" ht="25.05" customHeight="1">
      <c r="A111" s="625"/>
      <c r="B111" s="469"/>
      <c r="C111" s="470"/>
      <c r="D111" s="470"/>
      <c r="E111" s="470"/>
      <c r="F111" s="470"/>
      <c r="G111" s="471"/>
      <c r="H111" s="469"/>
      <c r="I111" s="469"/>
      <c r="J111" s="469"/>
      <c r="K111" s="470"/>
      <c r="L111" s="625"/>
      <c r="M111" s="470"/>
      <c r="N111" s="470"/>
      <c r="O111" s="470"/>
      <c r="P111" s="471"/>
      <c r="Q111" s="469"/>
      <c r="R111" s="470"/>
      <c r="S111" s="470"/>
      <c r="T111" s="471"/>
      <c r="U111" s="471"/>
      <c r="V111" s="471"/>
      <c r="W111" s="471"/>
      <c r="X111" s="471"/>
      <c r="Y111" s="471"/>
      <c r="Z111" s="471"/>
      <c r="AA111" s="470"/>
      <c r="AB111" s="471"/>
      <c r="AC111" s="469"/>
      <c r="AD111" s="470"/>
      <c r="AE111" s="470"/>
      <c r="AF111" s="471"/>
      <c r="AG111" s="471"/>
      <c r="AH111" s="471"/>
      <c r="AI111" s="471"/>
      <c r="AJ111" s="471"/>
      <c r="AK111" s="471"/>
      <c r="AL111" s="471"/>
      <c r="AM111" s="469"/>
      <c r="AN111" s="470"/>
      <c r="AO111" s="470"/>
      <c r="AP111" s="470"/>
      <c r="AQ111" s="470"/>
      <c r="AR111" s="471"/>
      <c r="AS111" s="469"/>
      <c r="AT111" s="469"/>
      <c r="AU111" s="469"/>
      <c r="AV111" s="470"/>
      <c r="AW111" s="470"/>
      <c r="AX111" s="470"/>
      <c r="AY111" s="470"/>
      <c r="AZ111" s="470"/>
      <c r="BA111" s="471"/>
      <c r="BB111" s="469"/>
      <c r="BC111" s="469"/>
      <c r="BD111" s="469"/>
      <c r="BE111" s="470"/>
      <c r="BF111" s="470"/>
      <c r="BG111" s="470"/>
      <c r="BH111" s="470"/>
      <c r="BI111" s="471"/>
      <c r="BJ111" s="469"/>
      <c r="BK111" s="469"/>
      <c r="BL111" s="469"/>
      <c r="BM111" s="470"/>
      <c r="BN111" s="470"/>
      <c r="BO111" s="470"/>
      <c r="BP111" s="470"/>
      <c r="BQ111" s="471"/>
      <c r="BR111" s="469"/>
      <c r="BS111" s="469"/>
      <c r="BT111" s="469"/>
      <c r="BU111" s="470"/>
      <c r="BV111" s="470"/>
      <c r="BW111" s="470"/>
      <c r="BX111" s="470"/>
      <c r="BY111" s="471"/>
      <c r="BZ111" s="469"/>
      <c r="CA111" s="469"/>
      <c r="CB111" s="469"/>
      <c r="CC111" s="470"/>
      <c r="CD111" s="470"/>
      <c r="CE111" s="470"/>
      <c r="CF111" s="470"/>
      <c r="CG111" s="471"/>
      <c r="CH111" s="469"/>
      <c r="CI111" s="469"/>
      <c r="CJ111" s="469"/>
      <c r="CK111" s="470"/>
      <c r="CL111" s="470"/>
      <c r="CM111" s="470"/>
      <c r="CN111" s="470"/>
      <c r="CO111" s="470"/>
      <c r="CP111" s="471"/>
      <c r="CQ111" s="469"/>
      <c r="CR111" s="469"/>
      <c r="CS111" s="469"/>
      <c r="CT111" s="470"/>
      <c r="CU111" s="470"/>
      <c r="CV111" s="470"/>
      <c r="CW111" s="470"/>
      <c r="CX111" s="471"/>
      <c r="CY111" s="469"/>
      <c r="CZ111" s="469"/>
      <c r="DA111" s="469"/>
      <c r="DB111" s="470"/>
      <c r="DC111" s="470"/>
      <c r="DD111" s="470"/>
      <c r="DE111" s="470"/>
      <c r="DF111" s="471"/>
      <c r="DG111" s="469"/>
      <c r="DH111" s="469"/>
      <c r="DI111" s="469"/>
      <c r="DJ111" s="470"/>
      <c r="DK111" s="470"/>
      <c r="DL111" s="470"/>
      <c r="DM111" s="470"/>
      <c r="DN111" s="471"/>
      <c r="DO111" s="469"/>
      <c r="DP111" s="469"/>
      <c r="DQ111" s="469"/>
      <c r="DR111" s="470"/>
      <c r="DS111" s="470"/>
      <c r="DT111" s="470"/>
      <c r="DU111" s="470"/>
      <c r="DV111" s="471"/>
      <c r="DW111" s="469"/>
      <c r="DX111" s="469"/>
      <c r="DY111" s="469"/>
      <c r="DZ111" s="470"/>
      <c r="EA111" s="470"/>
      <c r="EB111" s="470"/>
      <c r="EC111" s="470"/>
      <c r="ED111" s="470"/>
    </row>
    <row r="112" spans="1:134" ht="25.05" customHeight="1">
      <c r="A112" s="625"/>
      <c r="B112" s="469"/>
      <c r="C112" s="470"/>
      <c r="D112" s="470"/>
      <c r="E112" s="470"/>
      <c r="F112" s="470"/>
      <c r="G112" s="471"/>
      <c r="H112" s="469"/>
      <c r="I112" s="469"/>
      <c r="J112" s="469"/>
      <c r="K112" s="470"/>
      <c r="L112" s="625"/>
      <c r="M112" s="470"/>
      <c r="N112" s="470"/>
      <c r="O112" s="470"/>
      <c r="P112" s="471"/>
      <c r="Q112" s="469"/>
      <c r="R112" s="470"/>
      <c r="S112" s="470"/>
      <c r="T112" s="471"/>
      <c r="U112" s="471"/>
      <c r="V112" s="471"/>
      <c r="W112" s="471"/>
      <c r="X112" s="471"/>
      <c r="Y112" s="471"/>
      <c r="Z112" s="471"/>
      <c r="AA112" s="470"/>
      <c r="AB112" s="471"/>
      <c r="AC112" s="469"/>
      <c r="AD112" s="470"/>
      <c r="AE112" s="470"/>
      <c r="AF112" s="471"/>
      <c r="AG112" s="471"/>
      <c r="AH112" s="471"/>
      <c r="AI112" s="471"/>
      <c r="AJ112" s="471"/>
      <c r="AK112" s="471"/>
      <c r="AL112" s="471"/>
      <c r="AM112" s="469"/>
      <c r="AN112" s="470"/>
      <c r="AO112" s="470"/>
      <c r="AP112" s="470"/>
      <c r="AQ112" s="470"/>
      <c r="AR112" s="471"/>
      <c r="AS112" s="469"/>
      <c r="AT112" s="469"/>
      <c r="AU112" s="469"/>
      <c r="AV112" s="470"/>
      <c r="AW112" s="470"/>
      <c r="AX112" s="470"/>
      <c r="AY112" s="470"/>
      <c r="AZ112" s="470"/>
      <c r="BA112" s="471"/>
      <c r="BB112" s="469"/>
      <c r="BC112" s="469"/>
      <c r="BD112" s="469"/>
      <c r="BE112" s="470"/>
      <c r="BF112" s="470"/>
      <c r="BG112" s="470"/>
      <c r="BH112" s="470"/>
      <c r="BI112" s="471"/>
      <c r="BJ112" s="469"/>
      <c r="BK112" s="469"/>
      <c r="BL112" s="469"/>
      <c r="BM112" s="470"/>
      <c r="BN112" s="470"/>
      <c r="BO112" s="470"/>
      <c r="BP112" s="470"/>
      <c r="BQ112" s="471"/>
      <c r="BR112" s="469"/>
      <c r="BS112" s="469"/>
      <c r="BT112" s="469"/>
      <c r="BU112" s="470"/>
      <c r="BV112" s="470"/>
      <c r="BW112" s="470"/>
      <c r="BX112" s="470"/>
      <c r="BY112" s="471"/>
      <c r="BZ112" s="469"/>
      <c r="CA112" s="469"/>
      <c r="CB112" s="469"/>
      <c r="CC112" s="470"/>
      <c r="CD112" s="470"/>
      <c r="CE112" s="470"/>
      <c r="CF112" s="470"/>
      <c r="CG112" s="471"/>
      <c r="CH112" s="469"/>
      <c r="CI112" s="469"/>
      <c r="CJ112" s="469"/>
      <c r="CK112" s="470"/>
      <c r="CL112" s="470"/>
      <c r="CM112" s="470"/>
      <c r="CN112" s="470"/>
      <c r="CO112" s="470"/>
      <c r="CP112" s="471"/>
      <c r="CQ112" s="469"/>
      <c r="CR112" s="469"/>
      <c r="CS112" s="469"/>
      <c r="CT112" s="470"/>
      <c r="CU112" s="470"/>
      <c r="CV112" s="470"/>
      <c r="CW112" s="470"/>
      <c r="CX112" s="471"/>
      <c r="CY112" s="469"/>
      <c r="CZ112" s="469"/>
      <c r="DA112" s="469"/>
      <c r="DB112" s="470"/>
      <c r="DC112" s="470"/>
      <c r="DD112" s="470"/>
      <c r="DE112" s="470"/>
      <c r="DF112" s="471"/>
      <c r="DG112" s="469"/>
      <c r="DH112" s="469"/>
      <c r="DI112" s="469"/>
      <c r="DJ112" s="470"/>
      <c r="DK112" s="470"/>
      <c r="DL112" s="470"/>
      <c r="DM112" s="470"/>
      <c r="DN112" s="471"/>
      <c r="DO112" s="469"/>
      <c r="DP112" s="469"/>
      <c r="DQ112" s="469"/>
      <c r="DR112" s="470"/>
      <c r="DS112" s="470"/>
      <c r="DT112" s="470"/>
      <c r="DU112" s="470"/>
      <c r="DV112" s="471"/>
      <c r="DW112" s="469"/>
      <c r="DX112" s="469"/>
      <c r="DY112" s="469"/>
      <c r="DZ112" s="470"/>
      <c r="EA112" s="470"/>
      <c r="EB112" s="470"/>
      <c r="EC112" s="470"/>
      <c r="ED112" s="470"/>
    </row>
    <row r="113" spans="1:134" ht="25.05" customHeight="1">
      <c r="A113" s="625"/>
      <c r="B113" s="469"/>
      <c r="C113" s="470"/>
      <c r="D113" s="470"/>
      <c r="E113" s="470"/>
      <c r="F113" s="470"/>
      <c r="G113" s="471"/>
      <c r="H113" s="469"/>
      <c r="I113" s="469"/>
      <c r="J113" s="469"/>
      <c r="K113" s="470"/>
      <c r="L113" s="625"/>
      <c r="M113" s="470"/>
      <c r="N113" s="470"/>
      <c r="O113" s="470"/>
      <c r="P113" s="471"/>
      <c r="Q113" s="469"/>
      <c r="R113" s="470"/>
      <c r="S113" s="470"/>
      <c r="T113" s="471"/>
      <c r="U113" s="471"/>
      <c r="V113" s="471"/>
      <c r="W113" s="471"/>
      <c r="X113" s="471"/>
      <c r="Y113" s="471"/>
      <c r="Z113" s="471"/>
      <c r="AA113" s="470"/>
      <c r="AB113" s="471"/>
      <c r="AC113" s="469"/>
      <c r="AD113" s="470"/>
      <c r="AE113" s="470"/>
      <c r="AF113" s="471"/>
      <c r="AG113" s="471"/>
      <c r="AH113" s="471"/>
      <c r="AI113" s="471"/>
      <c r="AJ113" s="471"/>
      <c r="AK113" s="471"/>
      <c r="AL113" s="471"/>
      <c r="AM113" s="469"/>
      <c r="AN113" s="470"/>
      <c r="AO113" s="470"/>
      <c r="AP113" s="470"/>
      <c r="AQ113" s="470"/>
      <c r="AR113" s="471"/>
      <c r="AS113" s="469"/>
      <c r="AT113" s="469"/>
      <c r="AU113" s="469"/>
      <c r="AV113" s="470"/>
      <c r="AW113" s="470"/>
      <c r="AX113" s="470"/>
      <c r="AY113" s="470"/>
      <c r="AZ113" s="470"/>
      <c r="BA113" s="471"/>
      <c r="BB113" s="469"/>
      <c r="BC113" s="469"/>
      <c r="BD113" s="469"/>
      <c r="BE113" s="470"/>
      <c r="BF113" s="470"/>
      <c r="BG113" s="470"/>
      <c r="BH113" s="470"/>
      <c r="BI113" s="471"/>
      <c r="BJ113" s="469"/>
      <c r="BK113" s="469"/>
      <c r="BL113" s="469"/>
      <c r="BM113" s="470"/>
      <c r="BN113" s="470"/>
      <c r="BO113" s="470"/>
      <c r="BP113" s="470"/>
      <c r="BQ113" s="471"/>
      <c r="BR113" s="469"/>
      <c r="BS113" s="469"/>
      <c r="BT113" s="469"/>
      <c r="BU113" s="470"/>
      <c r="BV113" s="470"/>
      <c r="BW113" s="470"/>
      <c r="BX113" s="470"/>
      <c r="BY113" s="471"/>
      <c r="BZ113" s="469"/>
      <c r="CA113" s="469"/>
      <c r="CB113" s="469"/>
      <c r="CC113" s="470"/>
      <c r="CD113" s="470"/>
      <c r="CE113" s="470"/>
      <c r="CF113" s="470"/>
      <c r="CG113" s="471"/>
      <c r="CH113" s="469"/>
      <c r="CI113" s="469"/>
      <c r="CJ113" s="469"/>
      <c r="CK113" s="470"/>
      <c r="CL113" s="470"/>
      <c r="CM113" s="470"/>
      <c r="CN113" s="470"/>
      <c r="CO113" s="470"/>
      <c r="CP113" s="471"/>
      <c r="CQ113" s="469"/>
      <c r="CR113" s="469"/>
      <c r="CS113" s="469"/>
      <c r="CT113" s="470"/>
      <c r="CU113" s="470"/>
      <c r="CV113" s="470"/>
      <c r="CW113" s="470"/>
      <c r="CX113" s="471"/>
      <c r="CY113" s="469"/>
      <c r="CZ113" s="469"/>
      <c r="DA113" s="469"/>
      <c r="DB113" s="470"/>
      <c r="DC113" s="470"/>
      <c r="DD113" s="470"/>
      <c r="DE113" s="470"/>
      <c r="DF113" s="471"/>
      <c r="DG113" s="469"/>
      <c r="DH113" s="469"/>
      <c r="DI113" s="469"/>
      <c r="DJ113" s="470"/>
      <c r="DK113" s="470"/>
      <c r="DL113" s="470"/>
      <c r="DM113" s="470"/>
      <c r="DN113" s="471"/>
      <c r="DO113" s="469"/>
      <c r="DP113" s="469"/>
      <c r="DQ113" s="469"/>
      <c r="DR113" s="470"/>
      <c r="DS113" s="470"/>
      <c r="DT113" s="470"/>
      <c r="DU113" s="470"/>
      <c r="DV113" s="471"/>
      <c r="DW113" s="469"/>
      <c r="DX113" s="469"/>
      <c r="DY113" s="469"/>
      <c r="DZ113" s="470"/>
      <c r="EA113" s="470"/>
      <c r="EB113" s="470"/>
      <c r="EC113" s="470"/>
      <c r="ED113" s="470"/>
    </row>
    <row r="114" spans="1:134" ht="25.05" customHeight="1">
      <c r="A114" s="625"/>
      <c r="B114" s="469"/>
      <c r="C114" s="470"/>
      <c r="D114" s="470"/>
      <c r="E114" s="470"/>
      <c r="F114" s="470"/>
      <c r="G114" s="471"/>
      <c r="H114" s="469"/>
      <c r="I114" s="469"/>
      <c r="J114" s="469"/>
      <c r="K114" s="470"/>
      <c r="L114" s="625"/>
      <c r="M114" s="470"/>
      <c r="N114" s="470"/>
      <c r="O114" s="470"/>
      <c r="P114" s="471"/>
      <c r="Q114" s="469"/>
      <c r="R114" s="470"/>
      <c r="S114" s="470"/>
      <c r="T114" s="471"/>
      <c r="U114" s="471"/>
      <c r="V114" s="471"/>
      <c r="W114" s="471"/>
      <c r="X114" s="471"/>
      <c r="Y114" s="471"/>
      <c r="Z114" s="471"/>
      <c r="AA114" s="470"/>
      <c r="AB114" s="471"/>
      <c r="AC114" s="469"/>
      <c r="AD114" s="470"/>
      <c r="AE114" s="470"/>
      <c r="AF114" s="471"/>
      <c r="AG114" s="471"/>
      <c r="AH114" s="471"/>
      <c r="AI114" s="471"/>
      <c r="AJ114" s="471"/>
      <c r="AK114" s="471"/>
      <c r="AL114" s="471"/>
      <c r="AM114" s="469"/>
      <c r="AN114" s="470"/>
      <c r="AO114" s="470"/>
      <c r="AP114" s="470"/>
      <c r="AQ114" s="470"/>
      <c r="AR114" s="471"/>
      <c r="AS114" s="469"/>
      <c r="AT114" s="469"/>
      <c r="AU114" s="469"/>
      <c r="AV114" s="470"/>
      <c r="AW114" s="470"/>
      <c r="AX114" s="470"/>
      <c r="AY114" s="470"/>
      <c r="AZ114" s="470"/>
      <c r="BA114" s="471"/>
      <c r="BB114" s="469"/>
      <c r="BC114" s="469"/>
      <c r="BD114" s="469"/>
      <c r="BE114" s="470"/>
      <c r="BF114" s="470"/>
      <c r="BG114" s="470"/>
      <c r="BH114" s="470"/>
      <c r="BI114" s="471"/>
      <c r="BJ114" s="469"/>
      <c r="BK114" s="469"/>
      <c r="BL114" s="469"/>
      <c r="BM114" s="470"/>
      <c r="BN114" s="470"/>
      <c r="BO114" s="470"/>
      <c r="BP114" s="470"/>
      <c r="BQ114" s="471"/>
      <c r="BR114" s="469"/>
      <c r="BS114" s="469"/>
      <c r="BT114" s="469"/>
      <c r="BU114" s="470"/>
      <c r="BV114" s="470"/>
      <c r="BW114" s="470"/>
      <c r="BX114" s="470"/>
      <c r="BY114" s="471"/>
      <c r="BZ114" s="469"/>
      <c r="CA114" s="469"/>
      <c r="CB114" s="469"/>
      <c r="CC114" s="470"/>
      <c r="CD114" s="470"/>
      <c r="CE114" s="470"/>
      <c r="CF114" s="470"/>
      <c r="CG114" s="471"/>
      <c r="CH114" s="469"/>
      <c r="CI114" s="469"/>
      <c r="CJ114" s="469"/>
      <c r="CK114" s="470"/>
      <c r="CL114" s="470"/>
      <c r="CM114" s="470"/>
      <c r="CN114" s="470"/>
      <c r="CO114" s="470"/>
      <c r="CP114" s="471"/>
      <c r="CQ114" s="469"/>
      <c r="CR114" s="469"/>
      <c r="CS114" s="469"/>
      <c r="CT114" s="470"/>
      <c r="CU114" s="470"/>
      <c r="CV114" s="470"/>
      <c r="CW114" s="470"/>
      <c r="CX114" s="471"/>
      <c r="CY114" s="469"/>
      <c r="CZ114" s="469"/>
      <c r="DA114" s="469"/>
      <c r="DB114" s="470"/>
      <c r="DC114" s="470"/>
      <c r="DD114" s="470"/>
      <c r="DE114" s="470"/>
      <c r="DF114" s="471"/>
      <c r="DG114" s="469"/>
      <c r="DH114" s="469"/>
      <c r="DI114" s="469"/>
      <c r="DJ114" s="470"/>
      <c r="DK114" s="470"/>
      <c r="DL114" s="470"/>
      <c r="DM114" s="470"/>
      <c r="DN114" s="471"/>
      <c r="DO114" s="469"/>
      <c r="DP114" s="469"/>
      <c r="DQ114" s="469"/>
      <c r="DR114" s="470"/>
      <c r="DS114" s="470"/>
      <c r="DT114" s="470"/>
      <c r="DU114" s="470"/>
      <c r="DV114" s="471"/>
      <c r="DW114" s="469"/>
      <c r="DX114" s="469"/>
      <c r="DY114" s="469"/>
      <c r="DZ114" s="470"/>
      <c r="EA114" s="470"/>
      <c r="EB114" s="470"/>
      <c r="EC114" s="470"/>
      <c r="ED114" s="470"/>
    </row>
    <row r="115" spans="1:134" ht="25.05" customHeight="1">
      <c r="A115" s="625"/>
      <c r="B115" s="469"/>
      <c r="C115" s="470"/>
      <c r="D115" s="470"/>
      <c r="E115" s="470"/>
      <c r="F115" s="470"/>
      <c r="G115" s="471"/>
      <c r="H115" s="469"/>
      <c r="I115" s="469"/>
      <c r="J115" s="469"/>
      <c r="K115" s="470"/>
      <c r="L115" s="625"/>
      <c r="M115" s="470"/>
      <c r="N115" s="470"/>
      <c r="O115" s="470"/>
      <c r="P115" s="471"/>
      <c r="Q115" s="469"/>
      <c r="R115" s="470"/>
      <c r="S115" s="470"/>
      <c r="T115" s="471"/>
      <c r="U115" s="471"/>
      <c r="V115" s="471"/>
      <c r="W115" s="471"/>
      <c r="X115" s="471"/>
      <c r="Y115" s="471"/>
      <c r="Z115" s="471"/>
      <c r="AA115" s="470"/>
      <c r="AB115" s="471"/>
      <c r="AC115" s="469"/>
      <c r="AD115" s="470"/>
      <c r="AE115" s="470"/>
      <c r="AF115" s="471"/>
      <c r="AG115" s="471"/>
      <c r="AH115" s="471"/>
      <c r="AI115" s="471"/>
      <c r="AJ115" s="471"/>
      <c r="AK115" s="471"/>
      <c r="AL115" s="471"/>
      <c r="AM115" s="469"/>
      <c r="AN115" s="470"/>
      <c r="AO115" s="470"/>
      <c r="AP115" s="470"/>
      <c r="AQ115" s="470"/>
      <c r="AR115" s="471"/>
      <c r="AS115" s="469"/>
      <c r="AT115" s="469"/>
      <c r="AU115" s="469"/>
      <c r="AV115" s="470"/>
      <c r="AW115" s="470"/>
      <c r="AX115" s="470"/>
      <c r="AY115" s="470"/>
      <c r="AZ115" s="470"/>
      <c r="BA115" s="471"/>
      <c r="BB115" s="469"/>
      <c r="BC115" s="469"/>
      <c r="BD115" s="469"/>
      <c r="BE115" s="470"/>
      <c r="BF115" s="470"/>
      <c r="BG115" s="470"/>
      <c r="BH115" s="470"/>
      <c r="BI115" s="471"/>
      <c r="BJ115" s="469"/>
      <c r="BK115" s="469"/>
      <c r="BL115" s="469"/>
      <c r="BM115" s="470"/>
      <c r="BN115" s="470"/>
      <c r="BO115" s="470"/>
      <c r="BP115" s="470"/>
      <c r="BQ115" s="471"/>
      <c r="BR115" s="469"/>
      <c r="BS115" s="469"/>
      <c r="BT115" s="469"/>
      <c r="BU115" s="470"/>
      <c r="BV115" s="470"/>
      <c r="BW115" s="470"/>
      <c r="BX115" s="470"/>
      <c r="BY115" s="471"/>
      <c r="BZ115" s="469"/>
      <c r="CA115" s="469"/>
      <c r="CB115" s="469"/>
      <c r="CC115" s="470"/>
      <c r="CD115" s="470"/>
      <c r="CE115" s="470"/>
      <c r="CF115" s="470"/>
      <c r="CG115" s="471"/>
      <c r="CH115" s="469"/>
      <c r="CI115" s="469"/>
      <c r="CJ115" s="469"/>
      <c r="CK115" s="470"/>
      <c r="CL115" s="470"/>
      <c r="CM115" s="470"/>
      <c r="CN115" s="470"/>
      <c r="CO115" s="470"/>
      <c r="CP115" s="471"/>
      <c r="CQ115" s="469"/>
      <c r="CR115" s="469"/>
      <c r="CS115" s="469"/>
      <c r="CT115" s="470"/>
      <c r="CU115" s="470"/>
      <c r="CV115" s="470"/>
      <c r="CW115" s="470"/>
      <c r="CX115" s="471"/>
      <c r="CY115" s="469"/>
      <c r="CZ115" s="469"/>
      <c r="DA115" s="469"/>
      <c r="DB115" s="470"/>
      <c r="DC115" s="470"/>
      <c r="DD115" s="470"/>
      <c r="DE115" s="470"/>
      <c r="DF115" s="471"/>
      <c r="DG115" s="469"/>
      <c r="DH115" s="469"/>
      <c r="DI115" s="469"/>
      <c r="DJ115" s="470"/>
      <c r="DK115" s="470"/>
      <c r="DL115" s="470"/>
      <c r="DM115" s="470"/>
      <c r="DN115" s="471"/>
      <c r="DO115" s="469"/>
      <c r="DP115" s="469"/>
      <c r="DQ115" s="469"/>
      <c r="DR115" s="470"/>
      <c r="DS115" s="470"/>
      <c r="DT115" s="470"/>
      <c r="DU115" s="470"/>
      <c r="DV115" s="471"/>
      <c r="DW115" s="469"/>
      <c r="DX115" s="469"/>
      <c r="DY115" s="469"/>
      <c r="DZ115" s="470"/>
      <c r="EA115" s="470"/>
      <c r="EB115" s="470"/>
      <c r="EC115" s="470"/>
      <c r="ED115" s="470"/>
    </row>
    <row r="116" spans="1:134" ht="25.05" customHeight="1">
      <c r="A116" s="625"/>
      <c r="B116" s="469"/>
      <c r="C116" s="470"/>
      <c r="D116" s="470"/>
      <c r="E116" s="470"/>
      <c r="F116" s="470"/>
      <c r="G116" s="471"/>
      <c r="H116" s="469"/>
      <c r="I116" s="469"/>
      <c r="J116" s="469"/>
      <c r="K116" s="470"/>
      <c r="L116" s="625"/>
      <c r="M116" s="470"/>
      <c r="N116" s="470"/>
      <c r="O116" s="470"/>
      <c r="P116" s="471"/>
      <c r="Q116" s="469"/>
      <c r="R116" s="470"/>
      <c r="S116" s="470"/>
      <c r="T116" s="471"/>
      <c r="U116" s="471"/>
      <c r="V116" s="471"/>
      <c r="W116" s="471"/>
      <c r="X116" s="471"/>
      <c r="Y116" s="471"/>
      <c r="Z116" s="471"/>
      <c r="AA116" s="470"/>
      <c r="AB116" s="471"/>
      <c r="AC116" s="469"/>
      <c r="AD116" s="470"/>
      <c r="AE116" s="470"/>
      <c r="AF116" s="471"/>
      <c r="AG116" s="471"/>
      <c r="AH116" s="471"/>
      <c r="AI116" s="471"/>
      <c r="AJ116" s="471"/>
      <c r="AK116" s="471"/>
      <c r="AL116" s="471"/>
      <c r="AM116" s="469"/>
      <c r="AN116" s="470"/>
      <c r="AO116" s="470"/>
      <c r="AP116" s="470"/>
      <c r="AQ116" s="470"/>
      <c r="AR116" s="471"/>
      <c r="AS116" s="469"/>
      <c r="AT116" s="469"/>
      <c r="AU116" s="469"/>
      <c r="AV116" s="470"/>
      <c r="AW116" s="470"/>
      <c r="AX116" s="470"/>
      <c r="AY116" s="470"/>
      <c r="AZ116" s="470"/>
      <c r="BA116" s="471"/>
      <c r="BB116" s="469"/>
      <c r="BC116" s="469"/>
      <c r="BD116" s="469"/>
      <c r="BE116" s="470"/>
      <c r="BF116" s="470"/>
      <c r="BG116" s="470"/>
      <c r="BH116" s="470"/>
      <c r="BI116" s="471"/>
      <c r="BJ116" s="469"/>
      <c r="BK116" s="469"/>
      <c r="BL116" s="469"/>
      <c r="BM116" s="470"/>
      <c r="BN116" s="470"/>
      <c r="BO116" s="470"/>
      <c r="BP116" s="470"/>
      <c r="BQ116" s="471"/>
      <c r="BR116" s="469"/>
      <c r="BS116" s="469"/>
      <c r="BT116" s="469"/>
      <c r="BU116" s="470"/>
      <c r="BV116" s="470"/>
      <c r="BW116" s="470"/>
      <c r="BX116" s="470"/>
      <c r="BY116" s="471"/>
      <c r="BZ116" s="469"/>
      <c r="CA116" s="469"/>
      <c r="CB116" s="469"/>
      <c r="CC116" s="470"/>
      <c r="CD116" s="470"/>
      <c r="CE116" s="470"/>
      <c r="CF116" s="470"/>
      <c r="CG116" s="471"/>
      <c r="CH116" s="469"/>
      <c r="CI116" s="469"/>
      <c r="CJ116" s="469"/>
      <c r="CK116" s="470"/>
      <c r="CL116" s="470"/>
      <c r="CM116" s="470"/>
      <c r="CN116" s="470"/>
      <c r="CO116" s="470"/>
      <c r="CP116" s="471"/>
      <c r="CQ116" s="469"/>
      <c r="CR116" s="469"/>
      <c r="CS116" s="469"/>
      <c r="CT116" s="470"/>
      <c r="CU116" s="470"/>
      <c r="CV116" s="470"/>
      <c r="CW116" s="470"/>
      <c r="CX116" s="471"/>
      <c r="CY116" s="469"/>
      <c r="CZ116" s="469"/>
      <c r="DA116" s="469"/>
      <c r="DB116" s="470"/>
      <c r="DC116" s="470"/>
      <c r="DD116" s="470"/>
      <c r="DE116" s="470"/>
      <c r="DF116" s="471"/>
      <c r="DG116" s="469"/>
      <c r="DH116" s="469"/>
      <c r="DI116" s="469"/>
      <c r="DJ116" s="470"/>
      <c r="DK116" s="470"/>
      <c r="DL116" s="470"/>
      <c r="DM116" s="470"/>
      <c r="DN116" s="471"/>
      <c r="DO116" s="469"/>
      <c r="DP116" s="469"/>
      <c r="DQ116" s="469"/>
      <c r="DR116" s="470"/>
      <c r="DS116" s="470"/>
      <c r="DT116" s="470"/>
      <c r="DU116" s="470"/>
      <c r="DV116" s="471"/>
      <c r="DW116" s="469"/>
      <c r="DX116" s="469"/>
      <c r="DY116" s="469"/>
      <c r="DZ116" s="470"/>
      <c r="EA116" s="470"/>
      <c r="EB116" s="470"/>
      <c r="EC116" s="470"/>
      <c r="ED116" s="470"/>
    </row>
    <row r="117" spans="1:134" ht="25.05" customHeight="1">
      <c r="A117" s="625"/>
      <c r="B117" s="469"/>
      <c r="C117" s="470"/>
      <c r="D117" s="470"/>
      <c r="E117" s="470"/>
      <c r="F117" s="470"/>
      <c r="G117" s="471"/>
      <c r="H117" s="469"/>
      <c r="I117" s="469"/>
      <c r="J117" s="469"/>
      <c r="K117" s="470"/>
      <c r="L117" s="625"/>
      <c r="M117" s="470"/>
      <c r="N117" s="470"/>
      <c r="O117" s="470"/>
      <c r="P117" s="471"/>
      <c r="Q117" s="469"/>
      <c r="R117" s="470"/>
      <c r="S117" s="470"/>
      <c r="T117" s="471"/>
      <c r="U117" s="471"/>
      <c r="V117" s="471"/>
      <c r="W117" s="471"/>
      <c r="X117" s="471"/>
      <c r="Y117" s="471"/>
      <c r="Z117" s="471"/>
      <c r="AA117" s="470"/>
      <c r="AB117" s="471"/>
      <c r="AC117" s="469"/>
      <c r="AD117" s="470"/>
      <c r="AE117" s="470"/>
      <c r="AF117" s="471"/>
      <c r="AG117" s="471"/>
      <c r="AH117" s="471"/>
      <c r="AI117" s="471"/>
      <c r="AJ117" s="471"/>
      <c r="AK117" s="471"/>
      <c r="AL117" s="471"/>
      <c r="AM117" s="469"/>
      <c r="AN117" s="470"/>
      <c r="AO117" s="470"/>
      <c r="AP117" s="470"/>
      <c r="AQ117" s="470"/>
      <c r="AR117" s="471"/>
      <c r="AS117" s="469"/>
      <c r="AT117" s="469"/>
      <c r="AU117" s="469"/>
      <c r="AV117" s="470"/>
      <c r="AW117" s="470"/>
      <c r="AX117" s="470"/>
      <c r="AY117" s="470"/>
      <c r="AZ117" s="470"/>
      <c r="BA117" s="471"/>
      <c r="BB117" s="469"/>
      <c r="BC117" s="469"/>
      <c r="BD117" s="469"/>
      <c r="BE117" s="470"/>
      <c r="BF117" s="470"/>
      <c r="BG117" s="470"/>
      <c r="BH117" s="470"/>
      <c r="BI117" s="471"/>
      <c r="BJ117" s="469"/>
      <c r="BK117" s="469"/>
      <c r="BL117" s="469"/>
      <c r="BM117" s="470"/>
      <c r="BN117" s="470"/>
      <c r="BO117" s="470"/>
      <c r="BP117" s="470"/>
      <c r="BQ117" s="471"/>
      <c r="BR117" s="469"/>
      <c r="BS117" s="469"/>
      <c r="BT117" s="469"/>
      <c r="BU117" s="470"/>
      <c r="BV117" s="470"/>
      <c r="BW117" s="470"/>
      <c r="BX117" s="470"/>
      <c r="BY117" s="471"/>
      <c r="BZ117" s="469"/>
      <c r="CA117" s="469"/>
      <c r="CB117" s="469"/>
      <c r="CC117" s="470"/>
      <c r="CD117" s="470"/>
      <c r="CE117" s="470"/>
      <c r="CF117" s="470"/>
      <c r="CG117" s="471"/>
      <c r="CH117" s="469"/>
      <c r="CI117" s="469"/>
      <c r="CJ117" s="469"/>
      <c r="CK117" s="470"/>
      <c r="CL117" s="470"/>
      <c r="CM117" s="470"/>
      <c r="CN117" s="470"/>
      <c r="CO117" s="470"/>
      <c r="CP117" s="471"/>
      <c r="CQ117" s="469"/>
      <c r="CR117" s="469"/>
      <c r="CS117" s="469"/>
      <c r="CT117" s="470"/>
      <c r="CU117" s="470"/>
      <c r="CV117" s="470"/>
      <c r="CW117" s="470"/>
      <c r="CX117" s="471"/>
      <c r="CY117" s="469"/>
      <c r="CZ117" s="469"/>
      <c r="DA117" s="469"/>
      <c r="DB117" s="470"/>
      <c r="DC117" s="470"/>
      <c r="DD117" s="470"/>
      <c r="DE117" s="470"/>
      <c r="DF117" s="471"/>
      <c r="DG117" s="469"/>
      <c r="DH117" s="469"/>
      <c r="DI117" s="469"/>
      <c r="DJ117" s="470"/>
      <c r="DK117" s="470"/>
      <c r="DL117" s="470"/>
      <c r="DM117" s="470"/>
      <c r="DN117" s="471"/>
      <c r="DO117" s="469"/>
      <c r="DP117" s="469"/>
      <c r="DQ117" s="469"/>
      <c r="DR117" s="470"/>
      <c r="DS117" s="470"/>
      <c r="DT117" s="470"/>
      <c r="DU117" s="470"/>
      <c r="DV117" s="471"/>
      <c r="DW117" s="469"/>
      <c r="DX117" s="469"/>
      <c r="DY117" s="469"/>
      <c r="DZ117" s="470"/>
      <c r="EA117" s="470"/>
      <c r="EB117" s="470"/>
      <c r="EC117" s="470"/>
      <c r="ED117" s="470"/>
    </row>
    <row r="118" spans="1:134" ht="25.05" customHeight="1">
      <c r="A118" s="625"/>
      <c r="B118" s="469"/>
      <c r="C118" s="470"/>
      <c r="D118" s="470"/>
      <c r="E118" s="470"/>
      <c r="F118" s="470"/>
      <c r="G118" s="471"/>
      <c r="H118" s="469"/>
      <c r="I118" s="469"/>
      <c r="J118" s="469"/>
      <c r="K118" s="470"/>
      <c r="L118" s="625"/>
      <c r="M118" s="470"/>
      <c r="N118" s="470"/>
      <c r="O118" s="470"/>
      <c r="P118" s="471"/>
      <c r="Q118" s="469"/>
      <c r="R118" s="470"/>
      <c r="S118" s="470"/>
      <c r="T118" s="471"/>
      <c r="U118" s="471"/>
      <c r="V118" s="471"/>
      <c r="W118" s="471"/>
      <c r="X118" s="471"/>
      <c r="Y118" s="471"/>
      <c r="Z118" s="471"/>
      <c r="AA118" s="470"/>
      <c r="AB118" s="471"/>
      <c r="AC118" s="469"/>
      <c r="AD118" s="470"/>
      <c r="AE118" s="470"/>
      <c r="AF118" s="471"/>
      <c r="AG118" s="471"/>
      <c r="AH118" s="471"/>
      <c r="AI118" s="471"/>
      <c r="AJ118" s="471"/>
      <c r="AK118" s="471"/>
      <c r="AL118" s="471"/>
      <c r="AM118" s="469"/>
      <c r="AN118" s="470"/>
      <c r="AO118" s="470"/>
      <c r="AP118" s="470"/>
      <c r="AQ118" s="470"/>
      <c r="AR118" s="471"/>
      <c r="AS118" s="469"/>
      <c r="AT118" s="469"/>
      <c r="AU118" s="469"/>
      <c r="AV118" s="470"/>
      <c r="AW118" s="470"/>
      <c r="AX118" s="470"/>
      <c r="AY118" s="470"/>
      <c r="AZ118" s="470"/>
      <c r="BA118" s="471"/>
      <c r="BB118" s="469"/>
      <c r="BC118" s="469"/>
      <c r="BD118" s="469"/>
      <c r="BE118" s="470"/>
      <c r="BF118" s="470"/>
      <c r="BG118" s="470"/>
      <c r="BH118" s="470"/>
      <c r="BI118" s="471"/>
      <c r="BJ118" s="469"/>
      <c r="BK118" s="469"/>
      <c r="BL118" s="469"/>
      <c r="BM118" s="470"/>
      <c r="BN118" s="470"/>
      <c r="BO118" s="470"/>
      <c r="BP118" s="470"/>
      <c r="BQ118" s="471"/>
      <c r="BR118" s="469"/>
      <c r="BS118" s="469"/>
      <c r="BT118" s="469"/>
      <c r="BU118" s="470"/>
      <c r="BV118" s="470"/>
      <c r="BW118" s="470"/>
      <c r="BX118" s="470"/>
      <c r="BY118" s="471"/>
      <c r="BZ118" s="469"/>
      <c r="CA118" s="469"/>
      <c r="CB118" s="469"/>
      <c r="CC118" s="470"/>
      <c r="CD118" s="470"/>
      <c r="CE118" s="470"/>
      <c r="CF118" s="470"/>
      <c r="CG118" s="471"/>
      <c r="CH118" s="469"/>
      <c r="CI118" s="469"/>
      <c r="CJ118" s="469"/>
      <c r="CK118" s="470"/>
      <c r="CL118" s="470"/>
      <c r="CM118" s="470"/>
      <c r="CN118" s="470"/>
      <c r="CO118" s="470"/>
      <c r="CP118" s="471"/>
      <c r="CQ118" s="469"/>
      <c r="CR118" s="469"/>
      <c r="CS118" s="469"/>
      <c r="CT118" s="470"/>
      <c r="CU118" s="470"/>
      <c r="CV118" s="470"/>
      <c r="CW118" s="470"/>
      <c r="CX118" s="471"/>
      <c r="CY118" s="469"/>
      <c r="CZ118" s="469"/>
      <c r="DA118" s="469"/>
      <c r="DB118" s="470"/>
      <c r="DC118" s="470"/>
      <c r="DD118" s="470"/>
      <c r="DE118" s="470"/>
      <c r="DF118" s="471"/>
      <c r="DG118" s="469"/>
      <c r="DH118" s="469"/>
      <c r="DI118" s="469"/>
      <c r="DJ118" s="470"/>
      <c r="DK118" s="470"/>
      <c r="DL118" s="470"/>
      <c r="DM118" s="470"/>
      <c r="DN118" s="471"/>
      <c r="DO118" s="469"/>
      <c r="DP118" s="469"/>
      <c r="DQ118" s="469"/>
      <c r="DR118" s="470"/>
      <c r="DS118" s="470"/>
      <c r="DT118" s="470"/>
      <c r="DU118" s="470"/>
      <c r="DV118" s="471"/>
      <c r="DW118" s="469"/>
      <c r="DX118" s="469"/>
      <c r="DY118" s="469"/>
      <c r="DZ118" s="470"/>
      <c r="EA118" s="470"/>
      <c r="EB118" s="470"/>
      <c r="EC118" s="470"/>
      <c r="ED118" s="470"/>
    </row>
    <row r="119" spans="1:134" ht="25.05" customHeight="1">
      <c r="A119" s="625"/>
      <c r="B119" s="469"/>
      <c r="C119" s="470"/>
      <c r="D119" s="470"/>
      <c r="E119" s="470"/>
      <c r="F119" s="470"/>
      <c r="G119" s="471"/>
      <c r="H119" s="469"/>
      <c r="I119" s="469"/>
      <c r="J119" s="469"/>
      <c r="K119" s="470"/>
      <c r="L119" s="625"/>
      <c r="M119" s="470"/>
      <c r="N119" s="470"/>
      <c r="O119" s="470"/>
      <c r="P119" s="471"/>
      <c r="Q119" s="469"/>
      <c r="R119" s="470"/>
      <c r="S119" s="470"/>
      <c r="T119" s="471"/>
      <c r="U119" s="471"/>
      <c r="V119" s="471"/>
      <c r="W119" s="471"/>
      <c r="X119" s="471"/>
      <c r="Y119" s="471"/>
      <c r="Z119" s="471"/>
      <c r="AA119" s="470"/>
      <c r="AB119" s="471"/>
      <c r="AC119" s="469"/>
      <c r="AD119" s="470"/>
      <c r="AE119" s="470"/>
      <c r="AF119" s="471"/>
      <c r="AG119" s="471"/>
      <c r="AH119" s="471"/>
      <c r="AI119" s="471"/>
      <c r="AJ119" s="471"/>
      <c r="AK119" s="471"/>
      <c r="AL119" s="471"/>
      <c r="AM119" s="469"/>
      <c r="AN119" s="470"/>
      <c r="AO119" s="470"/>
      <c r="AP119" s="470"/>
      <c r="AQ119" s="470"/>
      <c r="AR119" s="471"/>
      <c r="AS119" s="469"/>
      <c r="AT119" s="469"/>
      <c r="AU119" s="469"/>
      <c r="AV119" s="470"/>
      <c r="AW119" s="470"/>
      <c r="AX119" s="470"/>
      <c r="AY119" s="470"/>
      <c r="AZ119" s="470"/>
      <c r="BA119" s="471"/>
      <c r="BB119" s="469"/>
      <c r="BC119" s="469"/>
      <c r="BD119" s="469"/>
      <c r="BE119" s="470"/>
      <c r="BF119" s="470"/>
      <c r="BG119" s="470"/>
      <c r="BH119" s="470"/>
      <c r="BI119" s="471"/>
      <c r="BJ119" s="469"/>
      <c r="BK119" s="469"/>
      <c r="BL119" s="469"/>
      <c r="BM119" s="470"/>
      <c r="BN119" s="470"/>
      <c r="BO119" s="470"/>
      <c r="BP119" s="470"/>
      <c r="BQ119" s="471"/>
      <c r="BR119" s="469"/>
      <c r="BS119" s="469"/>
      <c r="BT119" s="469"/>
      <c r="BU119" s="470"/>
      <c r="BV119" s="470"/>
      <c r="BW119" s="470"/>
      <c r="BX119" s="470"/>
      <c r="BY119" s="471"/>
      <c r="BZ119" s="469"/>
      <c r="CA119" s="469"/>
      <c r="CB119" s="469"/>
      <c r="CC119" s="470"/>
      <c r="CD119" s="470"/>
      <c r="CE119" s="470"/>
      <c r="CF119" s="470"/>
      <c r="CG119" s="471"/>
      <c r="CH119" s="469"/>
      <c r="CI119" s="469"/>
      <c r="CJ119" s="469"/>
      <c r="CK119" s="470"/>
      <c r="CL119" s="470"/>
      <c r="CM119" s="470"/>
      <c r="CN119" s="470"/>
      <c r="CO119" s="470"/>
      <c r="CP119" s="471"/>
      <c r="CQ119" s="469"/>
      <c r="CR119" s="469"/>
      <c r="CS119" s="469"/>
      <c r="CT119" s="470"/>
      <c r="CU119" s="470"/>
      <c r="CV119" s="470"/>
      <c r="CW119" s="470"/>
      <c r="CX119" s="471"/>
      <c r="CY119" s="469"/>
      <c r="CZ119" s="469"/>
      <c r="DA119" s="469"/>
      <c r="DB119" s="470"/>
      <c r="DC119" s="470"/>
      <c r="DD119" s="470"/>
      <c r="DE119" s="470"/>
      <c r="DF119" s="471"/>
      <c r="DG119" s="469"/>
      <c r="DH119" s="469"/>
      <c r="DI119" s="469"/>
      <c r="DJ119" s="470"/>
      <c r="DK119" s="470"/>
      <c r="DL119" s="470"/>
      <c r="DM119" s="470"/>
      <c r="DN119" s="471"/>
      <c r="DO119" s="469"/>
      <c r="DP119" s="469"/>
      <c r="DQ119" s="469"/>
      <c r="DR119" s="470"/>
      <c r="DS119" s="470"/>
      <c r="DT119" s="470"/>
      <c r="DU119" s="470"/>
      <c r="DV119" s="471"/>
      <c r="DW119" s="469"/>
      <c r="DX119" s="469"/>
      <c r="DY119" s="469"/>
      <c r="DZ119" s="470"/>
      <c r="EA119" s="470"/>
      <c r="EB119" s="470"/>
      <c r="EC119" s="470"/>
      <c r="ED119" s="470"/>
    </row>
    <row r="120" spans="1:134" ht="25.05" customHeight="1">
      <c r="A120" s="625"/>
      <c r="B120" s="469"/>
      <c r="C120" s="470"/>
      <c r="D120" s="470"/>
      <c r="E120" s="470"/>
      <c r="F120" s="470"/>
      <c r="G120" s="471"/>
      <c r="H120" s="469"/>
      <c r="I120" s="469"/>
      <c r="J120" s="469"/>
      <c r="K120" s="470"/>
      <c r="L120" s="625"/>
      <c r="M120" s="470"/>
      <c r="N120" s="470"/>
      <c r="O120" s="470"/>
      <c r="P120" s="471"/>
      <c r="Q120" s="469"/>
      <c r="R120" s="470"/>
      <c r="S120" s="470"/>
      <c r="T120" s="471"/>
      <c r="U120" s="471"/>
      <c r="V120" s="471"/>
      <c r="W120" s="471"/>
      <c r="X120" s="471"/>
      <c r="Y120" s="471"/>
      <c r="Z120" s="471"/>
      <c r="AA120" s="470"/>
      <c r="AB120" s="471"/>
      <c r="AC120" s="469"/>
      <c r="AD120" s="470"/>
      <c r="AE120" s="470"/>
      <c r="AF120" s="471"/>
      <c r="AG120" s="471"/>
      <c r="AH120" s="471"/>
      <c r="AI120" s="471"/>
      <c r="AJ120" s="471"/>
      <c r="AK120" s="471"/>
      <c r="AL120" s="471"/>
      <c r="AM120" s="469"/>
      <c r="AN120" s="470"/>
      <c r="AO120" s="470"/>
      <c r="AP120" s="470"/>
      <c r="AQ120" s="470"/>
      <c r="AR120" s="471"/>
      <c r="AS120" s="469"/>
      <c r="AT120" s="469"/>
      <c r="AU120" s="469"/>
      <c r="AV120" s="470"/>
      <c r="AW120" s="470"/>
      <c r="AX120" s="470"/>
      <c r="AY120" s="470"/>
      <c r="AZ120" s="470"/>
      <c r="BA120" s="471"/>
      <c r="BB120" s="469"/>
      <c r="BC120" s="469"/>
      <c r="BD120" s="469"/>
      <c r="BE120" s="470"/>
      <c r="BF120" s="470"/>
      <c r="BG120" s="470"/>
      <c r="BH120" s="470"/>
      <c r="BI120" s="471"/>
      <c r="BJ120" s="469"/>
      <c r="BK120" s="469"/>
      <c r="BL120" s="469"/>
      <c r="BM120" s="470"/>
      <c r="BN120" s="470"/>
      <c r="BO120" s="470"/>
      <c r="BP120" s="470"/>
      <c r="BQ120" s="471"/>
      <c r="BR120" s="469"/>
      <c r="BS120" s="469"/>
      <c r="BT120" s="469"/>
      <c r="BU120" s="470"/>
      <c r="BV120" s="470"/>
      <c r="BW120" s="470"/>
      <c r="BX120" s="470"/>
      <c r="BY120" s="471"/>
      <c r="BZ120" s="469"/>
      <c r="CA120" s="469"/>
      <c r="CB120" s="469"/>
      <c r="CC120" s="470"/>
      <c r="CD120" s="470"/>
      <c r="CE120" s="470"/>
      <c r="CF120" s="470"/>
      <c r="CG120" s="471"/>
      <c r="CH120" s="469"/>
      <c r="CI120" s="469"/>
      <c r="CJ120" s="469"/>
      <c r="CK120" s="470"/>
      <c r="CL120" s="470"/>
      <c r="CM120" s="470"/>
      <c r="CN120" s="470"/>
      <c r="CO120" s="470"/>
      <c r="CP120" s="471"/>
      <c r="CQ120" s="469"/>
      <c r="CR120" s="469"/>
      <c r="CS120" s="469"/>
      <c r="CT120" s="470"/>
      <c r="CU120" s="470"/>
      <c r="CV120" s="470"/>
      <c r="CW120" s="470"/>
      <c r="CX120" s="471"/>
      <c r="CY120" s="469"/>
      <c r="CZ120" s="469"/>
      <c r="DA120" s="469"/>
      <c r="DB120" s="470"/>
      <c r="DC120" s="470"/>
      <c r="DD120" s="470"/>
      <c r="DE120" s="470"/>
      <c r="DF120" s="471"/>
      <c r="DG120" s="469"/>
      <c r="DH120" s="469"/>
      <c r="DI120" s="469"/>
      <c r="DJ120" s="470"/>
      <c r="DK120" s="470"/>
      <c r="DL120" s="470"/>
      <c r="DM120" s="470"/>
      <c r="DN120" s="471"/>
      <c r="DO120" s="469"/>
      <c r="DP120" s="469"/>
      <c r="DQ120" s="469"/>
      <c r="DR120" s="470"/>
      <c r="DS120" s="470"/>
      <c r="DT120" s="470"/>
      <c r="DU120" s="470"/>
      <c r="DV120" s="471"/>
      <c r="DW120" s="469"/>
      <c r="DX120" s="469"/>
      <c r="DY120" s="469"/>
      <c r="DZ120" s="470"/>
      <c r="EA120" s="470"/>
      <c r="EB120" s="470"/>
      <c r="EC120" s="470"/>
      <c r="ED120" s="470"/>
    </row>
    <row r="121" spans="1:134" ht="25.05" customHeight="1">
      <c r="A121" s="625"/>
      <c r="B121" s="469"/>
      <c r="C121" s="470"/>
      <c r="D121" s="470"/>
      <c r="E121" s="470"/>
      <c r="F121" s="470"/>
      <c r="G121" s="471"/>
      <c r="H121" s="469"/>
      <c r="I121" s="469"/>
      <c r="J121" s="469"/>
      <c r="K121" s="470"/>
      <c r="L121" s="625"/>
      <c r="M121" s="470"/>
      <c r="N121" s="470"/>
      <c r="O121" s="470"/>
      <c r="P121" s="471"/>
      <c r="Q121" s="469"/>
      <c r="R121" s="470"/>
      <c r="S121" s="470"/>
      <c r="T121" s="471"/>
      <c r="U121" s="471"/>
      <c r="V121" s="471"/>
      <c r="W121" s="471"/>
      <c r="X121" s="471"/>
      <c r="Y121" s="471"/>
      <c r="Z121" s="471"/>
      <c r="AA121" s="470"/>
      <c r="AB121" s="471"/>
      <c r="AC121" s="469"/>
      <c r="AD121" s="470"/>
      <c r="AE121" s="470"/>
      <c r="AF121" s="471"/>
      <c r="AG121" s="471"/>
      <c r="AH121" s="471"/>
      <c r="AI121" s="471"/>
      <c r="AJ121" s="471"/>
      <c r="AK121" s="471"/>
      <c r="AL121" s="471"/>
      <c r="AM121" s="469"/>
      <c r="AN121" s="470"/>
      <c r="AO121" s="470"/>
      <c r="AP121" s="470"/>
      <c r="AQ121" s="470"/>
      <c r="AR121" s="471"/>
      <c r="AS121" s="469"/>
      <c r="AT121" s="469"/>
      <c r="AU121" s="469"/>
      <c r="AV121" s="470"/>
      <c r="AW121" s="470"/>
      <c r="AX121" s="470"/>
      <c r="AY121" s="470"/>
      <c r="AZ121" s="470"/>
      <c r="BA121" s="471"/>
      <c r="BB121" s="469"/>
      <c r="BC121" s="469"/>
      <c r="BD121" s="469"/>
      <c r="BE121" s="470"/>
      <c r="BF121" s="470"/>
      <c r="BG121" s="470"/>
      <c r="BH121" s="470"/>
      <c r="BI121" s="471"/>
      <c r="BJ121" s="469"/>
      <c r="BK121" s="469"/>
      <c r="BL121" s="469"/>
      <c r="BM121" s="470"/>
      <c r="BN121" s="470"/>
      <c r="BO121" s="470"/>
      <c r="BP121" s="470"/>
      <c r="BQ121" s="471"/>
      <c r="BR121" s="469"/>
      <c r="BS121" s="469"/>
      <c r="BT121" s="469"/>
      <c r="BU121" s="470"/>
      <c r="BV121" s="470"/>
      <c r="BW121" s="470"/>
      <c r="BX121" s="470"/>
      <c r="BY121" s="471"/>
      <c r="BZ121" s="469"/>
      <c r="CA121" s="469"/>
      <c r="CB121" s="469"/>
      <c r="CC121" s="470"/>
      <c r="CD121" s="470"/>
      <c r="CE121" s="470"/>
      <c r="CF121" s="470"/>
      <c r="CG121" s="471"/>
      <c r="CH121" s="469"/>
      <c r="CI121" s="469"/>
      <c r="CJ121" s="469"/>
      <c r="CK121" s="470"/>
      <c r="CL121" s="470"/>
      <c r="CM121" s="470"/>
      <c r="CN121" s="470"/>
      <c r="CO121" s="470"/>
      <c r="CP121" s="471"/>
      <c r="CQ121" s="469"/>
      <c r="CR121" s="469"/>
      <c r="CS121" s="469"/>
      <c r="CT121" s="470"/>
      <c r="CU121" s="470"/>
      <c r="CV121" s="470"/>
      <c r="CW121" s="470"/>
      <c r="CX121" s="471"/>
      <c r="CY121" s="469"/>
      <c r="CZ121" s="469"/>
      <c r="DA121" s="469"/>
      <c r="DB121" s="470"/>
      <c r="DC121" s="470"/>
      <c r="DD121" s="470"/>
      <c r="DE121" s="470"/>
      <c r="DF121" s="471"/>
      <c r="DG121" s="469"/>
      <c r="DH121" s="469"/>
      <c r="DI121" s="469"/>
      <c r="DJ121" s="470"/>
      <c r="DK121" s="470"/>
      <c r="DL121" s="470"/>
      <c r="DM121" s="470"/>
      <c r="DN121" s="471"/>
      <c r="DO121" s="469"/>
      <c r="DP121" s="469"/>
      <c r="DQ121" s="469"/>
      <c r="DR121" s="470"/>
      <c r="DS121" s="470"/>
      <c r="DT121" s="470"/>
      <c r="DU121" s="470"/>
      <c r="DV121" s="471"/>
      <c r="DW121" s="469"/>
      <c r="DX121" s="469"/>
      <c r="DY121" s="469"/>
      <c r="DZ121" s="470"/>
      <c r="EA121" s="470"/>
      <c r="EB121" s="470"/>
      <c r="EC121" s="470"/>
      <c r="ED121" s="470"/>
    </row>
    <row r="122" spans="1:134">
      <c r="A122" s="625"/>
      <c r="B122" s="469"/>
      <c r="C122" s="470"/>
      <c r="D122" s="470"/>
      <c r="E122" s="470"/>
      <c r="F122" s="470"/>
      <c r="G122" s="471"/>
      <c r="H122" s="469"/>
      <c r="I122" s="469"/>
      <c r="J122" s="469"/>
      <c r="K122" s="470"/>
      <c r="L122" s="625"/>
      <c r="M122" s="470"/>
      <c r="N122" s="470"/>
      <c r="O122" s="470"/>
      <c r="P122" s="471"/>
      <c r="Q122" s="469"/>
      <c r="R122" s="470"/>
      <c r="S122" s="470"/>
      <c r="T122" s="471"/>
      <c r="U122" s="471"/>
      <c r="V122" s="471"/>
      <c r="W122" s="471"/>
      <c r="X122" s="471"/>
      <c r="Y122" s="471"/>
      <c r="Z122" s="471"/>
      <c r="AA122" s="470"/>
      <c r="AB122" s="471"/>
      <c r="AC122" s="469"/>
      <c r="AD122" s="470"/>
      <c r="AE122" s="470"/>
      <c r="AF122" s="471"/>
      <c r="AG122" s="471"/>
      <c r="AH122" s="471"/>
      <c r="AI122" s="471"/>
      <c r="AJ122" s="471"/>
      <c r="AK122" s="471"/>
      <c r="AL122" s="471"/>
      <c r="AM122" s="469"/>
      <c r="AN122" s="470"/>
      <c r="AO122" s="470"/>
      <c r="AP122" s="470"/>
      <c r="AQ122" s="470"/>
      <c r="AR122" s="471"/>
      <c r="AS122" s="469"/>
      <c r="AT122" s="469"/>
      <c r="AU122" s="469"/>
      <c r="AV122" s="470"/>
      <c r="AW122" s="470"/>
      <c r="AX122" s="470"/>
      <c r="AY122" s="470"/>
      <c r="AZ122" s="470"/>
      <c r="BA122" s="471"/>
      <c r="BB122" s="469"/>
      <c r="BC122" s="469"/>
      <c r="BD122" s="469"/>
      <c r="BE122" s="470"/>
      <c r="BF122" s="470"/>
      <c r="BG122" s="470"/>
      <c r="BH122" s="470"/>
      <c r="BI122" s="471"/>
      <c r="BJ122" s="469"/>
      <c r="BK122" s="469"/>
      <c r="BL122" s="469"/>
      <c r="BM122" s="470"/>
      <c r="BN122" s="470"/>
      <c r="BO122" s="470"/>
      <c r="BP122" s="470"/>
      <c r="BQ122" s="471"/>
      <c r="BR122" s="469"/>
      <c r="BS122" s="469"/>
      <c r="BT122" s="469"/>
      <c r="BU122" s="470"/>
      <c r="BV122" s="470"/>
      <c r="BW122" s="470"/>
      <c r="BX122" s="470"/>
      <c r="BY122" s="471"/>
      <c r="BZ122" s="469"/>
      <c r="CA122" s="469"/>
      <c r="CB122" s="469"/>
      <c r="CC122" s="470"/>
      <c r="CD122" s="470"/>
      <c r="CE122" s="470"/>
      <c r="CF122" s="470"/>
      <c r="CG122" s="471"/>
      <c r="CH122" s="469"/>
      <c r="CI122" s="469"/>
      <c r="CJ122" s="469"/>
      <c r="CK122" s="470"/>
      <c r="CL122" s="470"/>
      <c r="CM122" s="470"/>
      <c r="CN122" s="470"/>
      <c r="CO122" s="470"/>
      <c r="CP122" s="471"/>
      <c r="CQ122" s="469"/>
      <c r="CR122" s="469"/>
      <c r="CS122" s="469"/>
      <c r="CT122" s="470"/>
      <c r="CU122" s="470"/>
      <c r="CV122" s="470"/>
      <c r="CW122" s="470"/>
      <c r="CX122" s="471"/>
      <c r="CY122" s="469"/>
      <c r="CZ122" s="469"/>
      <c r="DA122" s="469"/>
      <c r="DB122" s="470"/>
      <c r="DC122" s="470"/>
      <c r="DD122" s="470"/>
      <c r="DE122" s="470"/>
      <c r="DF122" s="471"/>
      <c r="DG122" s="469"/>
      <c r="DH122" s="469"/>
      <c r="DI122" s="469"/>
      <c r="DJ122" s="470"/>
      <c r="DK122" s="470"/>
      <c r="DL122" s="470"/>
      <c r="DM122" s="470"/>
      <c r="DN122" s="471"/>
      <c r="DO122" s="469"/>
      <c r="DP122" s="469"/>
      <c r="DQ122" s="469"/>
      <c r="DR122" s="470"/>
      <c r="DS122" s="470"/>
      <c r="DT122" s="470"/>
      <c r="DU122" s="470"/>
      <c r="DV122" s="471"/>
      <c r="DW122" s="469"/>
      <c r="DX122" s="469"/>
      <c r="DY122" s="469"/>
      <c r="DZ122" s="470"/>
      <c r="EA122" s="470"/>
      <c r="EB122" s="470"/>
      <c r="EC122" s="470"/>
      <c r="ED122" s="470"/>
    </row>
    <row r="123" spans="1:134">
      <c r="A123" s="625"/>
      <c r="B123" s="469"/>
      <c r="C123" s="470"/>
      <c r="D123" s="470"/>
      <c r="E123" s="470"/>
      <c r="F123" s="470"/>
      <c r="G123" s="471"/>
      <c r="H123" s="469"/>
      <c r="I123" s="469"/>
      <c r="J123" s="469"/>
      <c r="K123" s="470"/>
      <c r="L123" s="625"/>
      <c r="M123" s="470"/>
      <c r="N123" s="470"/>
      <c r="O123" s="470"/>
      <c r="P123" s="471"/>
      <c r="Q123" s="469"/>
      <c r="R123" s="470"/>
      <c r="S123" s="470"/>
      <c r="T123" s="471"/>
      <c r="U123" s="471"/>
      <c r="V123" s="471"/>
      <c r="W123" s="471"/>
      <c r="X123" s="471"/>
      <c r="Y123" s="471"/>
      <c r="Z123" s="471"/>
      <c r="AA123" s="470"/>
      <c r="AB123" s="471"/>
      <c r="AC123" s="469"/>
      <c r="AD123" s="470"/>
      <c r="AE123" s="470"/>
      <c r="AF123" s="471"/>
      <c r="AG123" s="471"/>
      <c r="AH123" s="471"/>
      <c r="AI123" s="471"/>
      <c r="AJ123" s="471"/>
      <c r="AK123" s="471"/>
      <c r="AL123" s="471"/>
      <c r="AM123" s="469"/>
      <c r="AN123" s="470"/>
      <c r="AO123" s="470"/>
      <c r="AP123" s="470"/>
      <c r="AQ123" s="470"/>
      <c r="AR123" s="471"/>
      <c r="AS123" s="469"/>
      <c r="AT123" s="469"/>
      <c r="AU123" s="469"/>
      <c r="AV123" s="470"/>
      <c r="AW123" s="470"/>
      <c r="AX123" s="470"/>
      <c r="AY123" s="470"/>
      <c r="AZ123" s="470"/>
      <c r="BA123" s="471"/>
      <c r="BB123" s="469"/>
      <c r="BC123" s="469"/>
      <c r="BD123" s="469"/>
      <c r="BE123" s="470"/>
      <c r="BF123" s="470"/>
      <c r="BG123" s="470"/>
      <c r="BH123" s="470"/>
      <c r="BI123" s="471"/>
      <c r="BJ123" s="469"/>
      <c r="BK123" s="469"/>
      <c r="BL123" s="469"/>
      <c r="BM123" s="470"/>
      <c r="BN123" s="470"/>
      <c r="BO123" s="470"/>
      <c r="BP123" s="470"/>
      <c r="BQ123" s="471"/>
      <c r="BR123" s="469"/>
      <c r="BS123" s="469"/>
      <c r="BT123" s="469"/>
      <c r="BU123" s="470"/>
      <c r="BV123" s="470"/>
      <c r="BW123" s="470"/>
      <c r="BX123" s="470"/>
      <c r="BY123" s="471"/>
      <c r="BZ123" s="469"/>
      <c r="CA123" s="469"/>
      <c r="CB123" s="469"/>
      <c r="CC123" s="470"/>
      <c r="CD123" s="470"/>
      <c r="CE123" s="470"/>
      <c r="CF123" s="470"/>
      <c r="CG123" s="471"/>
      <c r="CH123" s="469"/>
      <c r="CI123" s="469"/>
      <c r="CJ123" s="469"/>
      <c r="CK123" s="470"/>
      <c r="CL123" s="470"/>
      <c r="CM123" s="470"/>
      <c r="CN123" s="470"/>
      <c r="CO123" s="470"/>
      <c r="CP123" s="471"/>
      <c r="CQ123" s="469"/>
      <c r="CR123" s="469"/>
      <c r="CS123" s="469"/>
      <c r="CT123" s="470"/>
      <c r="CU123" s="470"/>
      <c r="CV123" s="470"/>
      <c r="CW123" s="470"/>
      <c r="CX123" s="471"/>
      <c r="CY123" s="469"/>
      <c r="CZ123" s="469"/>
      <c r="DA123" s="469"/>
      <c r="DB123" s="470"/>
      <c r="DC123" s="470"/>
      <c r="DD123" s="470"/>
      <c r="DE123" s="470"/>
      <c r="DF123" s="471"/>
      <c r="DG123" s="469"/>
      <c r="DH123" s="469"/>
      <c r="DI123" s="469"/>
      <c r="DJ123" s="470"/>
      <c r="DK123" s="470"/>
      <c r="DL123" s="470"/>
      <c r="DM123" s="470"/>
      <c r="DN123" s="471"/>
      <c r="DO123" s="469"/>
      <c r="DP123" s="469"/>
      <c r="DQ123" s="469"/>
      <c r="DR123" s="470"/>
      <c r="DS123" s="470"/>
      <c r="DT123" s="470"/>
      <c r="DU123" s="470"/>
      <c r="DV123" s="471"/>
      <c r="DW123" s="469"/>
      <c r="DX123" s="469"/>
      <c r="DY123" s="469"/>
      <c r="DZ123" s="470"/>
      <c r="EA123" s="470"/>
      <c r="EB123" s="470"/>
      <c r="EC123" s="470"/>
      <c r="ED123" s="470"/>
    </row>
    <row r="124" spans="1:134">
      <c r="A124" s="625"/>
      <c r="B124" s="469"/>
      <c r="C124" s="470"/>
      <c r="D124" s="470"/>
      <c r="E124" s="470"/>
      <c r="F124" s="470"/>
      <c r="G124" s="471"/>
      <c r="H124" s="469"/>
      <c r="I124" s="469"/>
      <c r="J124" s="469"/>
      <c r="K124" s="470"/>
      <c r="L124" s="625"/>
      <c r="M124" s="470"/>
      <c r="N124" s="470"/>
      <c r="O124" s="470"/>
      <c r="P124" s="471"/>
      <c r="Q124" s="469"/>
      <c r="R124" s="470"/>
      <c r="S124" s="470"/>
      <c r="T124" s="471"/>
      <c r="U124" s="471"/>
      <c r="V124" s="471"/>
      <c r="W124" s="471"/>
      <c r="X124" s="471"/>
      <c r="Y124" s="471"/>
      <c r="Z124" s="471"/>
      <c r="AA124" s="470"/>
      <c r="AB124" s="471"/>
      <c r="AC124" s="469"/>
      <c r="AD124" s="470"/>
      <c r="AE124" s="470"/>
      <c r="AF124" s="471"/>
      <c r="AG124" s="471"/>
      <c r="AH124" s="471"/>
      <c r="AI124" s="471"/>
      <c r="AJ124" s="471"/>
      <c r="AK124" s="471"/>
      <c r="AL124" s="471"/>
      <c r="AM124" s="469"/>
      <c r="AN124" s="470"/>
      <c r="AO124" s="470"/>
      <c r="AP124" s="470"/>
      <c r="AQ124" s="470"/>
      <c r="AR124" s="471"/>
      <c r="AS124" s="469"/>
      <c r="AT124" s="469"/>
      <c r="AU124" s="469"/>
      <c r="AV124" s="470"/>
      <c r="AW124" s="470"/>
      <c r="AX124" s="470"/>
      <c r="AY124" s="470"/>
      <c r="AZ124" s="470"/>
      <c r="BA124" s="471"/>
      <c r="BB124" s="469"/>
      <c r="BC124" s="469"/>
      <c r="BD124" s="469"/>
      <c r="BE124" s="470"/>
      <c r="BF124" s="470"/>
      <c r="BG124" s="470"/>
      <c r="BH124" s="470"/>
      <c r="BI124" s="471"/>
      <c r="BJ124" s="469"/>
      <c r="BK124" s="469"/>
      <c r="BL124" s="469"/>
      <c r="BM124" s="470"/>
      <c r="BN124" s="470"/>
      <c r="BO124" s="470"/>
      <c r="BP124" s="470"/>
      <c r="BQ124" s="471"/>
      <c r="BR124" s="469"/>
      <c r="BS124" s="469"/>
      <c r="BT124" s="469"/>
      <c r="BU124" s="470"/>
      <c r="BV124" s="470"/>
      <c r="BW124" s="470"/>
      <c r="BX124" s="470"/>
      <c r="BY124" s="471"/>
      <c r="BZ124" s="469"/>
      <c r="CA124" s="469"/>
      <c r="CB124" s="469"/>
      <c r="CC124" s="470"/>
      <c r="CD124" s="470"/>
      <c r="CE124" s="470"/>
      <c r="CF124" s="470"/>
      <c r="CG124" s="471"/>
      <c r="CH124" s="469"/>
      <c r="CI124" s="469"/>
      <c r="CJ124" s="469"/>
      <c r="CK124" s="470"/>
      <c r="CL124" s="470"/>
      <c r="CM124" s="470"/>
      <c r="CN124" s="470"/>
      <c r="CO124" s="470"/>
      <c r="CP124" s="471"/>
      <c r="CQ124" s="469"/>
      <c r="CR124" s="469"/>
      <c r="CS124" s="469"/>
      <c r="CT124" s="470"/>
      <c r="CU124" s="470"/>
      <c r="CV124" s="470"/>
      <c r="CW124" s="470"/>
      <c r="CX124" s="471"/>
      <c r="CY124" s="469"/>
      <c r="CZ124" s="469"/>
      <c r="DA124" s="469"/>
      <c r="DB124" s="470"/>
      <c r="DC124" s="470"/>
      <c r="DD124" s="470"/>
      <c r="DE124" s="470"/>
      <c r="DF124" s="471"/>
      <c r="DG124" s="469"/>
      <c r="DH124" s="469"/>
      <c r="DI124" s="469"/>
      <c r="DJ124" s="470"/>
      <c r="DK124" s="470"/>
      <c r="DL124" s="470"/>
      <c r="DM124" s="470"/>
      <c r="DN124" s="471"/>
      <c r="DO124" s="469"/>
      <c r="DP124" s="469"/>
      <c r="DQ124" s="469"/>
      <c r="DR124" s="470"/>
      <c r="DS124" s="470"/>
      <c r="DT124" s="470"/>
      <c r="DU124" s="470"/>
      <c r="DV124" s="471"/>
      <c r="DW124" s="469"/>
      <c r="DX124" s="469"/>
      <c r="DY124" s="469"/>
      <c r="DZ124" s="470"/>
      <c r="EA124" s="470"/>
      <c r="EB124" s="470"/>
      <c r="EC124" s="470"/>
      <c r="ED124" s="470"/>
    </row>
    <row r="125" spans="1:134">
      <c r="A125" s="625"/>
      <c r="B125" s="463"/>
      <c r="C125" s="463"/>
      <c r="D125" s="463"/>
      <c r="E125" s="463"/>
      <c r="F125" s="463"/>
      <c r="G125" s="463"/>
      <c r="H125" s="463"/>
      <c r="I125" s="463"/>
      <c r="J125" s="463"/>
      <c r="K125" s="463"/>
      <c r="L125" s="625"/>
      <c r="M125" s="463"/>
      <c r="N125" s="463"/>
      <c r="O125" s="463"/>
      <c r="P125" s="463"/>
      <c r="Q125" s="463"/>
      <c r="R125" s="463"/>
      <c r="S125" s="463"/>
      <c r="T125" s="463"/>
      <c r="U125" s="463"/>
      <c r="V125" s="463"/>
      <c r="W125" s="463"/>
      <c r="X125" s="463"/>
      <c r="Y125" s="463"/>
      <c r="Z125" s="463"/>
      <c r="AA125" s="463"/>
      <c r="AB125" s="463"/>
      <c r="AC125" s="463"/>
      <c r="AD125" s="463"/>
      <c r="AE125" s="463"/>
      <c r="AF125" s="463"/>
      <c r="AG125" s="463"/>
      <c r="AH125" s="463"/>
      <c r="AI125" s="463"/>
      <c r="AJ125" s="463"/>
      <c r="AK125" s="463"/>
      <c r="AL125" s="463"/>
      <c r="AM125" s="463"/>
      <c r="AN125" s="463"/>
      <c r="AO125" s="463"/>
      <c r="AP125" s="463"/>
      <c r="AQ125" s="463"/>
      <c r="AR125" s="463"/>
      <c r="AS125" s="463"/>
      <c r="AT125" s="463"/>
      <c r="AU125" s="463"/>
      <c r="AV125" s="463"/>
      <c r="AW125" s="463"/>
      <c r="AX125" s="463"/>
      <c r="AY125" s="463"/>
      <c r="AZ125" s="463"/>
      <c r="BA125" s="463"/>
      <c r="BB125" s="463"/>
      <c r="BC125" s="463"/>
      <c r="BD125" s="463"/>
      <c r="BE125" s="463"/>
      <c r="BF125" s="463"/>
      <c r="BG125" s="463"/>
      <c r="BH125" s="463"/>
      <c r="BI125" s="463"/>
      <c r="BJ125" s="463"/>
      <c r="BK125" s="463"/>
      <c r="BL125" s="463"/>
      <c r="BM125" s="463"/>
      <c r="BN125" s="463"/>
      <c r="BO125" s="463"/>
      <c r="BP125" s="463"/>
      <c r="BQ125" s="463"/>
      <c r="BR125" s="463"/>
      <c r="BS125" s="463"/>
      <c r="BT125" s="463"/>
      <c r="BU125" s="463"/>
      <c r="BV125" s="463"/>
      <c r="BW125" s="463"/>
      <c r="BX125" s="463"/>
      <c r="BY125" s="463"/>
      <c r="BZ125" s="463"/>
      <c r="CA125" s="463"/>
      <c r="CB125" s="463"/>
      <c r="CC125" s="463"/>
      <c r="CD125" s="463"/>
      <c r="CE125" s="463"/>
      <c r="CF125" s="463"/>
      <c r="CG125" s="463"/>
      <c r="CH125" s="463"/>
      <c r="CI125" s="463"/>
      <c r="CJ125" s="463"/>
      <c r="CK125" s="463"/>
      <c r="CL125" s="463"/>
      <c r="CM125" s="463"/>
      <c r="CN125" s="463"/>
      <c r="CO125" s="463"/>
      <c r="CP125" s="463"/>
      <c r="CQ125" s="463"/>
      <c r="CR125" s="463"/>
      <c r="CS125" s="463"/>
      <c r="CT125" s="463"/>
      <c r="CU125" s="463"/>
      <c r="CV125" s="463"/>
      <c r="CW125" s="463"/>
      <c r="CX125" s="463"/>
      <c r="CY125" s="463"/>
      <c r="CZ125" s="463"/>
      <c r="DA125" s="463"/>
      <c r="DB125" s="463"/>
      <c r="DC125" s="463"/>
      <c r="DD125" s="463"/>
      <c r="DE125" s="463"/>
      <c r="DF125" s="463"/>
      <c r="DG125" s="463"/>
      <c r="DH125" s="463"/>
      <c r="DI125" s="463"/>
      <c r="DJ125" s="463"/>
      <c r="DK125" s="463"/>
      <c r="DL125" s="463"/>
      <c r="DM125" s="463"/>
      <c r="DN125" s="463"/>
      <c r="DO125" s="463"/>
      <c r="DP125" s="463"/>
      <c r="DQ125" s="463"/>
      <c r="DR125" s="463"/>
      <c r="DS125" s="463"/>
      <c r="DT125" s="463"/>
      <c r="DU125" s="463"/>
      <c r="DV125" s="463"/>
      <c r="DW125" s="463"/>
      <c r="DX125" s="463"/>
      <c r="DY125" s="463"/>
      <c r="DZ125" s="463"/>
      <c r="EA125" s="463"/>
      <c r="EB125" s="463"/>
      <c r="EC125" s="463"/>
      <c r="ED125" s="463"/>
    </row>
    <row r="126" spans="1:134">
      <c r="A126" s="625"/>
      <c r="L126" s="625"/>
    </row>
    <row r="127" spans="1:134">
      <c r="A127" s="625"/>
      <c r="L127" s="625"/>
    </row>
    <row r="128" spans="1:134">
      <c r="A128" s="625"/>
      <c r="L128" s="625"/>
    </row>
    <row r="129" spans="1:12">
      <c r="A129" s="625"/>
      <c r="L129" s="625"/>
    </row>
    <row r="130" spans="1:12">
      <c r="A130" s="625"/>
      <c r="L130" s="625"/>
    </row>
    <row r="131" spans="1:12">
      <c r="A131" s="625"/>
      <c r="L131" s="625"/>
    </row>
    <row r="132" spans="1:12">
      <c r="A132" s="625"/>
      <c r="L132" s="625"/>
    </row>
    <row r="133" spans="1:12">
      <c r="A133" s="625"/>
      <c r="L133" s="625"/>
    </row>
    <row r="134" spans="1:12" ht="25.5" customHeight="1">
      <c r="A134" s="625"/>
      <c r="L134" s="625"/>
    </row>
    <row r="135" spans="1:12">
      <c r="A135" s="625"/>
      <c r="L135" s="625"/>
    </row>
    <row r="136" spans="1:12">
      <c r="A136" s="625"/>
      <c r="L136" s="625"/>
    </row>
    <row r="137" spans="1:12">
      <c r="A137" s="625"/>
      <c r="L137" s="625"/>
    </row>
    <row r="138" spans="1:12">
      <c r="A138" s="625"/>
      <c r="L138" s="625"/>
    </row>
    <row r="139" spans="1:12">
      <c r="A139" s="625"/>
      <c r="L139" s="625"/>
    </row>
    <row r="140" spans="1:12">
      <c r="A140" s="625"/>
      <c r="L140" s="625"/>
    </row>
    <row r="141" spans="1:12">
      <c r="A141" s="625"/>
      <c r="L141" s="625"/>
    </row>
    <row r="142" spans="1:12">
      <c r="A142" s="462"/>
      <c r="L142" s="462"/>
    </row>
  </sheetData>
  <mergeCells count="47">
    <mergeCell ref="L82:L93"/>
    <mergeCell ref="L94:L105"/>
    <mergeCell ref="L106:L117"/>
    <mergeCell ref="L118:L129"/>
    <mergeCell ref="L130:L141"/>
    <mergeCell ref="L52:L55"/>
    <mergeCell ref="L56:L59"/>
    <mergeCell ref="L60:L63"/>
    <mergeCell ref="L64:L67"/>
    <mergeCell ref="L70:L81"/>
    <mergeCell ref="DX5:DX6"/>
    <mergeCell ref="DY5:DY6"/>
    <mergeCell ref="DN5:DN6"/>
    <mergeCell ref="DO5:DO6"/>
    <mergeCell ref="DP5:DP6"/>
    <mergeCell ref="DQ5:DQ6"/>
    <mergeCell ref="DR5:DR6"/>
    <mergeCell ref="DS5:DS6"/>
    <mergeCell ref="A48:A51"/>
    <mergeCell ref="DT5:DT6"/>
    <mergeCell ref="DU5:DU6"/>
    <mergeCell ref="DV5:DV6"/>
    <mergeCell ref="DW5:DW6"/>
    <mergeCell ref="DH5:DH6"/>
    <mergeCell ref="DI5:DI6"/>
    <mergeCell ref="DJ5:DJ6"/>
    <mergeCell ref="DK5:DK6"/>
    <mergeCell ref="DL5:DL6"/>
    <mergeCell ref="DM5:DM6"/>
    <mergeCell ref="A5:A6"/>
    <mergeCell ref="L5:L6"/>
    <mergeCell ref="L48:L51"/>
    <mergeCell ref="DZ5:DZ6"/>
    <mergeCell ref="EA5:EA6"/>
    <mergeCell ref="EB5:EB6"/>
    <mergeCell ref="EC5:EC6"/>
    <mergeCell ref="ED5:ED6"/>
    <mergeCell ref="A94:A105"/>
    <mergeCell ref="A106:A117"/>
    <mergeCell ref="A118:A129"/>
    <mergeCell ref="A130:A141"/>
    <mergeCell ref="A52:A55"/>
    <mergeCell ref="A56:A59"/>
    <mergeCell ref="A60:A63"/>
    <mergeCell ref="A64:A67"/>
    <mergeCell ref="A70:A81"/>
    <mergeCell ref="A82:A93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fitToWidth="0" orientation="portrait" r:id="rId1"/>
  <colBreaks count="2" manualBreakCount="2">
    <brk id="11" max="43" man="1"/>
    <brk id="22" max="43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K132"/>
  <sheetViews>
    <sheetView view="pageBreakPreview" zoomScale="25" zoomScaleNormal="30" zoomScaleSheetLayoutView="25" workbookViewId="0">
      <selection activeCell="AI32" sqref="AI32"/>
    </sheetView>
  </sheetViews>
  <sheetFormatPr defaultColWidth="9.21875" defaultRowHeight="13.8"/>
  <cols>
    <col min="1" max="1" width="193.77734375" style="182" customWidth="1"/>
    <col min="2" max="8" width="38.21875" style="181" customWidth="1"/>
    <col min="9" max="24" width="28.6640625" style="181" customWidth="1"/>
    <col min="25" max="25" width="200.77734375" style="182" customWidth="1"/>
    <col min="26" max="37" width="21.33203125" style="181" customWidth="1"/>
    <col min="38" max="16384" width="9.21875" style="181"/>
  </cols>
  <sheetData>
    <row r="1" spans="1:37" s="445" customFormat="1" ht="18" customHeight="1">
      <c r="A1" s="444"/>
      <c r="Y1" s="444"/>
    </row>
    <row r="2" spans="1:37" s="445" customFormat="1" ht="48" customHeight="1">
      <c r="A2" s="444"/>
      <c r="Y2" s="444"/>
    </row>
    <row r="3" spans="1:37" s="445" customFormat="1" ht="48" customHeight="1">
      <c r="A3" s="444"/>
      <c r="Y3" s="444"/>
    </row>
    <row r="4" spans="1:37" s="445" customFormat="1" ht="27" customHeight="1">
      <c r="A4" s="446"/>
      <c r="B4" s="447"/>
      <c r="C4" s="448"/>
      <c r="D4" s="449"/>
      <c r="E4" s="449"/>
      <c r="F4" s="449"/>
      <c r="G4" s="449"/>
      <c r="H4" s="449"/>
      <c r="I4" s="449"/>
      <c r="J4" s="449"/>
      <c r="K4" s="449"/>
      <c r="L4" s="449"/>
      <c r="M4" s="447"/>
      <c r="N4" s="448"/>
      <c r="O4" s="449"/>
      <c r="P4" s="449"/>
      <c r="Q4" s="449"/>
      <c r="R4" s="449"/>
      <c r="S4" s="449"/>
      <c r="T4" s="449"/>
      <c r="U4" s="447"/>
      <c r="V4" s="448"/>
      <c r="W4" s="449"/>
      <c r="X4" s="449"/>
      <c r="Y4" s="446"/>
      <c r="Z4" s="449"/>
      <c r="AA4" s="449"/>
      <c r="AB4" s="449"/>
      <c r="AC4" s="449"/>
      <c r="AD4" s="449"/>
      <c r="AE4" s="447"/>
      <c r="AF4" s="447"/>
      <c r="AG4" s="447"/>
      <c r="AH4" s="449"/>
      <c r="AI4" s="447"/>
      <c r="AJ4" s="447"/>
      <c r="AK4" s="447"/>
    </row>
    <row r="5" spans="1:37" s="570" customFormat="1" ht="49.5" customHeight="1">
      <c r="A5" s="593" t="s">
        <v>485</v>
      </c>
      <c r="B5" s="597">
        <v>2018</v>
      </c>
      <c r="C5" s="597">
        <v>2019</v>
      </c>
      <c r="D5" s="597">
        <v>2020</v>
      </c>
      <c r="E5" s="597">
        <v>2021</v>
      </c>
      <c r="F5" s="597">
        <v>2022</v>
      </c>
      <c r="G5" s="597">
        <v>2023</v>
      </c>
      <c r="H5" s="597">
        <v>2024</v>
      </c>
      <c r="I5" s="569">
        <v>2018</v>
      </c>
      <c r="J5" s="569"/>
      <c r="K5" s="569"/>
      <c r="L5" s="569"/>
      <c r="M5" s="569">
        <v>2019</v>
      </c>
      <c r="N5" s="569"/>
      <c r="O5" s="569"/>
      <c r="P5" s="569"/>
      <c r="Q5" s="569">
        <v>2020</v>
      </c>
      <c r="R5" s="569"/>
      <c r="S5" s="569"/>
      <c r="T5" s="569"/>
      <c r="U5" s="569">
        <v>2021</v>
      </c>
      <c r="V5" s="569"/>
      <c r="W5" s="569"/>
      <c r="X5" s="569"/>
      <c r="Y5" s="593" t="s">
        <v>485</v>
      </c>
      <c r="Z5" s="569">
        <v>2022</v>
      </c>
      <c r="AA5" s="569"/>
      <c r="AB5" s="569"/>
      <c r="AC5" s="569"/>
      <c r="AD5" s="569">
        <v>2023</v>
      </c>
      <c r="AE5" s="569"/>
      <c r="AF5" s="569"/>
      <c r="AG5" s="569"/>
      <c r="AH5" s="569">
        <v>2024</v>
      </c>
      <c r="AI5" s="569"/>
      <c r="AJ5" s="569"/>
      <c r="AK5" s="569"/>
    </row>
    <row r="6" spans="1:37" s="570" customFormat="1" ht="94.5" customHeight="1">
      <c r="A6" s="593"/>
      <c r="B6" s="597"/>
      <c r="C6" s="597"/>
      <c r="D6" s="597"/>
      <c r="E6" s="597"/>
      <c r="F6" s="597"/>
      <c r="G6" s="597"/>
      <c r="H6" s="597"/>
      <c r="I6" s="571" t="s">
        <v>0</v>
      </c>
      <c r="J6" s="571" t="s">
        <v>1</v>
      </c>
      <c r="K6" s="571" t="s">
        <v>2</v>
      </c>
      <c r="L6" s="571" t="s">
        <v>3</v>
      </c>
      <c r="M6" s="571" t="s">
        <v>0</v>
      </c>
      <c r="N6" s="571" t="s">
        <v>1</v>
      </c>
      <c r="O6" s="571" t="s">
        <v>2</v>
      </c>
      <c r="P6" s="571" t="s">
        <v>3</v>
      </c>
      <c r="Q6" s="571" t="s">
        <v>0</v>
      </c>
      <c r="R6" s="571" t="s">
        <v>1</v>
      </c>
      <c r="S6" s="571" t="s">
        <v>2</v>
      </c>
      <c r="T6" s="571" t="s">
        <v>3</v>
      </c>
      <c r="U6" s="571" t="s">
        <v>0</v>
      </c>
      <c r="V6" s="571" t="s">
        <v>1</v>
      </c>
      <c r="W6" s="571" t="s">
        <v>2</v>
      </c>
      <c r="X6" s="571" t="s">
        <v>3</v>
      </c>
      <c r="Y6" s="593"/>
      <c r="Z6" s="571" t="s">
        <v>0</v>
      </c>
      <c r="AA6" s="571" t="s">
        <v>1</v>
      </c>
      <c r="AB6" s="571" t="s">
        <v>2</v>
      </c>
      <c r="AC6" s="571" t="s">
        <v>3</v>
      </c>
      <c r="AD6" s="571" t="s">
        <v>0</v>
      </c>
      <c r="AE6" s="571" t="s">
        <v>1</v>
      </c>
      <c r="AF6" s="571" t="s">
        <v>2</v>
      </c>
      <c r="AG6" s="571" t="s">
        <v>3</v>
      </c>
      <c r="AH6" s="571" t="s">
        <v>0</v>
      </c>
      <c r="AI6" s="571" t="s">
        <v>1</v>
      </c>
      <c r="AJ6" s="571" t="s">
        <v>2</v>
      </c>
      <c r="AK6" s="571" t="s">
        <v>3</v>
      </c>
    </row>
    <row r="7" spans="1:37" ht="15" customHeight="1">
      <c r="A7" s="414"/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4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</row>
    <row r="8" spans="1:37" s="417" customFormat="1" ht="80.099999999999994" customHeight="1">
      <c r="A8" s="539" t="s">
        <v>471</v>
      </c>
      <c r="B8" s="416">
        <v>80.800000000000011</v>
      </c>
      <c r="C8" s="416">
        <v>78.7</v>
      </c>
      <c r="D8" s="416">
        <v>72.449999999999989</v>
      </c>
      <c r="E8" s="416">
        <v>76.25</v>
      </c>
      <c r="F8" s="416">
        <v>77.174999999999997</v>
      </c>
      <c r="G8" s="416">
        <v>77.599999999999994</v>
      </c>
      <c r="H8" s="416">
        <v>77.633333333333326</v>
      </c>
      <c r="I8" s="416">
        <v>81.5</v>
      </c>
      <c r="J8" s="416">
        <v>81.900000000000006</v>
      </c>
      <c r="K8" s="416">
        <v>80.2</v>
      </c>
      <c r="L8" s="416">
        <v>79.599999999999994</v>
      </c>
      <c r="M8" s="416">
        <v>78.3</v>
      </c>
      <c r="N8" s="416">
        <v>80.2</v>
      </c>
      <c r="O8" s="416">
        <v>78.3</v>
      </c>
      <c r="P8" s="416">
        <v>78</v>
      </c>
      <c r="Q8" s="416">
        <v>74.2</v>
      </c>
      <c r="R8" s="416">
        <v>64</v>
      </c>
      <c r="S8" s="416">
        <v>75.2</v>
      </c>
      <c r="T8" s="416">
        <v>76.400000000000006</v>
      </c>
      <c r="U8" s="416">
        <v>76.5</v>
      </c>
      <c r="V8" s="416">
        <v>76.8</v>
      </c>
      <c r="W8" s="416">
        <v>75.599999999999994</v>
      </c>
      <c r="X8" s="416">
        <v>76.099999999999994</v>
      </c>
      <c r="Y8" s="539" t="s">
        <v>471</v>
      </c>
      <c r="Z8" s="416">
        <v>77</v>
      </c>
      <c r="AA8" s="416">
        <v>77.900000000000006</v>
      </c>
      <c r="AB8" s="416">
        <v>76.8</v>
      </c>
      <c r="AC8" s="416">
        <v>77</v>
      </c>
      <c r="AD8" s="416">
        <v>77.900000000000006</v>
      </c>
      <c r="AE8" s="416">
        <v>78</v>
      </c>
      <c r="AF8" s="416">
        <v>77.599999999999994</v>
      </c>
      <c r="AG8" s="416">
        <v>76.900000000000006</v>
      </c>
      <c r="AH8" s="416">
        <v>77.099999999999994</v>
      </c>
      <c r="AI8" s="416">
        <v>77.599999999999994</v>
      </c>
      <c r="AJ8" s="416">
        <v>78.2</v>
      </c>
      <c r="AK8" s="416">
        <v>0</v>
      </c>
    </row>
    <row r="9" spans="1:37" s="417" customFormat="1" ht="48" customHeight="1">
      <c r="A9" s="539"/>
      <c r="B9" s="416"/>
      <c r="C9" s="416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539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416"/>
      <c r="AK9" s="416"/>
    </row>
    <row r="10" spans="1:37" ht="80.099999999999994" customHeight="1">
      <c r="A10" s="539" t="s">
        <v>349</v>
      </c>
      <c r="B10" s="416">
        <v>76.45</v>
      </c>
      <c r="C10" s="416">
        <v>76.550000000000011</v>
      </c>
      <c r="D10" s="416">
        <v>74.099999999999994</v>
      </c>
      <c r="E10" s="416">
        <v>77.525000000000006</v>
      </c>
      <c r="F10" s="416">
        <v>75.55</v>
      </c>
      <c r="G10" s="416">
        <v>75.075000000000003</v>
      </c>
      <c r="H10" s="416">
        <v>74.95</v>
      </c>
      <c r="I10" s="416">
        <v>76.5</v>
      </c>
      <c r="J10" s="416">
        <v>76.8</v>
      </c>
      <c r="K10" s="416">
        <v>76.5</v>
      </c>
      <c r="L10" s="416">
        <v>76</v>
      </c>
      <c r="M10" s="416">
        <v>75.900000000000006</v>
      </c>
      <c r="N10" s="416">
        <v>76.400000000000006</v>
      </c>
      <c r="O10" s="416">
        <v>76.400000000000006</v>
      </c>
      <c r="P10" s="416">
        <v>77.5</v>
      </c>
      <c r="Q10" s="416">
        <v>67.3</v>
      </c>
      <c r="R10" s="416">
        <v>74.400000000000006</v>
      </c>
      <c r="S10" s="416">
        <v>76.7</v>
      </c>
      <c r="T10" s="416">
        <v>78</v>
      </c>
      <c r="U10" s="416">
        <v>77.2</v>
      </c>
      <c r="V10" s="416">
        <v>78.400000000000006</v>
      </c>
      <c r="W10" s="416">
        <v>77.099999999999994</v>
      </c>
      <c r="X10" s="416">
        <v>77.400000000000006</v>
      </c>
      <c r="Y10" s="539" t="s">
        <v>349</v>
      </c>
      <c r="Z10" s="416">
        <v>75.8</v>
      </c>
      <c r="AA10" s="416">
        <v>75.099999999999994</v>
      </c>
      <c r="AB10" s="416">
        <v>75.599999999999994</v>
      </c>
      <c r="AC10" s="416">
        <v>75.7</v>
      </c>
      <c r="AD10" s="416">
        <v>74.3</v>
      </c>
      <c r="AE10" s="416">
        <v>74.5</v>
      </c>
      <c r="AF10" s="416">
        <v>75.599999999999994</v>
      </c>
      <c r="AG10" s="416">
        <v>75.900000000000006</v>
      </c>
      <c r="AH10" s="416">
        <v>73.599999999999994</v>
      </c>
      <c r="AI10" s="416">
        <v>74.900000000000006</v>
      </c>
      <c r="AJ10" s="416">
        <v>75.099999999999994</v>
      </c>
      <c r="AK10" s="416">
        <v>76.2</v>
      </c>
    </row>
    <row r="11" spans="1:37" ht="48" customHeight="1">
      <c r="A11" s="539"/>
      <c r="B11" s="416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539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6"/>
    </row>
    <row r="12" spans="1:37" s="417" customFormat="1" ht="80.099999999999994" customHeight="1">
      <c r="A12" s="540" t="s">
        <v>472</v>
      </c>
      <c r="B12" s="416">
        <v>87.6</v>
      </c>
      <c r="C12" s="416">
        <v>84.5</v>
      </c>
      <c r="D12" s="416">
        <v>77.400000000000006</v>
      </c>
      <c r="E12" s="416">
        <v>84.875</v>
      </c>
      <c r="F12" s="416">
        <v>85.224999999999994</v>
      </c>
      <c r="G12" s="416">
        <v>83.375</v>
      </c>
      <c r="H12" s="416">
        <v>78.825000000000003</v>
      </c>
      <c r="I12" s="416">
        <v>88</v>
      </c>
      <c r="J12" s="416">
        <v>87.7</v>
      </c>
      <c r="K12" s="416">
        <v>87.7</v>
      </c>
      <c r="L12" s="416">
        <v>87</v>
      </c>
      <c r="M12" s="416">
        <v>86.2</v>
      </c>
      <c r="N12" s="416">
        <v>85.3</v>
      </c>
      <c r="O12" s="416">
        <v>83.9</v>
      </c>
      <c r="P12" s="416">
        <v>82.6</v>
      </c>
      <c r="Q12" s="416">
        <v>83.1</v>
      </c>
      <c r="R12" s="416">
        <v>70.599999999999994</v>
      </c>
      <c r="S12" s="416">
        <v>74.900000000000006</v>
      </c>
      <c r="T12" s="416">
        <v>81</v>
      </c>
      <c r="U12" s="416">
        <v>82.2</v>
      </c>
      <c r="V12" s="416">
        <v>85.4</v>
      </c>
      <c r="W12" s="416">
        <v>86.5</v>
      </c>
      <c r="X12" s="416">
        <v>85.4</v>
      </c>
      <c r="Y12" s="540" t="s">
        <v>472</v>
      </c>
      <c r="Z12" s="416">
        <v>86</v>
      </c>
      <c r="AA12" s="416">
        <v>84.9</v>
      </c>
      <c r="AB12" s="416">
        <v>85.1</v>
      </c>
      <c r="AC12" s="416">
        <v>84.9</v>
      </c>
      <c r="AD12" s="416">
        <v>84.4</v>
      </c>
      <c r="AE12" s="416">
        <v>84.3</v>
      </c>
      <c r="AF12" s="416">
        <v>82.9</v>
      </c>
      <c r="AG12" s="416">
        <v>81.900000000000006</v>
      </c>
      <c r="AH12" s="416">
        <v>81.3</v>
      </c>
      <c r="AI12" s="416">
        <v>80.3</v>
      </c>
      <c r="AJ12" s="416">
        <v>77.400000000000006</v>
      </c>
      <c r="AK12" s="416">
        <v>76.3</v>
      </c>
    </row>
    <row r="13" spans="1:37" s="417" customFormat="1" ht="48" customHeight="1">
      <c r="A13" s="540"/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540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</row>
    <row r="14" spans="1:37" s="417" customFormat="1" ht="80.099999999999994" customHeight="1">
      <c r="A14" s="539" t="s">
        <v>350</v>
      </c>
      <c r="B14" s="416">
        <v>74.400388282500003</v>
      </c>
      <c r="C14" s="416">
        <v>75.360855814999994</v>
      </c>
      <c r="D14" s="416">
        <v>67.346312347500003</v>
      </c>
      <c r="E14" s="416">
        <v>69.756399999999999</v>
      </c>
      <c r="F14" s="416">
        <v>72.410677500000006</v>
      </c>
      <c r="G14" s="416">
        <v>73.24512</v>
      </c>
      <c r="H14" s="416">
        <v>73.148235</v>
      </c>
      <c r="I14" s="416">
        <v>73.400000000000006</v>
      </c>
      <c r="J14" s="416">
        <v>75.7</v>
      </c>
      <c r="K14" s="416">
        <v>73.900000000000006</v>
      </c>
      <c r="L14" s="416">
        <v>74.599999999999994</v>
      </c>
      <c r="M14" s="416">
        <v>75.900000000000006</v>
      </c>
      <c r="N14" s="416">
        <v>76.2</v>
      </c>
      <c r="O14" s="416">
        <v>74.7</v>
      </c>
      <c r="P14" s="416">
        <v>74.599999999999994</v>
      </c>
      <c r="Q14" s="416">
        <v>71.8</v>
      </c>
      <c r="R14" s="416">
        <v>61.8</v>
      </c>
      <c r="S14" s="416">
        <v>67.400000000000006</v>
      </c>
      <c r="T14" s="416">
        <v>68.400000000000006</v>
      </c>
      <c r="U14" s="416">
        <v>69.099999999999994</v>
      </c>
      <c r="V14" s="416">
        <v>71.900000000000006</v>
      </c>
      <c r="W14" s="416">
        <v>68.8</v>
      </c>
      <c r="X14" s="416">
        <v>69.3</v>
      </c>
      <c r="Y14" s="539" t="s">
        <v>350</v>
      </c>
      <c r="Z14" s="416">
        <v>72</v>
      </c>
      <c r="AA14" s="416">
        <v>72.599999999999994</v>
      </c>
      <c r="AB14" s="416">
        <v>73.099999999999994</v>
      </c>
      <c r="AC14" s="416">
        <v>71.900000000000006</v>
      </c>
      <c r="AD14" s="416">
        <v>72.260729999999995</v>
      </c>
      <c r="AE14" s="416">
        <v>73.580219999999997</v>
      </c>
      <c r="AF14" s="416">
        <v>74.383560000000003</v>
      </c>
      <c r="AG14" s="416">
        <v>72.755970000000005</v>
      </c>
      <c r="AH14" s="416">
        <v>72.892939999999996</v>
      </c>
      <c r="AI14" s="416">
        <v>73.7</v>
      </c>
      <c r="AJ14" s="416">
        <v>73.099999999999994</v>
      </c>
      <c r="AK14" s="416">
        <v>72.900000000000006</v>
      </c>
    </row>
    <row r="15" spans="1:37" s="417" customFormat="1" ht="48" customHeight="1">
      <c r="A15" s="540"/>
      <c r="B15" s="416"/>
      <c r="C15" s="416"/>
      <c r="D15" s="416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540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</row>
    <row r="16" spans="1:37" s="417" customFormat="1" ht="80.099999999999994" customHeight="1">
      <c r="A16" s="539" t="s">
        <v>430</v>
      </c>
      <c r="B16" s="416">
        <v>74.505833333333328</v>
      </c>
      <c r="C16" s="416">
        <v>71.286772208930742</v>
      </c>
      <c r="D16" s="416">
        <v>56.752567843523487</v>
      </c>
      <c r="E16" s="416">
        <v>65.794834455269793</v>
      </c>
      <c r="F16" s="416">
        <v>71.058708019837269</v>
      </c>
      <c r="G16" s="416">
        <v>73.63666666666667</v>
      </c>
      <c r="H16" s="416">
        <v>75.326666666666668</v>
      </c>
      <c r="I16" s="416">
        <v>75.599999999999994</v>
      </c>
      <c r="J16" s="416">
        <v>74.8</v>
      </c>
      <c r="K16" s="416">
        <v>74.5</v>
      </c>
      <c r="L16" s="416">
        <v>73.2</v>
      </c>
      <c r="M16" s="416">
        <v>72.3</v>
      </c>
      <c r="N16" s="416">
        <v>72.2</v>
      </c>
      <c r="O16" s="416">
        <v>71.3</v>
      </c>
      <c r="P16" s="416">
        <v>69.400000000000006</v>
      </c>
      <c r="Q16" s="416">
        <v>65.599999999999994</v>
      </c>
      <c r="R16" s="416">
        <v>53</v>
      </c>
      <c r="S16" s="416">
        <v>56.5</v>
      </c>
      <c r="T16" s="416">
        <v>51.9</v>
      </c>
      <c r="U16" s="416">
        <v>64.3</v>
      </c>
      <c r="V16" s="416">
        <v>65.2</v>
      </c>
      <c r="W16" s="416">
        <v>66</v>
      </c>
      <c r="X16" s="416">
        <v>67.7</v>
      </c>
      <c r="Y16" s="539" t="s">
        <v>430</v>
      </c>
      <c r="Z16" s="416">
        <v>70</v>
      </c>
      <c r="AA16" s="416">
        <v>70.5</v>
      </c>
      <c r="AB16" s="416">
        <v>71.5</v>
      </c>
      <c r="AC16" s="416">
        <v>72.2</v>
      </c>
      <c r="AD16" s="416">
        <v>73.046666666666667</v>
      </c>
      <c r="AE16" s="416">
        <v>73.08</v>
      </c>
      <c r="AF16" s="416">
        <v>73.973333333333343</v>
      </c>
      <c r="AG16" s="416">
        <v>74.466666666666669</v>
      </c>
      <c r="AH16" s="416">
        <v>74.739999999999995</v>
      </c>
      <c r="AI16" s="416">
        <v>75.476666666666674</v>
      </c>
      <c r="AJ16" s="416">
        <v>75.5</v>
      </c>
      <c r="AK16" s="416">
        <v>75.7</v>
      </c>
    </row>
    <row r="17" spans="1:37" s="417" customFormat="1" ht="48" customHeight="1">
      <c r="A17" s="540"/>
      <c r="B17" s="416"/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6"/>
      <c r="Y17" s="540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</row>
    <row r="18" spans="1:37" s="417" customFormat="1" ht="80.099999999999994" customHeight="1">
      <c r="A18" s="539" t="s">
        <v>431</v>
      </c>
      <c r="B18" s="416">
        <v>73.800000000000011</v>
      </c>
      <c r="C18" s="416">
        <v>73.224999999999994</v>
      </c>
      <c r="D18" s="416">
        <v>71.25</v>
      </c>
      <c r="E18" s="416">
        <v>74.75</v>
      </c>
      <c r="F18" s="416">
        <v>74.749999999999986</v>
      </c>
      <c r="G18" s="416">
        <v>71.849999999999994</v>
      </c>
      <c r="H18" s="416">
        <v>73.05</v>
      </c>
      <c r="I18" s="416">
        <v>72.7</v>
      </c>
      <c r="J18" s="416">
        <v>74.8</v>
      </c>
      <c r="K18" s="416">
        <v>74.3</v>
      </c>
      <c r="L18" s="416">
        <v>73.400000000000006</v>
      </c>
      <c r="M18" s="416">
        <v>71.900000000000006</v>
      </c>
      <c r="N18" s="416">
        <v>72.3</v>
      </c>
      <c r="O18" s="416">
        <v>74.599999999999994</v>
      </c>
      <c r="P18" s="416">
        <v>74.099999999999994</v>
      </c>
      <c r="Q18" s="416">
        <v>73</v>
      </c>
      <c r="R18" s="416">
        <v>66.900000000000006</v>
      </c>
      <c r="S18" s="416">
        <v>71.5</v>
      </c>
      <c r="T18" s="416">
        <v>73.599999999999994</v>
      </c>
      <c r="U18" s="416">
        <v>74.599999999999994</v>
      </c>
      <c r="V18" s="416">
        <v>73.2</v>
      </c>
      <c r="W18" s="416">
        <v>74.5</v>
      </c>
      <c r="X18" s="416">
        <v>76.7</v>
      </c>
      <c r="Y18" s="539" t="s">
        <v>431</v>
      </c>
      <c r="Z18" s="416">
        <v>78.900000000000006</v>
      </c>
      <c r="AA18" s="416">
        <v>76</v>
      </c>
      <c r="AB18" s="416">
        <v>74.3</v>
      </c>
      <c r="AC18" s="416">
        <v>69.900000000000006</v>
      </c>
      <c r="AD18" s="416">
        <v>70.599999999999994</v>
      </c>
      <c r="AE18" s="416">
        <v>72</v>
      </c>
      <c r="AF18" s="416">
        <v>72.3</v>
      </c>
      <c r="AG18" s="416">
        <v>72.5</v>
      </c>
      <c r="AH18" s="416">
        <v>72.599999999999994</v>
      </c>
      <c r="AI18" s="416">
        <v>73.5</v>
      </c>
      <c r="AJ18" s="416" t="s">
        <v>493</v>
      </c>
      <c r="AK18" s="416" t="s">
        <v>494</v>
      </c>
    </row>
    <row r="19" spans="1:37" s="417" customFormat="1" ht="60" customHeight="1">
      <c r="A19" s="529"/>
      <c r="B19" s="416"/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529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</row>
    <row r="20" spans="1:37" s="417" customFormat="1" ht="80.099999999999994" hidden="1" customHeight="1">
      <c r="A20" s="539" t="s">
        <v>351</v>
      </c>
      <c r="B20" s="416">
        <v>90.600000000000009</v>
      </c>
      <c r="C20" s="416">
        <v>90.5</v>
      </c>
      <c r="D20" s="416">
        <v>86.200000000000017</v>
      </c>
      <c r="E20" s="416">
        <v>90.425000000000011</v>
      </c>
      <c r="F20" s="416">
        <v>90.424999999999997</v>
      </c>
      <c r="G20" s="416">
        <v>89.800000000000011</v>
      </c>
      <c r="H20" s="416">
        <v>90.8</v>
      </c>
      <c r="I20" s="416">
        <v>90</v>
      </c>
      <c r="J20" s="416">
        <v>90.7</v>
      </c>
      <c r="K20" s="416">
        <v>90.9</v>
      </c>
      <c r="L20" s="416">
        <v>90.8</v>
      </c>
      <c r="M20" s="416">
        <v>90.8</v>
      </c>
      <c r="N20" s="416">
        <v>90.6</v>
      </c>
      <c r="O20" s="416">
        <v>91.1</v>
      </c>
      <c r="P20" s="416">
        <v>89.5</v>
      </c>
      <c r="Q20" s="416">
        <v>88.8</v>
      </c>
      <c r="R20" s="416">
        <v>82</v>
      </c>
      <c r="S20" s="416">
        <v>85.9</v>
      </c>
      <c r="T20" s="416">
        <v>88.1</v>
      </c>
      <c r="U20" s="416">
        <v>89.6</v>
      </c>
      <c r="V20" s="416">
        <v>91</v>
      </c>
      <c r="W20" s="416">
        <v>90.7</v>
      </c>
      <c r="X20" s="416">
        <v>90.4</v>
      </c>
      <c r="Y20" s="539" t="s">
        <v>351</v>
      </c>
      <c r="Z20" s="416">
        <v>90.6</v>
      </c>
      <c r="AA20" s="416">
        <v>91.2</v>
      </c>
      <c r="AB20" s="416">
        <v>90.2</v>
      </c>
      <c r="AC20" s="416">
        <v>89.7</v>
      </c>
      <c r="AD20" s="416">
        <v>90.6</v>
      </c>
      <c r="AE20" s="416">
        <v>90.5</v>
      </c>
      <c r="AF20" s="416">
        <v>89.7</v>
      </c>
      <c r="AG20" s="416">
        <v>88.4</v>
      </c>
      <c r="AH20" s="416">
        <v>88.6</v>
      </c>
      <c r="AI20" s="416">
        <v>89.2</v>
      </c>
      <c r="AJ20" s="416">
        <v>87.5</v>
      </c>
      <c r="AK20" s="416">
        <v>0</v>
      </c>
    </row>
    <row r="21" spans="1:37" s="417" customFormat="1" ht="60" hidden="1" customHeight="1">
      <c r="A21" s="529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529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</row>
    <row r="22" spans="1:37" s="417" customFormat="1" ht="80.099999999999994" customHeight="1">
      <c r="A22" s="539" t="s">
        <v>316</v>
      </c>
      <c r="B22" s="416">
        <v>68.584999999999994</v>
      </c>
      <c r="C22" s="416">
        <v>65.345504406237936</v>
      </c>
      <c r="D22" s="416">
        <v>60.1256063652704</v>
      </c>
      <c r="E22" s="416">
        <v>63.25</v>
      </c>
      <c r="F22" s="416">
        <v>62.762499999999996</v>
      </c>
      <c r="G22" s="416">
        <v>59.607500000000002</v>
      </c>
      <c r="H22" s="416">
        <v>58.45</v>
      </c>
      <c r="I22" s="416">
        <v>71.599999999999994</v>
      </c>
      <c r="J22" s="416">
        <v>67</v>
      </c>
      <c r="K22" s="416">
        <v>67.599999999999994</v>
      </c>
      <c r="L22" s="416">
        <v>68.099999999999994</v>
      </c>
      <c r="M22" s="416">
        <v>70.400000000000006</v>
      </c>
      <c r="N22" s="416">
        <v>64.8</v>
      </c>
      <c r="O22" s="416">
        <v>64.2</v>
      </c>
      <c r="P22" s="416">
        <v>62</v>
      </c>
      <c r="Q22" s="416">
        <v>66</v>
      </c>
      <c r="R22" s="416">
        <v>52.1</v>
      </c>
      <c r="S22" s="416">
        <v>59.4</v>
      </c>
      <c r="T22" s="416">
        <v>63</v>
      </c>
      <c r="U22" s="416">
        <v>66.599999999999994</v>
      </c>
      <c r="V22" s="416">
        <v>62.9</v>
      </c>
      <c r="W22" s="416">
        <v>58.7</v>
      </c>
      <c r="X22" s="416">
        <v>64.8</v>
      </c>
      <c r="Y22" s="539" t="s">
        <v>316</v>
      </c>
      <c r="Z22" s="416">
        <v>66.8</v>
      </c>
      <c r="AA22" s="416">
        <v>61.2</v>
      </c>
      <c r="AB22" s="416">
        <v>62.8</v>
      </c>
      <c r="AC22" s="416">
        <v>60.3</v>
      </c>
      <c r="AD22" s="416">
        <v>64.17</v>
      </c>
      <c r="AE22" s="416">
        <v>58.55</v>
      </c>
      <c r="AF22" s="416">
        <v>58.35</v>
      </c>
      <c r="AG22" s="416">
        <v>57.36</v>
      </c>
      <c r="AH22" s="416">
        <v>60.45</v>
      </c>
      <c r="AI22" s="416">
        <v>57.75</v>
      </c>
      <c r="AJ22" s="416">
        <v>58.3</v>
      </c>
      <c r="AK22" s="416">
        <v>57.3</v>
      </c>
    </row>
    <row r="23" spans="1:37" ht="60" customHeight="1">
      <c r="A23" s="539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539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</row>
    <row r="24" spans="1:37" s="417" customFormat="1" ht="80.099999999999994" customHeight="1">
      <c r="A24" s="539" t="s">
        <v>432</v>
      </c>
      <c r="B24" s="416">
        <v>78.317924999999988</v>
      </c>
      <c r="C24" s="416">
        <v>77.024274999999989</v>
      </c>
      <c r="D24" s="416">
        <v>72.483649999999997</v>
      </c>
      <c r="E24" s="416">
        <v>77.228399999999993</v>
      </c>
      <c r="F24" s="416">
        <v>79.169349999999994</v>
      </c>
      <c r="G24" s="416">
        <v>77.807558333333319</v>
      </c>
      <c r="H24" s="416">
        <v>76.783333333333317</v>
      </c>
      <c r="I24" s="416">
        <v>77.7</v>
      </c>
      <c r="J24" s="416">
        <v>78.400000000000006</v>
      </c>
      <c r="K24" s="416">
        <v>78.8</v>
      </c>
      <c r="L24" s="416">
        <v>78.400000000000006</v>
      </c>
      <c r="M24" s="416">
        <v>77.5</v>
      </c>
      <c r="N24" s="416">
        <v>77.099999999999994</v>
      </c>
      <c r="O24" s="416">
        <v>77</v>
      </c>
      <c r="P24" s="416">
        <v>76.5</v>
      </c>
      <c r="Q24" s="416">
        <v>75.7</v>
      </c>
      <c r="R24" s="416">
        <v>65.8</v>
      </c>
      <c r="S24" s="416">
        <v>73.400000000000006</v>
      </c>
      <c r="T24" s="416">
        <v>75</v>
      </c>
      <c r="U24" s="416">
        <v>75.7</v>
      </c>
      <c r="V24" s="416">
        <v>76.900000000000006</v>
      </c>
      <c r="W24" s="416">
        <v>77.599999999999994</v>
      </c>
      <c r="X24" s="416">
        <v>78.7</v>
      </c>
      <c r="Y24" s="539" t="s">
        <v>432</v>
      </c>
      <c r="Z24" s="416">
        <v>79.2</v>
      </c>
      <c r="AA24" s="416">
        <v>79.599999999999994</v>
      </c>
      <c r="AB24" s="416">
        <v>79.400000000000006</v>
      </c>
      <c r="AC24" s="416">
        <v>78.5</v>
      </c>
      <c r="AD24" s="416">
        <v>78.215633333333315</v>
      </c>
      <c r="AE24" s="416">
        <v>78.022499999999994</v>
      </c>
      <c r="AF24" s="416">
        <v>77.725433333333328</v>
      </c>
      <c r="AG24" s="416">
        <v>77.266666666666666</v>
      </c>
      <c r="AH24" s="416">
        <v>77.066666666666706</v>
      </c>
      <c r="AI24" s="416">
        <v>77.133333333333297</v>
      </c>
      <c r="AJ24" s="416">
        <v>76.733333333333306</v>
      </c>
      <c r="AK24" s="416">
        <v>76.2</v>
      </c>
    </row>
    <row r="25" spans="1:37" s="417" customFormat="1" ht="60" customHeight="1">
      <c r="A25" s="530"/>
      <c r="B25" s="416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530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</row>
    <row r="26" spans="1:37" ht="40.049999999999997" customHeight="1" thickBot="1">
      <c r="A26" s="473"/>
      <c r="B26" s="474"/>
      <c r="C26" s="474"/>
      <c r="D26" s="474"/>
      <c r="E26" s="474"/>
      <c r="F26" s="474"/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3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</row>
    <row r="27" spans="1:37" ht="39.75" customHeight="1">
      <c r="A27" s="510" t="s">
        <v>486</v>
      </c>
      <c r="B27" s="183"/>
      <c r="C27" s="183"/>
      <c r="D27" s="183"/>
      <c r="E27" s="183"/>
      <c r="F27" s="510"/>
      <c r="G27" s="510"/>
      <c r="H27" s="510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510" t="s">
        <v>486</v>
      </c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</row>
    <row r="28" spans="1:37" ht="40.049999999999997" customHeight="1">
      <c r="A28" s="538" t="s">
        <v>492</v>
      </c>
      <c r="B28" s="183"/>
      <c r="C28" s="183"/>
      <c r="D28" s="183"/>
      <c r="E28" s="183"/>
      <c r="F28" s="511"/>
      <c r="G28" s="511"/>
      <c r="H28" s="511"/>
      <c r="I28" s="183"/>
      <c r="J28" s="183"/>
      <c r="K28" s="183"/>
      <c r="L28" s="183"/>
      <c r="M28" s="183"/>
      <c r="N28" s="183"/>
      <c r="O28" s="183"/>
      <c r="P28" s="183"/>
      <c r="R28" s="183"/>
      <c r="S28" s="183"/>
      <c r="T28" s="183"/>
      <c r="U28" s="183"/>
      <c r="V28" s="183"/>
      <c r="W28" s="183"/>
      <c r="X28" s="183"/>
      <c r="Y28" s="538" t="s">
        <v>492</v>
      </c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</row>
    <row r="29" spans="1:37" ht="40.049999999999997" customHeight="1">
      <c r="A29" s="628"/>
      <c r="B29" s="183"/>
      <c r="C29" s="183"/>
      <c r="D29" s="183"/>
      <c r="E29" s="183"/>
      <c r="F29" s="511"/>
      <c r="G29" s="511"/>
      <c r="H29" s="511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628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</row>
    <row r="30" spans="1:37" ht="40.049999999999997" customHeight="1">
      <c r="A30" s="628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628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</row>
    <row r="31" spans="1:37" ht="24.75" customHeight="1">
      <c r="A31" s="628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628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</row>
    <row r="32" spans="1:37" ht="24.75" customHeight="1">
      <c r="A32" s="628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628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</row>
    <row r="33" spans="1:37" ht="24.75" customHeight="1">
      <c r="A33" s="628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628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</row>
    <row r="34" spans="1:37" ht="24.75" customHeight="1">
      <c r="A34" s="628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628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</row>
    <row r="35" spans="1:37" ht="24.75" customHeight="1">
      <c r="A35" s="628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628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</row>
    <row r="36" spans="1:37" ht="24.75" customHeight="1">
      <c r="A36" s="628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628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</row>
    <row r="37" spans="1:37" ht="24.75" customHeight="1">
      <c r="A37" s="628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628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</row>
    <row r="38" spans="1:37" ht="24.75" customHeight="1">
      <c r="A38" s="628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416"/>
      <c r="S38" s="416"/>
      <c r="T38" s="183"/>
      <c r="U38" s="183"/>
      <c r="V38" s="183"/>
      <c r="W38" s="183"/>
      <c r="X38" s="183"/>
      <c r="Y38" s="628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</row>
    <row r="39" spans="1:37" ht="24.75" customHeight="1">
      <c r="A39" s="628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416"/>
      <c r="S39" s="416"/>
      <c r="T39" s="183"/>
      <c r="U39" s="183"/>
      <c r="V39" s="183"/>
      <c r="W39" s="183"/>
      <c r="X39" s="183"/>
      <c r="Y39" s="628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</row>
    <row r="40" spans="1:37" ht="24.75" customHeight="1">
      <c r="A40" s="628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416"/>
      <c r="S40" s="416"/>
      <c r="T40" s="183"/>
      <c r="U40" s="183"/>
      <c r="V40" s="183"/>
      <c r="W40" s="183"/>
      <c r="X40" s="183"/>
      <c r="Y40" s="628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</row>
    <row r="41" spans="1:37" ht="24.75" customHeight="1">
      <c r="A41" s="628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416"/>
      <c r="S41" s="416"/>
      <c r="T41" s="183"/>
      <c r="U41" s="183"/>
      <c r="V41" s="183"/>
      <c r="W41" s="183"/>
      <c r="X41" s="183"/>
      <c r="Y41" s="628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</row>
    <row r="42" spans="1:37" ht="24.75" customHeight="1">
      <c r="A42" s="628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416"/>
      <c r="S42" s="416"/>
      <c r="T42" s="183"/>
      <c r="U42" s="183"/>
      <c r="V42" s="183"/>
      <c r="W42" s="183"/>
      <c r="X42" s="183"/>
      <c r="Y42" s="628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</row>
    <row r="43" spans="1:37" ht="24.75" customHeight="1">
      <c r="A43" s="628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416"/>
      <c r="S43" s="416"/>
      <c r="T43" s="183"/>
      <c r="U43" s="183"/>
      <c r="V43" s="183"/>
      <c r="W43" s="183"/>
      <c r="X43" s="183"/>
      <c r="Y43" s="628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</row>
    <row r="44" spans="1:37" ht="24.75" customHeight="1">
      <c r="A44" s="628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416"/>
      <c r="S44" s="416"/>
      <c r="T44" s="183"/>
      <c r="U44" s="183"/>
      <c r="V44" s="183"/>
      <c r="W44" s="183"/>
      <c r="X44" s="183"/>
      <c r="Y44" s="628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</row>
    <row r="45" spans="1:37" ht="24.75" customHeight="1">
      <c r="A45" s="628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416"/>
      <c r="S45" s="416"/>
      <c r="T45" s="183"/>
      <c r="U45" s="183"/>
      <c r="V45" s="183"/>
      <c r="W45" s="183"/>
      <c r="X45" s="183"/>
      <c r="Y45" s="628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</row>
    <row r="46" spans="1:37" ht="24.75" customHeight="1">
      <c r="A46" s="628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416"/>
      <c r="S46" s="416"/>
      <c r="T46" s="183"/>
      <c r="U46" s="183"/>
      <c r="V46" s="183"/>
      <c r="W46" s="183"/>
      <c r="X46" s="183"/>
      <c r="Y46" s="628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</row>
    <row r="47" spans="1:37" ht="24.75" customHeight="1">
      <c r="A47" s="628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416"/>
      <c r="S47" s="416"/>
      <c r="T47" s="183"/>
      <c r="U47" s="183"/>
      <c r="V47" s="183"/>
      <c r="W47" s="183"/>
      <c r="X47" s="183"/>
      <c r="Y47" s="628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</row>
    <row r="48" spans="1:37" ht="24.75" customHeight="1">
      <c r="A48" s="628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628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</row>
    <row r="49" spans="1:37" ht="25.05" customHeight="1">
      <c r="A49" s="411"/>
      <c r="B49" s="183"/>
      <c r="C49" s="183"/>
      <c r="D49" s="183"/>
      <c r="E49" s="183"/>
      <c r="F49" s="184"/>
      <c r="G49" s="184"/>
      <c r="H49" s="184"/>
      <c r="I49" s="184"/>
      <c r="J49" s="184"/>
      <c r="K49" s="184"/>
      <c r="L49" s="184"/>
      <c r="M49" s="183"/>
      <c r="N49" s="183"/>
      <c r="O49" s="183"/>
      <c r="P49" s="183"/>
      <c r="Q49" s="184"/>
      <c r="R49" s="184"/>
      <c r="S49" s="184"/>
      <c r="T49" s="184"/>
      <c r="U49" s="183"/>
      <c r="V49" s="183"/>
      <c r="W49" s="183"/>
      <c r="X49" s="183"/>
      <c r="Y49" s="547"/>
      <c r="Z49" s="184"/>
      <c r="AA49" s="184"/>
      <c r="AB49" s="184"/>
      <c r="AC49" s="184"/>
      <c r="AD49" s="184"/>
      <c r="AE49" s="183"/>
      <c r="AF49" s="183"/>
      <c r="AG49" s="183"/>
      <c r="AH49" s="184"/>
      <c r="AI49" s="183"/>
      <c r="AJ49" s="183"/>
      <c r="AK49" s="183"/>
    </row>
    <row r="50" spans="1:37" ht="25.05" customHeight="1">
      <c r="A50" s="411"/>
      <c r="B50" s="183"/>
      <c r="C50" s="183"/>
      <c r="D50" s="183"/>
      <c r="E50" s="183"/>
      <c r="F50" s="184"/>
      <c r="G50" s="184"/>
      <c r="H50" s="184"/>
      <c r="I50" s="184"/>
      <c r="J50" s="184"/>
      <c r="K50" s="184"/>
      <c r="L50" s="184"/>
      <c r="M50" s="183"/>
      <c r="N50" s="183"/>
      <c r="O50" s="183"/>
      <c r="P50" s="183"/>
      <c r="Q50" s="184"/>
      <c r="R50" s="184"/>
      <c r="S50" s="184"/>
      <c r="T50" s="184"/>
      <c r="U50" s="183"/>
      <c r="V50" s="183"/>
      <c r="W50" s="183"/>
      <c r="X50" s="183"/>
      <c r="Y50" s="547"/>
      <c r="Z50" s="184"/>
      <c r="AA50" s="184"/>
      <c r="AB50" s="184"/>
      <c r="AC50" s="184"/>
      <c r="AD50" s="184"/>
      <c r="AE50" s="183"/>
      <c r="AF50" s="183"/>
      <c r="AG50" s="183"/>
      <c r="AH50" s="184"/>
      <c r="AI50" s="183"/>
      <c r="AJ50" s="183"/>
      <c r="AK50" s="183"/>
    </row>
    <row r="51" spans="1:37" ht="25.05" customHeight="1">
      <c r="A51" s="627"/>
      <c r="B51" s="183"/>
      <c r="C51" s="183"/>
      <c r="D51" s="183"/>
      <c r="E51" s="183"/>
      <c r="F51" s="184"/>
      <c r="G51" s="184"/>
      <c r="H51" s="184"/>
      <c r="I51" s="184"/>
      <c r="J51" s="184"/>
      <c r="K51" s="184"/>
      <c r="L51" s="184"/>
      <c r="M51" s="183"/>
      <c r="N51" s="183"/>
      <c r="O51" s="183"/>
      <c r="P51" s="183"/>
      <c r="Q51" s="184"/>
      <c r="R51" s="184"/>
      <c r="S51" s="184"/>
      <c r="T51" s="184"/>
      <c r="U51" s="183"/>
      <c r="V51" s="183"/>
      <c r="W51" s="183"/>
      <c r="X51" s="183"/>
      <c r="Y51" s="627"/>
      <c r="Z51" s="184"/>
      <c r="AA51" s="184"/>
      <c r="AB51" s="184"/>
      <c r="AC51" s="184"/>
      <c r="AD51" s="184"/>
      <c r="AE51" s="183"/>
      <c r="AF51" s="183"/>
      <c r="AG51" s="183"/>
      <c r="AH51" s="184"/>
      <c r="AI51" s="183"/>
      <c r="AJ51" s="183"/>
      <c r="AK51" s="183"/>
    </row>
    <row r="52" spans="1:37" ht="25.05" customHeight="1">
      <c r="A52" s="627"/>
      <c r="B52" s="183"/>
      <c r="C52" s="183"/>
      <c r="D52" s="183"/>
      <c r="E52" s="183"/>
      <c r="F52" s="184"/>
      <c r="G52" s="184"/>
      <c r="H52" s="184"/>
      <c r="I52" s="184"/>
      <c r="J52" s="184"/>
      <c r="K52" s="184"/>
      <c r="L52" s="184"/>
      <c r="M52" s="183"/>
      <c r="N52" s="183"/>
      <c r="O52" s="183"/>
      <c r="P52" s="183"/>
      <c r="Q52" s="184"/>
      <c r="R52" s="184"/>
      <c r="S52" s="184"/>
      <c r="T52" s="184"/>
      <c r="U52" s="183"/>
      <c r="V52" s="183"/>
      <c r="W52" s="183"/>
      <c r="X52" s="183"/>
      <c r="Y52" s="627"/>
      <c r="Z52" s="184"/>
      <c r="AA52" s="184"/>
      <c r="AB52" s="184"/>
      <c r="AC52" s="184"/>
      <c r="AD52" s="184"/>
      <c r="AE52" s="183"/>
      <c r="AF52" s="183"/>
      <c r="AG52" s="183"/>
      <c r="AH52" s="184"/>
      <c r="AI52" s="183"/>
      <c r="AJ52" s="183"/>
      <c r="AK52" s="183"/>
    </row>
    <row r="53" spans="1:37" ht="25.05" customHeight="1">
      <c r="A53" s="627"/>
      <c r="B53" s="183"/>
      <c r="C53" s="183"/>
      <c r="D53" s="183"/>
      <c r="E53" s="183"/>
      <c r="F53" s="184"/>
      <c r="G53" s="184"/>
      <c r="H53" s="184"/>
      <c r="I53" s="184"/>
      <c r="J53" s="184"/>
      <c r="K53" s="184"/>
      <c r="L53" s="184"/>
      <c r="M53" s="183"/>
      <c r="N53" s="183"/>
      <c r="O53" s="183"/>
      <c r="P53" s="183"/>
      <c r="Q53" s="184"/>
      <c r="R53" s="184"/>
      <c r="S53" s="184"/>
      <c r="T53" s="184"/>
      <c r="U53" s="183"/>
      <c r="V53" s="183"/>
      <c r="W53" s="183"/>
      <c r="X53" s="183"/>
      <c r="Y53" s="627"/>
      <c r="Z53" s="184"/>
      <c r="AA53" s="184"/>
      <c r="AB53" s="184"/>
      <c r="AC53" s="184"/>
      <c r="AD53" s="184"/>
      <c r="AE53" s="183"/>
      <c r="AF53" s="183"/>
      <c r="AG53" s="183"/>
      <c r="AH53" s="184"/>
      <c r="AI53" s="183"/>
      <c r="AJ53" s="183"/>
      <c r="AK53" s="183"/>
    </row>
    <row r="54" spans="1:37" ht="25.05" customHeight="1">
      <c r="A54" s="627"/>
      <c r="B54" s="183"/>
      <c r="C54" s="183"/>
      <c r="D54" s="183"/>
      <c r="E54" s="183"/>
      <c r="F54" s="184"/>
      <c r="G54" s="184"/>
      <c r="H54" s="184"/>
      <c r="I54" s="184"/>
      <c r="J54" s="184"/>
      <c r="K54" s="184"/>
      <c r="L54" s="184"/>
      <c r="M54" s="183"/>
      <c r="N54" s="183"/>
      <c r="O54" s="183"/>
      <c r="P54" s="183"/>
      <c r="Q54" s="184"/>
      <c r="R54" s="184"/>
      <c r="S54" s="184"/>
      <c r="T54" s="184"/>
      <c r="U54" s="183"/>
      <c r="V54" s="183"/>
      <c r="W54" s="183"/>
      <c r="X54" s="183"/>
      <c r="Y54" s="627"/>
      <c r="Z54" s="184"/>
      <c r="AA54" s="184"/>
      <c r="AB54" s="184"/>
      <c r="AC54" s="184"/>
      <c r="AD54" s="184"/>
      <c r="AE54" s="183"/>
      <c r="AF54" s="183"/>
      <c r="AG54" s="183"/>
      <c r="AH54" s="184"/>
      <c r="AI54" s="183"/>
      <c r="AJ54" s="183"/>
      <c r="AK54" s="183"/>
    </row>
    <row r="55" spans="1:37" ht="25.05" customHeight="1">
      <c r="A55" s="627"/>
      <c r="B55" s="183"/>
      <c r="C55" s="183"/>
      <c r="D55" s="183"/>
      <c r="E55" s="183"/>
      <c r="F55" s="184"/>
      <c r="G55" s="184"/>
      <c r="H55" s="184"/>
      <c r="I55" s="184"/>
      <c r="J55" s="184"/>
      <c r="K55" s="184"/>
      <c r="L55" s="184"/>
      <c r="M55" s="183"/>
      <c r="N55" s="183"/>
      <c r="O55" s="183"/>
      <c r="P55" s="183"/>
      <c r="Q55" s="184"/>
      <c r="R55" s="184"/>
      <c r="S55" s="184"/>
      <c r="T55" s="184"/>
      <c r="U55" s="183"/>
      <c r="V55" s="183"/>
      <c r="W55" s="183"/>
      <c r="X55" s="183"/>
      <c r="Y55" s="627"/>
      <c r="Z55" s="184"/>
      <c r="AA55" s="184"/>
      <c r="AB55" s="184"/>
      <c r="AC55" s="184"/>
      <c r="AD55" s="184"/>
      <c r="AE55" s="183"/>
      <c r="AF55" s="183"/>
      <c r="AG55" s="183"/>
      <c r="AH55" s="184"/>
      <c r="AI55" s="183"/>
      <c r="AJ55" s="183"/>
      <c r="AK55" s="183"/>
    </row>
    <row r="56" spans="1:37" ht="25.05" customHeight="1">
      <c r="A56" s="627"/>
      <c r="B56" s="183"/>
      <c r="C56" s="183"/>
      <c r="D56" s="183"/>
      <c r="E56" s="183"/>
      <c r="F56" s="184"/>
      <c r="G56" s="184"/>
      <c r="H56" s="184"/>
      <c r="I56" s="184"/>
      <c r="J56" s="184"/>
      <c r="K56" s="184"/>
      <c r="L56" s="184"/>
      <c r="M56" s="183"/>
      <c r="N56" s="183"/>
      <c r="O56" s="183"/>
      <c r="P56" s="183"/>
      <c r="Q56" s="184"/>
      <c r="R56" s="184"/>
      <c r="S56" s="184"/>
      <c r="T56" s="184"/>
      <c r="U56" s="183"/>
      <c r="V56" s="183"/>
      <c r="W56" s="183"/>
      <c r="X56" s="183"/>
      <c r="Y56" s="627"/>
      <c r="Z56" s="184"/>
      <c r="AA56" s="184"/>
      <c r="AB56" s="184"/>
      <c r="AC56" s="184"/>
      <c r="AD56" s="184"/>
      <c r="AE56" s="183"/>
      <c r="AF56" s="183"/>
      <c r="AG56" s="183"/>
      <c r="AH56" s="184"/>
      <c r="AI56" s="183"/>
      <c r="AJ56" s="183"/>
      <c r="AK56" s="183"/>
    </row>
    <row r="57" spans="1:37" ht="25.05" customHeight="1">
      <c r="A57" s="627"/>
      <c r="B57" s="183"/>
      <c r="C57" s="183"/>
      <c r="D57" s="183"/>
      <c r="E57" s="183"/>
      <c r="F57" s="184"/>
      <c r="G57" s="184"/>
      <c r="H57" s="184"/>
      <c r="I57" s="184"/>
      <c r="J57" s="184"/>
      <c r="K57" s="184"/>
      <c r="L57" s="184"/>
      <c r="M57" s="183"/>
      <c r="N57" s="183"/>
      <c r="O57" s="183"/>
      <c r="P57" s="183"/>
      <c r="Q57" s="184"/>
      <c r="R57" s="184"/>
      <c r="S57" s="184"/>
      <c r="T57" s="184"/>
      <c r="U57" s="183"/>
      <c r="V57" s="183"/>
      <c r="W57" s="183"/>
      <c r="X57" s="183"/>
      <c r="Y57" s="627"/>
      <c r="Z57" s="184"/>
      <c r="AA57" s="184"/>
      <c r="AB57" s="184"/>
      <c r="AC57" s="184"/>
      <c r="AD57" s="184"/>
      <c r="AE57" s="183"/>
      <c r="AF57" s="183"/>
      <c r="AG57" s="183"/>
      <c r="AH57" s="184"/>
      <c r="AI57" s="183"/>
      <c r="AJ57" s="183"/>
      <c r="AK57" s="183"/>
    </row>
    <row r="58" spans="1:37" ht="25.05" customHeight="1">
      <c r="A58" s="627"/>
      <c r="B58" s="183"/>
      <c r="C58" s="183"/>
      <c r="D58" s="183"/>
      <c r="E58" s="183"/>
      <c r="F58" s="184"/>
      <c r="G58" s="184"/>
      <c r="H58" s="184"/>
      <c r="I58" s="184"/>
      <c r="J58" s="184"/>
      <c r="K58" s="184"/>
      <c r="L58" s="184"/>
      <c r="M58" s="183"/>
      <c r="N58" s="183"/>
      <c r="O58" s="183"/>
      <c r="P58" s="183"/>
      <c r="Q58" s="184"/>
      <c r="R58" s="184"/>
      <c r="S58" s="184"/>
      <c r="T58" s="184"/>
      <c r="U58" s="183"/>
      <c r="V58" s="183"/>
      <c r="W58" s="183"/>
      <c r="X58" s="183"/>
      <c r="Y58" s="627"/>
      <c r="Z58" s="184"/>
      <c r="AA58" s="184"/>
      <c r="AB58" s="184"/>
      <c r="AC58" s="184"/>
      <c r="AD58" s="184"/>
      <c r="AE58" s="183"/>
      <c r="AF58" s="183"/>
      <c r="AG58" s="183"/>
      <c r="AH58" s="184"/>
      <c r="AI58" s="183"/>
      <c r="AJ58" s="183"/>
      <c r="AK58" s="183"/>
    </row>
    <row r="59" spans="1:37" ht="25.05" customHeight="1">
      <c r="A59" s="627"/>
      <c r="B59" s="183"/>
      <c r="C59" s="183"/>
      <c r="D59" s="183"/>
      <c r="E59" s="183"/>
      <c r="F59" s="184"/>
      <c r="G59" s="184"/>
      <c r="H59" s="184"/>
      <c r="I59" s="184"/>
      <c r="J59" s="184"/>
      <c r="K59" s="184"/>
      <c r="L59" s="184"/>
      <c r="M59" s="183"/>
      <c r="N59" s="183"/>
      <c r="O59" s="183"/>
      <c r="P59" s="183"/>
      <c r="Q59" s="184"/>
      <c r="R59" s="184"/>
      <c r="S59" s="184"/>
      <c r="T59" s="184"/>
      <c r="U59" s="183"/>
      <c r="V59" s="183"/>
      <c r="W59" s="183"/>
      <c r="X59" s="183"/>
      <c r="Y59" s="627"/>
      <c r="Z59" s="184"/>
      <c r="AA59" s="184"/>
      <c r="AB59" s="184"/>
      <c r="AC59" s="184"/>
      <c r="AD59" s="184"/>
      <c r="AE59" s="183"/>
      <c r="AF59" s="183"/>
      <c r="AG59" s="183"/>
      <c r="AH59" s="184"/>
      <c r="AI59" s="183"/>
      <c r="AJ59" s="183"/>
      <c r="AK59" s="183"/>
    </row>
    <row r="60" spans="1:37" ht="25.05" customHeight="1">
      <c r="A60" s="627"/>
      <c r="B60" s="183"/>
      <c r="C60" s="183"/>
      <c r="D60" s="183"/>
      <c r="E60" s="183"/>
      <c r="F60" s="184"/>
      <c r="G60" s="184"/>
      <c r="H60" s="184"/>
      <c r="I60" s="184"/>
      <c r="J60" s="184"/>
      <c r="K60" s="184"/>
      <c r="L60" s="184"/>
      <c r="M60" s="183"/>
      <c r="N60" s="183"/>
      <c r="O60" s="183"/>
      <c r="P60" s="183"/>
      <c r="Q60" s="184"/>
      <c r="R60" s="184"/>
      <c r="S60" s="184"/>
      <c r="T60" s="184"/>
      <c r="U60" s="183"/>
      <c r="V60" s="183"/>
      <c r="W60" s="183"/>
      <c r="X60" s="183"/>
      <c r="Y60" s="627"/>
      <c r="Z60" s="184"/>
      <c r="AA60" s="184"/>
      <c r="AB60" s="184"/>
      <c r="AC60" s="184"/>
      <c r="AD60" s="184"/>
      <c r="AE60" s="183"/>
      <c r="AF60" s="183"/>
      <c r="AG60" s="183"/>
      <c r="AH60" s="184"/>
      <c r="AI60" s="183"/>
      <c r="AJ60" s="183"/>
      <c r="AK60" s="183"/>
    </row>
    <row r="61" spans="1:37" ht="25.05" customHeight="1">
      <c r="A61" s="627"/>
      <c r="B61" s="183"/>
      <c r="C61" s="183"/>
      <c r="D61" s="183"/>
      <c r="E61" s="183"/>
      <c r="F61" s="184"/>
      <c r="G61" s="184"/>
      <c r="H61" s="184"/>
      <c r="I61" s="184"/>
      <c r="J61" s="184"/>
      <c r="K61" s="184"/>
      <c r="L61" s="184"/>
      <c r="M61" s="183"/>
      <c r="N61" s="183"/>
      <c r="O61" s="183"/>
      <c r="P61" s="183"/>
      <c r="Q61" s="184"/>
      <c r="R61" s="184"/>
      <c r="S61" s="184"/>
      <c r="T61" s="184"/>
      <c r="U61" s="183"/>
      <c r="V61" s="183"/>
      <c r="W61" s="183"/>
      <c r="X61" s="183"/>
      <c r="Y61" s="627"/>
      <c r="Z61" s="184"/>
      <c r="AA61" s="184"/>
      <c r="AB61" s="184"/>
      <c r="AC61" s="184"/>
      <c r="AD61" s="184"/>
      <c r="AE61" s="183"/>
      <c r="AF61" s="183"/>
      <c r="AG61" s="183"/>
      <c r="AH61" s="184"/>
      <c r="AI61" s="183"/>
      <c r="AJ61" s="183"/>
      <c r="AK61" s="183"/>
    </row>
    <row r="62" spans="1:37" ht="25.05" customHeight="1">
      <c r="A62" s="627"/>
      <c r="B62" s="183"/>
      <c r="C62" s="183"/>
      <c r="D62" s="183"/>
      <c r="E62" s="183"/>
      <c r="F62" s="184"/>
      <c r="G62" s="184"/>
      <c r="H62" s="184"/>
      <c r="I62" s="184"/>
      <c r="J62" s="184"/>
      <c r="K62" s="184"/>
      <c r="L62" s="184"/>
      <c r="M62" s="183"/>
      <c r="N62" s="183"/>
      <c r="O62" s="183"/>
      <c r="P62" s="183"/>
      <c r="Q62" s="184"/>
      <c r="R62" s="184"/>
      <c r="S62" s="184"/>
      <c r="T62" s="184"/>
      <c r="U62" s="183"/>
      <c r="V62" s="183"/>
      <c r="W62" s="183"/>
      <c r="X62" s="183"/>
      <c r="Y62" s="627"/>
      <c r="Z62" s="184"/>
      <c r="AA62" s="184"/>
      <c r="AB62" s="184"/>
      <c r="AC62" s="184"/>
      <c r="AD62" s="184"/>
      <c r="AE62" s="183"/>
      <c r="AF62" s="183"/>
      <c r="AG62" s="183"/>
      <c r="AH62" s="184"/>
      <c r="AI62" s="183"/>
      <c r="AJ62" s="183"/>
      <c r="AK62" s="183"/>
    </row>
    <row r="63" spans="1:37" ht="25.05" customHeight="1">
      <c r="A63" s="627"/>
      <c r="B63" s="183"/>
      <c r="C63" s="183"/>
      <c r="D63" s="183"/>
      <c r="E63" s="183"/>
      <c r="F63" s="184"/>
      <c r="G63" s="184"/>
      <c r="H63" s="184"/>
      <c r="I63" s="184"/>
      <c r="J63" s="184"/>
      <c r="K63" s="184"/>
      <c r="L63" s="184"/>
      <c r="M63" s="183"/>
      <c r="N63" s="183"/>
      <c r="O63" s="183"/>
      <c r="P63" s="183"/>
      <c r="Q63" s="184"/>
      <c r="R63" s="184"/>
      <c r="S63" s="184"/>
      <c r="T63" s="184"/>
      <c r="U63" s="183"/>
      <c r="V63" s="183"/>
      <c r="W63" s="183"/>
      <c r="X63" s="183"/>
      <c r="Y63" s="627"/>
      <c r="Z63" s="184"/>
      <c r="AA63" s="184"/>
      <c r="AB63" s="184"/>
      <c r="AC63" s="184"/>
      <c r="AD63" s="184"/>
      <c r="AE63" s="183"/>
      <c r="AF63" s="183"/>
      <c r="AG63" s="183"/>
      <c r="AH63" s="184"/>
      <c r="AI63" s="183"/>
      <c r="AJ63" s="183"/>
      <c r="AK63" s="183"/>
    </row>
    <row r="64" spans="1:37" ht="25.05" customHeight="1">
      <c r="A64" s="627"/>
      <c r="B64" s="183"/>
      <c r="C64" s="183"/>
      <c r="D64" s="183"/>
      <c r="E64" s="183"/>
      <c r="F64" s="184"/>
      <c r="G64" s="184"/>
      <c r="H64" s="184"/>
      <c r="I64" s="184"/>
      <c r="J64" s="184"/>
      <c r="K64" s="184"/>
      <c r="L64" s="184"/>
      <c r="M64" s="183"/>
      <c r="N64" s="183"/>
      <c r="O64" s="183"/>
      <c r="P64" s="183"/>
      <c r="Q64" s="184"/>
      <c r="R64" s="184"/>
      <c r="S64" s="184"/>
      <c r="T64" s="184"/>
      <c r="U64" s="183"/>
      <c r="V64" s="183"/>
      <c r="W64" s="183"/>
      <c r="X64" s="183"/>
      <c r="Y64" s="627"/>
      <c r="Z64" s="184"/>
      <c r="AA64" s="184"/>
      <c r="AB64" s="184"/>
      <c r="AC64" s="184"/>
      <c r="AD64" s="184"/>
      <c r="AE64" s="183"/>
      <c r="AF64" s="183"/>
      <c r="AG64" s="183"/>
      <c r="AH64" s="184"/>
      <c r="AI64" s="183"/>
      <c r="AJ64" s="183"/>
      <c r="AK64" s="183"/>
    </row>
    <row r="65" spans="1:37" ht="25.05" customHeight="1">
      <c r="A65" s="627"/>
      <c r="B65" s="183"/>
      <c r="C65" s="183"/>
      <c r="D65" s="183"/>
      <c r="E65" s="183"/>
      <c r="F65" s="184"/>
      <c r="G65" s="184"/>
      <c r="H65" s="184"/>
      <c r="I65" s="184"/>
      <c r="J65" s="184"/>
      <c r="K65" s="184"/>
      <c r="L65" s="184"/>
      <c r="M65" s="183"/>
      <c r="N65" s="183"/>
      <c r="O65" s="183"/>
      <c r="P65" s="183"/>
      <c r="Q65" s="184"/>
      <c r="R65" s="184"/>
      <c r="S65" s="184"/>
      <c r="T65" s="184"/>
      <c r="U65" s="183"/>
      <c r="V65" s="183"/>
      <c r="W65" s="183"/>
      <c r="X65" s="183"/>
      <c r="Y65" s="627"/>
      <c r="Z65" s="184"/>
      <c r="AA65" s="184"/>
      <c r="AB65" s="184"/>
      <c r="AC65" s="184"/>
      <c r="AD65" s="184"/>
      <c r="AE65" s="183"/>
      <c r="AF65" s="183"/>
      <c r="AG65" s="183"/>
      <c r="AH65" s="184"/>
      <c r="AI65" s="183"/>
      <c r="AJ65" s="183"/>
      <c r="AK65" s="183"/>
    </row>
    <row r="66" spans="1:37" ht="25.05" customHeight="1">
      <c r="A66" s="627"/>
      <c r="B66" s="183"/>
      <c r="C66" s="183"/>
      <c r="D66" s="183"/>
      <c r="E66" s="183"/>
      <c r="F66" s="184"/>
      <c r="G66" s="184"/>
      <c r="H66" s="184"/>
      <c r="I66" s="184"/>
      <c r="J66" s="184"/>
      <c r="K66" s="184"/>
      <c r="L66" s="184"/>
      <c r="M66" s="183"/>
      <c r="N66" s="183"/>
      <c r="O66" s="183"/>
      <c r="P66" s="183"/>
      <c r="Q66" s="184"/>
      <c r="R66" s="184"/>
      <c r="S66" s="184"/>
      <c r="T66" s="184"/>
      <c r="U66" s="183"/>
      <c r="V66" s="183"/>
      <c r="W66" s="183"/>
      <c r="X66" s="183"/>
      <c r="Y66" s="627"/>
      <c r="Z66" s="184"/>
      <c r="AA66" s="184"/>
      <c r="AB66" s="184"/>
      <c r="AC66" s="184"/>
      <c r="AD66" s="184"/>
      <c r="AE66" s="183"/>
      <c r="AF66" s="183"/>
      <c r="AG66" s="183"/>
      <c r="AH66" s="184"/>
      <c r="AI66" s="183"/>
      <c r="AJ66" s="183"/>
      <c r="AK66" s="183"/>
    </row>
    <row r="67" spans="1:37" ht="25.05" customHeight="1">
      <c r="A67" s="627"/>
      <c r="B67" s="183"/>
      <c r="C67" s="183"/>
      <c r="D67" s="183"/>
      <c r="E67" s="183"/>
      <c r="F67" s="184"/>
      <c r="G67" s="184"/>
      <c r="H67" s="184"/>
      <c r="I67" s="184"/>
      <c r="J67" s="184"/>
      <c r="K67" s="184"/>
      <c r="L67" s="184"/>
      <c r="M67" s="183"/>
      <c r="N67" s="183"/>
      <c r="O67" s="183"/>
      <c r="P67" s="183"/>
      <c r="Q67" s="184"/>
      <c r="R67" s="184"/>
      <c r="S67" s="184"/>
      <c r="T67" s="184"/>
      <c r="U67" s="183"/>
      <c r="V67" s="183"/>
      <c r="W67" s="183"/>
      <c r="X67" s="183"/>
      <c r="Y67" s="627"/>
      <c r="Z67" s="184"/>
      <c r="AA67" s="184"/>
      <c r="AB67" s="184"/>
      <c r="AC67" s="184"/>
      <c r="AD67" s="184"/>
      <c r="AE67" s="183"/>
      <c r="AF67" s="183"/>
      <c r="AG67" s="183"/>
      <c r="AH67" s="184"/>
      <c r="AI67" s="183"/>
      <c r="AJ67" s="183"/>
      <c r="AK67" s="183"/>
    </row>
    <row r="68" spans="1:37" ht="25.05" customHeight="1">
      <c r="A68" s="627"/>
      <c r="B68" s="183"/>
      <c r="C68" s="183"/>
      <c r="D68" s="183"/>
      <c r="E68" s="183"/>
      <c r="F68" s="184"/>
      <c r="G68" s="184"/>
      <c r="H68" s="184"/>
      <c r="I68" s="184"/>
      <c r="J68" s="184"/>
      <c r="K68" s="184"/>
      <c r="L68" s="184"/>
      <c r="M68" s="183"/>
      <c r="N68" s="183"/>
      <c r="O68" s="183"/>
      <c r="P68" s="183"/>
      <c r="Q68" s="184"/>
      <c r="R68" s="184"/>
      <c r="S68" s="184"/>
      <c r="T68" s="184"/>
      <c r="U68" s="183"/>
      <c r="V68" s="183"/>
      <c r="W68" s="183"/>
      <c r="X68" s="183"/>
      <c r="Y68" s="627"/>
      <c r="Z68" s="184"/>
      <c r="AA68" s="184"/>
      <c r="AB68" s="184"/>
      <c r="AC68" s="184"/>
      <c r="AD68" s="184"/>
      <c r="AE68" s="183"/>
      <c r="AF68" s="183"/>
      <c r="AG68" s="183"/>
      <c r="AH68" s="184"/>
      <c r="AI68" s="183"/>
      <c r="AJ68" s="183"/>
      <c r="AK68" s="183"/>
    </row>
    <row r="69" spans="1:37" ht="25.05" customHeight="1">
      <c r="A69" s="627"/>
      <c r="B69" s="183"/>
      <c r="C69" s="183"/>
      <c r="D69" s="183"/>
      <c r="E69" s="183"/>
      <c r="F69" s="184"/>
      <c r="G69" s="184"/>
      <c r="H69" s="184"/>
      <c r="I69" s="184"/>
      <c r="J69" s="184"/>
      <c r="K69" s="184"/>
      <c r="L69" s="184"/>
      <c r="M69" s="183"/>
      <c r="N69" s="183"/>
      <c r="O69" s="183"/>
      <c r="P69" s="183"/>
      <c r="Q69" s="184"/>
      <c r="R69" s="184"/>
      <c r="S69" s="184"/>
      <c r="T69" s="184"/>
      <c r="U69" s="183"/>
      <c r="V69" s="183"/>
      <c r="W69" s="183"/>
      <c r="X69" s="183"/>
      <c r="Y69" s="627"/>
      <c r="Z69" s="184"/>
      <c r="AA69" s="184"/>
      <c r="AB69" s="184"/>
      <c r="AC69" s="184"/>
      <c r="AD69" s="184"/>
      <c r="AE69" s="183"/>
      <c r="AF69" s="183"/>
      <c r="AG69" s="183"/>
      <c r="AH69" s="184"/>
      <c r="AI69" s="183"/>
      <c r="AJ69" s="183"/>
      <c r="AK69" s="183"/>
    </row>
    <row r="70" spans="1:37" ht="25.05" customHeight="1">
      <c r="A70" s="627"/>
      <c r="B70" s="183"/>
      <c r="C70" s="183"/>
      <c r="D70" s="183"/>
      <c r="E70" s="183"/>
      <c r="F70" s="184"/>
      <c r="G70" s="184"/>
      <c r="H70" s="184"/>
      <c r="I70" s="184"/>
      <c r="J70" s="184"/>
      <c r="K70" s="184"/>
      <c r="L70" s="184"/>
      <c r="M70" s="183"/>
      <c r="N70" s="183"/>
      <c r="O70" s="183"/>
      <c r="P70" s="183"/>
      <c r="Q70" s="184"/>
      <c r="R70" s="184"/>
      <c r="S70" s="184"/>
      <c r="T70" s="184"/>
      <c r="U70" s="183"/>
      <c r="V70" s="183"/>
      <c r="W70" s="183"/>
      <c r="X70" s="183"/>
      <c r="Y70" s="627"/>
      <c r="Z70" s="184"/>
      <c r="AA70" s="184"/>
      <c r="AB70" s="184"/>
      <c r="AC70" s="184"/>
      <c r="AD70" s="184"/>
      <c r="AE70" s="183"/>
      <c r="AF70" s="183"/>
      <c r="AG70" s="183"/>
      <c r="AH70" s="184"/>
      <c r="AI70" s="183"/>
      <c r="AJ70" s="183"/>
      <c r="AK70" s="183"/>
    </row>
    <row r="71" spans="1:37" ht="25.05" customHeight="1">
      <c r="A71" s="627"/>
      <c r="B71" s="183"/>
      <c r="C71" s="183"/>
      <c r="D71" s="183"/>
      <c r="E71" s="183"/>
      <c r="F71" s="184"/>
      <c r="G71" s="184"/>
      <c r="H71" s="184"/>
      <c r="I71" s="184"/>
      <c r="J71" s="184"/>
      <c r="K71" s="184"/>
      <c r="L71" s="184"/>
      <c r="M71" s="183"/>
      <c r="N71" s="183"/>
      <c r="O71" s="183"/>
      <c r="P71" s="183"/>
      <c r="Q71" s="184"/>
      <c r="R71" s="184"/>
      <c r="S71" s="184"/>
      <c r="T71" s="184"/>
      <c r="U71" s="183"/>
      <c r="V71" s="183"/>
      <c r="W71" s="183"/>
      <c r="X71" s="183"/>
      <c r="Y71" s="627"/>
      <c r="Z71" s="184"/>
      <c r="AA71" s="184"/>
      <c r="AB71" s="184"/>
      <c r="AC71" s="184"/>
      <c r="AD71" s="184"/>
      <c r="AE71" s="183"/>
      <c r="AF71" s="183"/>
      <c r="AG71" s="183"/>
      <c r="AH71" s="184"/>
      <c r="AI71" s="183"/>
      <c r="AJ71" s="183"/>
      <c r="AK71" s="183"/>
    </row>
    <row r="72" spans="1:37" ht="25.05" customHeight="1">
      <c r="A72" s="627"/>
      <c r="B72" s="183"/>
      <c r="C72" s="183"/>
      <c r="D72" s="183"/>
      <c r="E72" s="183"/>
      <c r="F72" s="184"/>
      <c r="G72" s="184"/>
      <c r="H72" s="184"/>
      <c r="I72" s="184"/>
      <c r="J72" s="184"/>
      <c r="K72" s="184"/>
      <c r="L72" s="184"/>
      <c r="M72" s="183"/>
      <c r="N72" s="183"/>
      <c r="O72" s="183"/>
      <c r="P72" s="183"/>
      <c r="Q72" s="184"/>
      <c r="R72" s="184"/>
      <c r="S72" s="184"/>
      <c r="T72" s="184"/>
      <c r="U72" s="183"/>
      <c r="V72" s="183"/>
      <c r="W72" s="183"/>
      <c r="X72" s="183"/>
      <c r="Y72" s="627"/>
      <c r="Z72" s="184"/>
      <c r="AA72" s="184"/>
      <c r="AB72" s="184"/>
      <c r="AC72" s="184"/>
      <c r="AD72" s="184"/>
      <c r="AE72" s="183"/>
      <c r="AF72" s="183"/>
      <c r="AG72" s="183"/>
      <c r="AH72" s="184"/>
      <c r="AI72" s="183"/>
      <c r="AJ72" s="183"/>
      <c r="AK72" s="183"/>
    </row>
    <row r="73" spans="1:37" ht="25.05" customHeight="1">
      <c r="A73" s="627"/>
      <c r="B73" s="183"/>
      <c r="C73" s="183"/>
      <c r="D73" s="183"/>
      <c r="E73" s="183"/>
      <c r="F73" s="184"/>
      <c r="G73" s="184"/>
      <c r="H73" s="184"/>
      <c r="I73" s="184"/>
      <c r="J73" s="184"/>
      <c r="K73" s="184"/>
      <c r="L73" s="184"/>
      <c r="M73" s="183"/>
      <c r="N73" s="183"/>
      <c r="O73" s="183"/>
      <c r="P73" s="183"/>
      <c r="Q73" s="184"/>
      <c r="R73" s="184"/>
      <c r="S73" s="184"/>
      <c r="T73" s="184"/>
      <c r="U73" s="183"/>
      <c r="V73" s="183"/>
      <c r="W73" s="183"/>
      <c r="X73" s="183"/>
      <c r="Y73" s="627"/>
      <c r="Z73" s="184"/>
      <c r="AA73" s="184"/>
      <c r="AB73" s="184"/>
      <c r="AC73" s="184"/>
      <c r="AD73" s="184"/>
      <c r="AE73" s="183"/>
      <c r="AF73" s="183"/>
      <c r="AG73" s="183"/>
      <c r="AH73" s="184"/>
      <c r="AI73" s="183"/>
      <c r="AJ73" s="183"/>
      <c r="AK73" s="183"/>
    </row>
    <row r="74" spans="1:37" ht="25.05" customHeight="1">
      <c r="A74" s="627"/>
      <c r="B74" s="183"/>
      <c r="C74" s="183"/>
      <c r="D74" s="183"/>
      <c r="E74" s="183"/>
      <c r="F74" s="184"/>
      <c r="G74" s="184"/>
      <c r="H74" s="184"/>
      <c r="I74" s="184"/>
      <c r="J74" s="184"/>
      <c r="K74" s="184"/>
      <c r="L74" s="184"/>
      <c r="M74" s="183"/>
      <c r="N74" s="183"/>
      <c r="O74" s="183"/>
      <c r="P74" s="183"/>
      <c r="Q74" s="184"/>
      <c r="R74" s="184"/>
      <c r="S74" s="184"/>
      <c r="T74" s="184"/>
      <c r="U74" s="183"/>
      <c r="V74" s="183"/>
      <c r="W74" s="183"/>
      <c r="X74" s="183"/>
      <c r="Y74" s="627"/>
      <c r="Z74" s="184"/>
      <c r="AA74" s="184"/>
      <c r="AB74" s="184"/>
      <c r="AC74" s="184"/>
      <c r="AD74" s="184"/>
      <c r="AE74" s="183"/>
      <c r="AF74" s="183"/>
      <c r="AG74" s="183"/>
      <c r="AH74" s="184"/>
      <c r="AI74" s="183"/>
      <c r="AJ74" s="183"/>
      <c r="AK74" s="183"/>
    </row>
    <row r="75" spans="1:37" ht="25.05" customHeight="1">
      <c r="A75" s="627"/>
      <c r="B75" s="183"/>
      <c r="C75" s="183"/>
      <c r="D75" s="183"/>
      <c r="E75" s="183"/>
      <c r="F75" s="184"/>
      <c r="G75" s="184"/>
      <c r="H75" s="184"/>
      <c r="I75" s="184"/>
      <c r="J75" s="184"/>
      <c r="K75" s="184"/>
      <c r="L75" s="184"/>
      <c r="M75" s="183"/>
      <c r="N75" s="183"/>
      <c r="O75" s="183"/>
      <c r="P75" s="183"/>
      <c r="Q75" s="184"/>
      <c r="R75" s="184"/>
      <c r="S75" s="184"/>
      <c r="T75" s="184"/>
      <c r="U75" s="183"/>
      <c r="V75" s="183"/>
      <c r="W75" s="183"/>
      <c r="X75" s="183"/>
      <c r="Y75" s="627"/>
      <c r="Z75" s="184"/>
      <c r="AA75" s="184"/>
      <c r="AB75" s="184"/>
      <c r="AC75" s="184"/>
      <c r="AD75" s="184"/>
      <c r="AE75" s="183"/>
      <c r="AF75" s="183"/>
      <c r="AG75" s="183"/>
      <c r="AH75" s="184"/>
      <c r="AI75" s="183"/>
      <c r="AJ75" s="183"/>
      <c r="AK75" s="183"/>
    </row>
    <row r="76" spans="1:37" ht="25.05" customHeight="1">
      <c r="A76" s="627"/>
      <c r="B76" s="183"/>
      <c r="C76" s="183"/>
      <c r="D76" s="183"/>
      <c r="E76" s="183"/>
      <c r="F76" s="184"/>
      <c r="G76" s="184"/>
      <c r="H76" s="184"/>
      <c r="I76" s="184"/>
      <c r="J76" s="184"/>
      <c r="K76" s="184"/>
      <c r="L76" s="184"/>
      <c r="M76" s="183"/>
      <c r="N76" s="183"/>
      <c r="O76" s="183"/>
      <c r="P76" s="183"/>
      <c r="Q76" s="184"/>
      <c r="R76" s="184"/>
      <c r="S76" s="184"/>
      <c r="T76" s="184"/>
      <c r="U76" s="183"/>
      <c r="V76" s="183"/>
      <c r="W76" s="183"/>
      <c r="X76" s="183"/>
      <c r="Y76" s="627"/>
      <c r="Z76" s="184"/>
      <c r="AA76" s="184"/>
      <c r="AB76" s="184"/>
      <c r="AC76" s="184"/>
      <c r="AD76" s="184"/>
      <c r="AE76" s="183"/>
      <c r="AF76" s="183"/>
      <c r="AG76" s="183"/>
      <c r="AH76" s="184"/>
      <c r="AI76" s="183"/>
      <c r="AJ76" s="183"/>
      <c r="AK76" s="183"/>
    </row>
    <row r="77" spans="1:37" ht="25.05" customHeight="1">
      <c r="A77" s="627"/>
      <c r="B77" s="183"/>
      <c r="C77" s="183"/>
      <c r="D77" s="183"/>
      <c r="E77" s="183"/>
      <c r="F77" s="184"/>
      <c r="G77" s="184"/>
      <c r="H77" s="184"/>
      <c r="I77" s="184"/>
      <c r="J77" s="184"/>
      <c r="K77" s="184"/>
      <c r="L77" s="184"/>
      <c r="M77" s="183"/>
      <c r="N77" s="183"/>
      <c r="O77" s="183"/>
      <c r="P77" s="183"/>
      <c r="Q77" s="184"/>
      <c r="R77" s="184"/>
      <c r="S77" s="184"/>
      <c r="T77" s="184"/>
      <c r="U77" s="183"/>
      <c r="V77" s="183"/>
      <c r="W77" s="183"/>
      <c r="X77" s="183"/>
      <c r="Y77" s="627"/>
      <c r="Z77" s="184"/>
      <c r="AA77" s="184"/>
      <c r="AB77" s="184"/>
      <c r="AC77" s="184"/>
      <c r="AD77" s="184"/>
      <c r="AE77" s="183"/>
      <c r="AF77" s="183"/>
      <c r="AG77" s="183"/>
      <c r="AH77" s="184"/>
      <c r="AI77" s="183"/>
      <c r="AJ77" s="183"/>
      <c r="AK77" s="183"/>
    </row>
    <row r="78" spans="1:37" ht="25.05" customHeight="1">
      <c r="A78" s="627"/>
      <c r="B78" s="183"/>
      <c r="C78" s="183"/>
      <c r="D78" s="183"/>
      <c r="E78" s="183"/>
      <c r="F78" s="184"/>
      <c r="G78" s="184"/>
      <c r="H78" s="184"/>
      <c r="I78" s="184"/>
      <c r="J78" s="184"/>
      <c r="K78" s="184"/>
      <c r="L78" s="184"/>
      <c r="M78" s="183"/>
      <c r="N78" s="183"/>
      <c r="O78" s="183"/>
      <c r="P78" s="183"/>
      <c r="Q78" s="184"/>
      <c r="R78" s="184"/>
      <c r="S78" s="184"/>
      <c r="T78" s="184"/>
      <c r="U78" s="183"/>
      <c r="V78" s="183"/>
      <c r="W78" s="183"/>
      <c r="X78" s="183"/>
      <c r="Y78" s="627"/>
      <c r="Z78" s="184"/>
      <c r="AA78" s="184"/>
      <c r="AB78" s="184"/>
      <c r="AC78" s="184"/>
      <c r="AD78" s="184"/>
      <c r="AE78" s="183"/>
      <c r="AF78" s="183"/>
      <c r="AG78" s="183"/>
      <c r="AH78" s="184"/>
      <c r="AI78" s="183"/>
      <c r="AJ78" s="183"/>
      <c r="AK78" s="183"/>
    </row>
    <row r="79" spans="1:37" ht="25.05" customHeight="1">
      <c r="A79" s="627"/>
      <c r="B79" s="183"/>
      <c r="C79" s="183"/>
      <c r="D79" s="183"/>
      <c r="E79" s="183"/>
      <c r="F79" s="184"/>
      <c r="G79" s="184"/>
      <c r="H79" s="184"/>
      <c r="I79" s="184"/>
      <c r="J79" s="184"/>
      <c r="K79" s="184"/>
      <c r="L79" s="184"/>
      <c r="M79" s="183"/>
      <c r="N79" s="183"/>
      <c r="O79" s="183"/>
      <c r="P79" s="183"/>
      <c r="Q79" s="184"/>
      <c r="R79" s="184"/>
      <c r="S79" s="184"/>
      <c r="T79" s="184"/>
      <c r="U79" s="183"/>
      <c r="V79" s="183"/>
      <c r="W79" s="183"/>
      <c r="X79" s="183"/>
      <c r="Y79" s="627"/>
      <c r="Z79" s="184"/>
      <c r="AA79" s="184"/>
      <c r="AB79" s="184"/>
      <c r="AC79" s="184"/>
      <c r="AD79" s="184"/>
      <c r="AE79" s="183"/>
      <c r="AF79" s="183"/>
      <c r="AG79" s="183"/>
      <c r="AH79" s="184"/>
      <c r="AI79" s="183"/>
      <c r="AJ79" s="183"/>
      <c r="AK79" s="183"/>
    </row>
    <row r="80" spans="1:37" ht="25.05" customHeight="1">
      <c r="A80" s="627"/>
      <c r="B80" s="183"/>
      <c r="C80" s="183"/>
      <c r="D80" s="183"/>
      <c r="E80" s="183"/>
      <c r="F80" s="184"/>
      <c r="G80" s="184"/>
      <c r="H80" s="184"/>
      <c r="I80" s="184"/>
      <c r="J80" s="184"/>
      <c r="K80" s="184"/>
      <c r="L80" s="184"/>
      <c r="M80" s="183"/>
      <c r="N80" s="183"/>
      <c r="O80" s="183"/>
      <c r="P80" s="183"/>
      <c r="Q80" s="184"/>
      <c r="R80" s="184"/>
      <c r="S80" s="184"/>
      <c r="T80" s="184"/>
      <c r="U80" s="183"/>
      <c r="V80" s="183"/>
      <c r="W80" s="183"/>
      <c r="X80" s="183"/>
      <c r="Y80" s="627"/>
      <c r="Z80" s="184"/>
      <c r="AA80" s="184"/>
      <c r="AB80" s="184"/>
      <c r="AC80" s="184"/>
      <c r="AD80" s="184"/>
      <c r="AE80" s="183"/>
      <c r="AF80" s="183"/>
      <c r="AG80" s="183"/>
      <c r="AH80" s="184"/>
      <c r="AI80" s="183"/>
      <c r="AJ80" s="183"/>
      <c r="AK80" s="183"/>
    </row>
    <row r="81" spans="1:37" ht="25.05" customHeight="1">
      <c r="A81" s="627"/>
      <c r="B81" s="183"/>
      <c r="C81" s="183"/>
      <c r="D81" s="183"/>
      <c r="E81" s="183"/>
      <c r="F81" s="184"/>
      <c r="G81" s="184"/>
      <c r="H81" s="184"/>
      <c r="I81" s="184"/>
      <c r="J81" s="184"/>
      <c r="K81" s="184"/>
      <c r="L81" s="184"/>
      <c r="M81" s="183"/>
      <c r="N81" s="183"/>
      <c r="O81" s="183"/>
      <c r="P81" s="183"/>
      <c r="Q81" s="184"/>
      <c r="R81" s="184"/>
      <c r="S81" s="184"/>
      <c r="T81" s="184"/>
      <c r="U81" s="183"/>
      <c r="V81" s="183"/>
      <c r="W81" s="183"/>
      <c r="X81" s="183"/>
      <c r="Y81" s="627"/>
      <c r="Z81" s="184"/>
      <c r="AA81" s="184"/>
      <c r="AB81" s="184"/>
      <c r="AC81" s="184"/>
      <c r="AD81" s="184"/>
      <c r="AE81" s="183"/>
      <c r="AF81" s="183"/>
      <c r="AG81" s="183"/>
      <c r="AH81" s="184"/>
      <c r="AI81" s="183"/>
      <c r="AJ81" s="183"/>
      <c r="AK81" s="183"/>
    </row>
    <row r="82" spans="1:37" ht="25.05" customHeight="1">
      <c r="A82" s="627"/>
      <c r="B82" s="183"/>
      <c r="C82" s="183"/>
      <c r="D82" s="183"/>
      <c r="E82" s="183"/>
      <c r="F82" s="184"/>
      <c r="G82" s="184"/>
      <c r="H82" s="184"/>
      <c r="I82" s="184"/>
      <c r="J82" s="184"/>
      <c r="K82" s="184"/>
      <c r="L82" s="184"/>
      <c r="M82" s="183"/>
      <c r="N82" s="183"/>
      <c r="O82" s="183"/>
      <c r="P82" s="183"/>
      <c r="Q82" s="184"/>
      <c r="R82" s="184"/>
      <c r="S82" s="184"/>
      <c r="T82" s="184"/>
      <c r="U82" s="183"/>
      <c r="V82" s="183"/>
      <c r="W82" s="183"/>
      <c r="X82" s="183"/>
      <c r="Y82" s="627"/>
      <c r="Z82" s="184"/>
      <c r="AA82" s="184"/>
      <c r="AB82" s="184"/>
      <c r="AC82" s="184"/>
      <c r="AD82" s="184"/>
      <c r="AE82" s="183"/>
      <c r="AF82" s="183"/>
      <c r="AG82" s="183"/>
      <c r="AH82" s="184"/>
      <c r="AI82" s="183"/>
      <c r="AJ82" s="183"/>
      <c r="AK82" s="183"/>
    </row>
    <row r="83" spans="1:37" ht="25.05" customHeight="1">
      <c r="A83" s="627"/>
      <c r="B83" s="183"/>
      <c r="C83" s="183"/>
      <c r="D83" s="183"/>
      <c r="E83" s="183"/>
      <c r="F83" s="184"/>
      <c r="G83" s="184"/>
      <c r="H83" s="184"/>
      <c r="I83" s="184"/>
      <c r="J83" s="184"/>
      <c r="K83" s="184"/>
      <c r="L83" s="184"/>
      <c r="M83" s="183"/>
      <c r="N83" s="183"/>
      <c r="O83" s="183"/>
      <c r="P83" s="183"/>
      <c r="Q83" s="184"/>
      <c r="R83" s="184"/>
      <c r="S83" s="184"/>
      <c r="T83" s="184"/>
      <c r="U83" s="183"/>
      <c r="V83" s="183"/>
      <c r="W83" s="183"/>
      <c r="X83" s="183"/>
      <c r="Y83" s="627"/>
      <c r="Z83" s="184"/>
      <c r="AA83" s="184"/>
      <c r="AB83" s="184"/>
      <c r="AC83" s="184"/>
      <c r="AD83" s="184"/>
      <c r="AE83" s="183"/>
      <c r="AF83" s="183"/>
      <c r="AG83" s="183"/>
      <c r="AH83" s="184"/>
      <c r="AI83" s="183"/>
      <c r="AJ83" s="183"/>
      <c r="AK83" s="183"/>
    </row>
    <row r="84" spans="1:37" ht="25.05" customHeight="1">
      <c r="A84" s="627"/>
      <c r="B84" s="183"/>
      <c r="C84" s="183"/>
      <c r="D84" s="183"/>
      <c r="E84" s="183"/>
      <c r="F84" s="184"/>
      <c r="G84" s="184"/>
      <c r="H84" s="184"/>
      <c r="I84" s="184"/>
      <c r="J84" s="184"/>
      <c r="K84" s="184"/>
      <c r="L84" s="184"/>
      <c r="M84" s="183"/>
      <c r="N84" s="183"/>
      <c r="O84" s="183"/>
      <c r="P84" s="183"/>
      <c r="Q84" s="184"/>
      <c r="R84" s="184"/>
      <c r="S84" s="184"/>
      <c r="T84" s="184"/>
      <c r="U84" s="183"/>
      <c r="V84" s="183"/>
      <c r="W84" s="183"/>
      <c r="X84" s="183"/>
      <c r="Y84" s="627"/>
      <c r="Z84" s="184"/>
      <c r="AA84" s="184"/>
      <c r="AB84" s="184"/>
      <c r="AC84" s="184"/>
      <c r="AD84" s="184"/>
      <c r="AE84" s="183"/>
      <c r="AF84" s="183"/>
      <c r="AG84" s="183"/>
      <c r="AH84" s="184"/>
      <c r="AI84" s="183"/>
      <c r="AJ84" s="183"/>
      <c r="AK84" s="183"/>
    </row>
    <row r="85" spans="1:37" ht="25.05" customHeight="1">
      <c r="A85" s="627"/>
      <c r="B85" s="183"/>
      <c r="C85" s="183"/>
      <c r="D85" s="183"/>
      <c r="E85" s="183"/>
      <c r="F85" s="184"/>
      <c r="G85" s="184"/>
      <c r="H85" s="184"/>
      <c r="I85" s="184"/>
      <c r="J85" s="184"/>
      <c r="K85" s="184"/>
      <c r="L85" s="184"/>
      <c r="M85" s="183"/>
      <c r="N85" s="183"/>
      <c r="O85" s="183"/>
      <c r="P85" s="183"/>
      <c r="Q85" s="184"/>
      <c r="R85" s="184"/>
      <c r="S85" s="184"/>
      <c r="T85" s="184"/>
      <c r="U85" s="183"/>
      <c r="V85" s="183"/>
      <c r="W85" s="183"/>
      <c r="X85" s="183"/>
      <c r="Y85" s="627"/>
      <c r="Z85" s="184"/>
      <c r="AA85" s="184"/>
      <c r="AB85" s="184"/>
      <c r="AC85" s="184"/>
      <c r="AD85" s="184"/>
      <c r="AE85" s="183"/>
      <c r="AF85" s="183"/>
      <c r="AG85" s="183"/>
      <c r="AH85" s="184"/>
      <c r="AI85" s="183"/>
      <c r="AJ85" s="183"/>
      <c r="AK85" s="183"/>
    </row>
    <row r="86" spans="1:37" ht="25.05" customHeight="1">
      <c r="A86" s="627"/>
      <c r="B86" s="183"/>
      <c r="C86" s="183"/>
      <c r="D86" s="183"/>
      <c r="E86" s="183"/>
      <c r="F86" s="184"/>
      <c r="G86" s="184"/>
      <c r="H86" s="184"/>
      <c r="I86" s="184"/>
      <c r="J86" s="184"/>
      <c r="K86" s="184"/>
      <c r="L86" s="184"/>
      <c r="M86" s="183"/>
      <c r="N86" s="183"/>
      <c r="O86" s="183"/>
      <c r="P86" s="183"/>
      <c r="Q86" s="184"/>
      <c r="R86" s="184"/>
      <c r="S86" s="184"/>
      <c r="T86" s="184"/>
      <c r="U86" s="183"/>
      <c r="V86" s="183"/>
      <c r="W86" s="183"/>
      <c r="X86" s="183"/>
      <c r="Y86" s="627"/>
      <c r="Z86" s="184"/>
      <c r="AA86" s="184"/>
      <c r="AB86" s="184"/>
      <c r="AC86" s="184"/>
      <c r="AD86" s="184"/>
      <c r="AE86" s="183"/>
      <c r="AF86" s="183"/>
      <c r="AG86" s="183"/>
      <c r="AH86" s="184"/>
      <c r="AI86" s="183"/>
      <c r="AJ86" s="183"/>
      <c r="AK86" s="183"/>
    </row>
    <row r="87" spans="1:37" ht="25.05" customHeight="1">
      <c r="A87" s="627"/>
      <c r="B87" s="183"/>
      <c r="C87" s="183"/>
      <c r="D87" s="183"/>
      <c r="E87" s="183"/>
      <c r="F87" s="184"/>
      <c r="G87" s="184"/>
      <c r="H87" s="184"/>
      <c r="I87" s="184"/>
      <c r="J87" s="184"/>
      <c r="K87" s="184"/>
      <c r="L87" s="184"/>
      <c r="M87" s="183"/>
      <c r="N87" s="183"/>
      <c r="O87" s="183"/>
      <c r="P87" s="183"/>
      <c r="Q87" s="184"/>
      <c r="R87" s="184"/>
      <c r="S87" s="184"/>
      <c r="T87" s="184"/>
      <c r="U87" s="183"/>
      <c r="V87" s="183"/>
      <c r="W87" s="183"/>
      <c r="X87" s="183"/>
      <c r="Y87" s="627"/>
      <c r="Z87" s="184"/>
      <c r="AA87" s="184"/>
      <c r="AB87" s="184"/>
      <c r="AC87" s="184"/>
      <c r="AD87" s="184"/>
      <c r="AE87" s="183"/>
      <c r="AF87" s="183"/>
      <c r="AG87" s="183"/>
      <c r="AH87" s="184"/>
      <c r="AI87" s="183"/>
      <c r="AJ87" s="183"/>
      <c r="AK87" s="183"/>
    </row>
    <row r="88" spans="1:37" ht="25.05" customHeight="1">
      <c r="A88" s="627"/>
      <c r="B88" s="183"/>
      <c r="C88" s="183"/>
      <c r="D88" s="183"/>
      <c r="E88" s="183"/>
      <c r="F88" s="184"/>
      <c r="G88" s="184"/>
      <c r="H88" s="184"/>
      <c r="I88" s="184"/>
      <c r="J88" s="184"/>
      <c r="K88" s="184"/>
      <c r="L88" s="184"/>
      <c r="M88" s="183"/>
      <c r="N88" s="183"/>
      <c r="O88" s="183"/>
      <c r="P88" s="183"/>
      <c r="Q88" s="184"/>
      <c r="R88" s="184"/>
      <c r="S88" s="184"/>
      <c r="T88" s="184"/>
      <c r="U88" s="183"/>
      <c r="V88" s="183"/>
      <c r="W88" s="183"/>
      <c r="X88" s="183"/>
      <c r="Y88" s="627"/>
      <c r="Z88" s="184"/>
      <c r="AA88" s="184"/>
      <c r="AB88" s="184"/>
      <c r="AC88" s="184"/>
      <c r="AD88" s="184"/>
      <c r="AE88" s="183"/>
      <c r="AF88" s="183"/>
      <c r="AG88" s="183"/>
      <c r="AH88" s="184"/>
      <c r="AI88" s="183"/>
      <c r="AJ88" s="183"/>
      <c r="AK88" s="183"/>
    </row>
    <row r="89" spans="1:37" ht="25.05" customHeight="1">
      <c r="A89" s="627"/>
      <c r="B89" s="183"/>
      <c r="C89" s="183"/>
      <c r="D89" s="183"/>
      <c r="E89" s="183"/>
      <c r="F89" s="184"/>
      <c r="G89" s="184"/>
      <c r="H89" s="184"/>
      <c r="I89" s="184"/>
      <c r="J89" s="184"/>
      <c r="K89" s="184"/>
      <c r="L89" s="184"/>
      <c r="M89" s="183"/>
      <c r="N89" s="183"/>
      <c r="O89" s="183"/>
      <c r="P89" s="183"/>
      <c r="Q89" s="184"/>
      <c r="R89" s="184"/>
      <c r="S89" s="184"/>
      <c r="T89" s="184"/>
      <c r="U89" s="183"/>
      <c r="V89" s="183"/>
      <c r="W89" s="183"/>
      <c r="X89" s="183"/>
      <c r="Y89" s="627"/>
      <c r="Z89" s="184"/>
      <c r="AA89" s="184"/>
      <c r="AB89" s="184"/>
      <c r="AC89" s="184"/>
      <c r="AD89" s="184"/>
      <c r="AE89" s="183"/>
      <c r="AF89" s="183"/>
      <c r="AG89" s="183"/>
      <c r="AH89" s="184"/>
      <c r="AI89" s="183"/>
      <c r="AJ89" s="183"/>
      <c r="AK89" s="183"/>
    </row>
    <row r="90" spans="1:37" ht="25.05" customHeight="1">
      <c r="A90" s="627"/>
      <c r="B90" s="183"/>
      <c r="C90" s="183"/>
      <c r="D90" s="183"/>
      <c r="E90" s="183"/>
      <c r="F90" s="184"/>
      <c r="G90" s="184"/>
      <c r="H90" s="184"/>
      <c r="I90" s="184"/>
      <c r="J90" s="184"/>
      <c r="K90" s="184"/>
      <c r="L90" s="184"/>
      <c r="M90" s="183"/>
      <c r="N90" s="183"/>
      <c r="O90" s="183"/>
      <c r="P90" s="183"/>
      <c r="Q90" s="184"/>
      <c r="R90" s="184"/>
      <c r="S90" s="184"/>
      <c r="T90" s="184"/>
      <c r="U90" s="183"/>
      <c r="V90" s="183"/>
      <c r="W90" s="183"/>
      <c r="X90" s="183"/>
      <c r="Y90" s="627"/>
      <c r="Z90" s="184"/>
      <c r="AA90" s="184"/>
      <c r="AB90" s="184"/>
      <c r="AC90" s="184"/>
      <c r="AD90" s="184"/>
      <c r="AE90" s="183"/>
      <c r="AF90" s="183"/>
      <c r="AG90" s="183"/>
      <c r="AH90" s="184"/>
      <c r="AI90" s="183"/>
      <c r="AJ90" s="183"/>
      <c r="AK90" s="183"/>
    </row>
    <row r="91" spans="1:37" ht="25.05" customHeight="1">
      <c r="A91" s="627"/>
      <c r="B91" s="183"/>
      <c r="C91" s="183"/>
      <c r="D91" s="183"/>
      <c r="E91" s="183"/>
      <c r="F91" s="184"/>
      <c r="G91" s="184"/>
      <c r="H91" s="184"/>
      <c r="I91" s="184"/>
      <c r="J91" s="184"/>
      <c r="K91" s="184"/>
      <c r="L91" s="184"/>
      <c r="M91" s="183"/>
      <c r="N91" s="183"/>
      <c r="O91" s="183"/>
      <c r="P91" s="183"/>
      <c r="Q91" s="184"/>
      <c r="R91" s="184"/>
      <c r="S91" s="184"/>
      <c r="T91" s="184"/>
      <c r="U91" s="183"/>
      <c r="V91" s="183"/>
      <c r="W91" s="183"/>
      <c r="X91" s="183"/>
      <c r="Y91" s="627"/>
      <c r="Z91" s="184"/>
      <c r="AA91" s="184"/>
      <c r="AB91" s="184"/>
      <c r="AC91" s="184"/>
      <c r="AD91" s="184"/>
      <c r="AE91" s="183"/>
      <c r="AF91" s="183"/>
      <c r="AG91" s="183"/>
      <c r="AH91" s="184"/>
      <c r="AI91" s="183"/>
      <c r="AJ91" s="183"/>
      <c r="AK91" s="183"/>
    </row>
    <row r="92" spans="1:37" ht="25.05" customHeight="1">
      <c r="A92" s="627"/>
      <c r="B92" s="183"/>
      <c r="C92" s="183"/>
      <c r="D92" s="183"/>
      <c r="E92" s="183"/>
      <c r="F92" s="184"/>
      <c r="G92" s="184"/>
      <c r="H92" s="184"/>
      <c r="I92" s="184"/>
      <c r="J92" s="184"/>
      <c r="K92" s="184"/>
      <c r="L92" s="184"/>
      <c r="M92" s="183"/>
      <c r="N92" s="183"/>
      <c r="O92" s="183"/>
      <c r="P92" s="183"/>
      <c r="Q92" s="184"/>
      <c r="R92" s="184"/>
      <c r="S92" s="184"/>
      <c r="T92" s="184"/>
      <c r="U92" s="183"/>
      <c r="V92" s="183"/>
      <c r="W92" s="183"/>
      <c r="X92" s="183"/>
      <c r="Y92" s="627"/>
      <c r="Z92" s="184"/>
      <c r="AA92" s="184"/>
      <c r="AB92" s="184"/>
      <c r="AC92" s="184"/>
      <c r="AD92" s="184"/>
      <c r="AE92" s="183"/>
      <c r="AF92" s="183"/>
      <c r="AG92" s="183"/>
      <c r="AH92" s="184"/>
      <c r="AI92" s="183"/>
      <c r="AJ92" s="183"/>
      <c r="AK92" s="183"/>
    </row>
    <row r="93" spans="1:37" ht="25.05" customHeight="1">
      <c r="A93" s="627"/>
      <c r="B93" s="183"/>
      <c r="C93" s="183"/>
      <c r="D93" s="183"/>
      <c r="E93" s="183"/>
      <c r="F93" s="184"/>
      <c r="G93" s="184"/>
      <c r="H93" s="184"/>
      <c r="I93" s="184"/>
      <c r="J93" s="184"/>
      <c r="K93" s="184"/>
      <c r="L93" s="184"/>
      <c r="M93" s="183"/>
      <c r="N93" s="183"/>
      <c r="O93" s="183"/>
      <c r="P93" s="183"/>
      <c r="Q93" s="184"/>
      <c r="R93" s="184"/>
      <c r="S93" s="184"/>
      <c r="T93" s="184"/>
      <c r="U93" s="183"/>
      <c r="V93" s="183"/>
      <c r="W93" s="183"/>
      <c r="X93" s="183"/>
      <c r="Y93" s="627"/>
      <c r="Z93" s="184"/>
      <c r="AA93" s="184"/>
      <c r="AB93" s="184"/>
      <c r="AC93" s="184"/>
      <c r="AD93" s="184"/>
      <c r="AE93" s="183"/>
      <c r="AF93" s="183"/>
      <c r="AG93" s="183"/>
      <c r="AH93" s="184"/>
      <c r="AI93" s="183"/>
      <c r="AJ93" s="183"/>
      <c r="AK93" s="183"/>
    </row>
    <row r="94" spans="1:37" ht="25.05" customHeight="1">
      <c r="A94" s="627"/>
      <c r="B94" s="183"/>
      <c r="C94" s="183"/>
      <c r="D94" s="183"/>
      <c r="E94" s="183"/>
      <c r="F94" s="184"/>
      <c r="G94" s="184"/>
      <c r="H94" s="184"/>
      <c r="I94" s="184"/>
      <c r="J94" s="184"/>
      <c r="K94" s="184"/>
      <c r="L94" s="184"/>
      <c r="M94" s="183"/>
      <c r="N94" s="183"/>
      <c r="O94" s="183"/>
      <c r="P94" s="183"/>
      <c r="Q94" s="184"/>
      <c r="R94" s="184"/>
      <c r="S94" s="184"/>
      <c r="T94" s="184"/>
      <c r="U94" s="183"/>
      <c r="V94" s="183"/>
      <c r="W94" s="183"/>
      <c r="X94" s="183"/>
      <c r="Y94" s="627"/>
      <c r="Z94" s="184"/>
      <c r="AA94" s="184"/>
      <c r="AB94" s="184"/>
      <c r="AC94" s="184"/>
      <c r="AD94" s="184"/>
      <c r="AE94" s="183"/>
      <c r="AF94" s="183"/>
      <c r="AG94" s="183"/>
      <c r="AH94" s="184"/>
      <c r="AI94" s="183"/>
      <c r="AJ94" s="183"/>
      <c r="AK94" s="183"/>
    </row>
    <row r="95" spans="1:37" ht="25.05" customHeight="1">
      <c r="A95" s="627"/>
      <c r="B95" s="183"/>
      <c r="C95" s="183"/>
      <c r="D95" s="183"/>
      <c r="E95" s="183"/>
      <c r="F95" s="184"/>
      <c r="G95" s="184"/>
      <c r="H95" s="184"/>
      <c r="I95" s="184"/>
      <c r="J95" s="184"/>
      <c r="K95" s="184"/>
      <c r="L95" s="184"/>
      <c r="M95" s="183"/>
      <c r="N95" s="183"/>
      <c r="O95" s="183"/>
      <c r="P95" s="183"/>
      <c r="Q95" s="184"/>
      <c r="R95" s="184"/>
      <c r="S95" s="184"/>
      <c r="T95" s="184"/>
      <c r="U95" s="183"/>
      <c r="V95" s="183"/>
      <c r="W95" s="183"/>
      <c r="X95" s="183"/>
      <c r="Y95" s="627"/>
      <c r="Z95" s="184"/>
      <c r="AA95" s="184"/>
      <c r="AB95" s="184"/>
      <c r="AC95" s="184"/>
      <c r="AD95" s="184"/>
      <c r="AE95" s="183"/>
      <c r="AF95" s="183"/>
      <c r="AG95" s="183"/>
      <c r="AH95" s="184"/>
      <c r="AI95" s="183"/>
      <c r="AJ95" s="183"/>
      <c r="AK95" s="183"/>
    </row>
    <row r="96" spans="1:37" ht="25.05" customHeight="1">
      <c r="A96" s="627"/>
      <c r="B96" s="183"/>
      <c r="C96" s="183"/>
      <c r="D96" s="183"/>
      <c r="E96" s="183"/>
      <c r="F96" s="184"/>
      <c r="G96" s="184"/>
      <c r="H96" s="184"/>
      <c r="I96" s="184"/>
      <c r="J96" s="184"/>
      <c r="K96" s="184"/>
      <c r="L96" s="184"/>
      <c r="M96" s="183"/>
      <c r="N96" s="183"/>
      <c r="O96" s="183"/>
      <c r="P96" s="183"/>
      <c r="Q96" s="184"/>
      <c r="R96" s="184"/>
      <c r="S96" s="184"/>
      <c r="T96" s="184"/>
      <c r="U96" s="183"/>
      <c r="V96" s="183"/>
      <c r="W96" s="183"/>
      <c r="X96" s="183"/>
      <c r="Y96" s="627"/>
      <c r="Z96" s="184"/>
      <c r="AA96" s="184"/>
      <c r="AB96" s="184"/>
      <c r="AC96" s="184"/>
      <c r="AD96" s="184"/>
      <c r="AE96" s="183"/>
      <c r="AF96" s="183"/>
      <c r="AG96" s="183"/>
      <c r="AH96" s="184"/>
      <c r="AI96" s="183"/>
      <c r="AJ96" s="183"/>
      <c r="AK96" s="183"/>
    </row>
    <row r="97" spans="1:37" ht="25.05" customHeight="1">
      <c r="A97" s="627"/>
      <c r="B97" s="183"/>
      <c r="C97" s="183"/>
      <c r="D97" s="183"/>
      <c r="E97" s="183"/>
      <c r="F97" s="184"/>
      <c r="G97" s="184"/>
      <c r="H97" s="184"/>
      <c r="I97" s="184"/>
      <c r="J97" s="184"/>
      <c r="K97" s="184"/>
      <c r="L97" s="184"/>
      <c r="M97" s="183"/>
      <c r="N97" s="183"/>
      <c r="O97" s="183"/>
      <c r="P97" s="183"/>
      <c r="Q97" s="184"/>
      <c r="R97" s="184"/>
      <c r="S97" s="184"/>
      <c r="T97" s="184"/>
      <c r="U97" s="183"/>
      <c r="V97" s="183"/>
      <c r="W97" s="183"/>
      <c r="X97" s="183"/>
      <c r="Y97" s="627"/>
      <c r="Z97" s="184"/>
      <c r="AA97" s="184"/>
      <c r="AB97" s="184"/>
      <c r="AC97" s="184"/>
      <c r="AD97" s="184"/>
      <c r="AE97" s="183"/>
      <c r="AF97" s="183"/>
      <c r="AG97" s="183"/>
      <c r="AH97" s="184"/>
      <c r="AI97" s="183"/>
      <c r="AJ97" s="183"/>
      <c r="AK97" s="183"/>
    </row>
    <row r="98" spans="1:37" ht="25.05" customHeight="1">
      <c r="A98" s="627"/>
      <c r="B98" s="183"/>
      <c r="C98" s="183"/>
      <c r="D98" s="183"/>
      <c r="E98" s="183"/>
      <c r="F98" s="184"/>
      <c r="G98" s="184"/>
      <c r="H98" s="184"/>
      <c r="I98" s="184"/>
      <c r="J98" s="184"/>
      <c r="K98" s="184"/>
      <c r="L98" s="184"/>
      <c r="M98" s="183"/>
      <c r="N98" s="183"/>
      <c r="O98" s="183"/>
      <c r="P98" s="183"/>
      <c r="Q98" s="184"/>
      <c r="R98" s="184"/>
      <c r="S98" s="184"/>
      <c r="T98" s="184"/>
      <c r="U98" s="183"/>
      <c r="V98" s="183"/>
      <c r="W98" s="183"/>
      <c r="X98" s="183"/>
      <c r="Y98" s="627"/>
      <c r="Z98" s="184"/>
      <c r="AA98" s="184"/>
      <c r="AB98" s="184"/>
      <c r="AC98" s="184"/>
      <c r="AD98" s="184"/>
      <c r="AE98" s="183"/>
      <c r="AF98" s="183"/>
      <c r="AG98" s="183"/>
      <c r="AH98" s="184"/>
      <c r="AI98" s="183"/>
      <c r="AJ98" s="183"/>
      <c r="AK98" s="183"/>
    </row>
    <row r="99" spans="1:37" ht="24" customHeight="1">
      <c r="A99" s="627"/>
      <c r="B99" s="185"/>
      <c r="C99" s="186"/>
      <c r="D99" s="186"/>
      <c r="E99" s="186"/>
      <c r="F99" s="187"/>
      <c r="G99" s="187"/>
      <c r="H99" s="187"/>
      <c r="I99" s="187"/>
      <c r="J99" s="187"/>
      <c r="K99" s="187"/>
      <c r="L99" s="187"/>
      <c r="M99" s="185"/>
      <c r="N99" s="186"/>
      <c r="O99" s="186"/>
      <c r="P99" s="186"/>
      <c r="Q99" s="187"/>
      <c r="R99" s="187"/>
      <c r="S99" s="187"/>
      <c r="T99" s="187"/>
      <c r="U99" s="185"/>
      <c r="V99" s="186"/>
      <c r="W99" s="186"/>
      <c r="X99" s="186"/>
      <c r="Y99" s="627"/>
      <c r="Z99" s="187"/>
      <c r="AA99" s="187"/>
      <c r="AB99" s="187"/>
      <c r="AC99" s="187"/>
      <c r="AD99" s="187"/>
      <c r="AE99" s="185"/>
      <c r="AF99" s="185"/>
      <c r="AG99" s="185"/>
      <c r="AH99" s="187"/>
      <c r="AI99" s="185"/>
      <c r="AJ99" s="185"/>
      <c r="AK99" s="185"/>
    </row>
    <row r="100" spans="1:37" ht="24" customHeight="1">
      <c r="A100" s="627"/>
      <c r="B100" s="185"/>
      <c r="C100" s="186"/>
      <c r="D100" s="186"/>
      <c r="E100" s="186"/>
      <c r="F100" s="187"/>
      <c r="G100" s="187"/>
      <c r="H100" s="187"/>
      <c r="I100" s="187"/>
      <c r="J100" s="187"/>
      <c r="K100" s="187"/>
      <c r="L100" s="187"/>
      <c r="M100" s="185"/>
      <c r="N100" s="186"/>
      <c r="O100" s="186"/>
      <c r="P100" s="186"/>
      <c r="Q100" s="187"/>
      <c r="R100" s="187"/>
      <c r="S100" s="187"/>
      <c r="T100" s="187"/>
      <c r="U100" s="185"/>
      <c r="V100" s="186"/>
      <c r="W100" s="186"/>
      <c r="X100" s="186"/>
      <c r="Y100" s="627"/>
      <c r="Z100" s="187"/>
      <c r="AA100" s="187"/>
      <c r="AB100" s="187"/>
      <c r="AC100" s="187"/>
      <c r="AD100" s="187"/>
      <c r="AE100" s="185"/>
      <c r="AF100" s="185"/>
      <c r="AG100" s="185"/>
      <c r="AH100" s="187"/>
      <c r="AI100" s="185"/>
      <c r="AJ100" s="185"/>
      <c r="AK100" s="185"/>
    </row>
    <row r="101" spans="1:37" ht="24" customHeight="1">
      <c r="A101" s="627"/>
      <c r="B101" s="185"/>
      <c r="C101" s="186"/>
      <c r="D101" s="186"/>
      <c r="E101" s="186"/>
      <c r="F101" s="187"/>
      <c r="G101" s="187"/>
      <c r="H101" s="187"/>
      <c r="I101" s="187"/>
      <c r="J101" s="187"/>
      <c r="K101" s="187"/>
      <c r="L101" s="187"/>
      <c r="M101" s="185"/>
      <c r="N101" s="186"/>
      <c r="O101" s="186"/>
      <c r="P101" s="186"/>
      <c r="Q101" s="187"/>
      <c r="R101" s="187"/>
      <c r="S101" s="187"/>
      <c r="T101" s="187"/>
      <c r="U101" s="185"/>
      <c r="V101" s="186"/>
      <c r="W101" s="186"/>
      <c r="X101" s="186"/>
      <c r="Y101" s="627"/>
      <c r="Z101" s="187"/>
      <c r="AA101" s="187"/>
      <c r="AB101" s="187"/>
      <c r="AC101" s="187"/>
      <c r="AD101" s="187"/>
      <c r="AE101" s="185"/>
      <c r="AF101" s="185"/>
      <c r="AG101" s="185"/>
      <c r="AH101" s="187"/>
      <c r="AI101" s="185"/>
      <c r="AJ101" s="185"/>
      <c r="AK101" s="185"/>
    </row>
    <row r="102" spans="1:37" ht="24" customHeight="1">
      <c r="A102" s="627"/>
      <c r="B102" s="185"/>
      <c r="C102" s="186"/>
      <c r="D102" s="186"/>
      <c r="E102" s="186"/>
      <c r="F102" s="187"/>
      <c r="G102" s="187"/>
      <c r="H102" s="187"/>
      <c r="I102" s="187"/>
      <c r="J102" s="187"/>
      <c r="K102" s="187"/>
      <c r="L102" s="187"/>
      <c r="M102" s="185"/>
      <c r="N102" s="186"/>
      <c r="O102" s="186"/>
      <c r="P102" s="186"/>
      <c r="Q102" s="187"/>
      <c r="R102" s="187"/>
      <c r="S102" s="187"/>
      <c r="T102" s="187"/>
      <c r="U102" s="185"/>
      <c r="V102" s="186"/>
      <c r="W102" s="186"/>
      <c r="X102" s="186"/>
      <c r="Y102" s="627"/>
      <c r="Z102" s="187"/>
      <c r="AA102" s="187"/>
      <c r="AB102" s="187"/>
      <c r="AC102" s="187"/>
      <c r="AD102" s="187"/>
      <c r="AE102" s="185"/>
      <c r="AF102" s="185"/>
      <c r="AG102" s="185"/>
      <c r="AH102" s="187"/>
      <c r="AI102" s="185"/>
      <c r="AJ102" s="185"/>
      <c r="AK102" s="185"/>
    </row>
    <row r="103" spans="1:37" ht="24" customHeight="1">
      <c r="A103" s="627"/>
      <c r="B103" s="185"/>
      <c r="C103" s="186"/>
      <c r="D103" s="186"/>
      <c r="E103" s="186"/>
      <c r="F103" s="187"/>
      <c r="G103" s="187"/>
      <c r="H103" s="187"/>
      <c r="I103" s="187"/>
      <c r="J103" s="187"/>
      <c r="K103" s="187"/>
      <c r="L103" s="187"/>
      <c r="M103" s="185"/>
      <c r="N103" s="186"/>
      <c r="O103" s="186"/>
      <c r="P103" s="186"/>
      <c r="Q103" s="187"/>
      <c r="R103" s="187"/>
      <c r="S103" s="187"/>
      <c r="T103" s="187"/>
      <c r="U103" s="185"/>
      <c r="V103" s="186"/>
      <c r="W103" s="186"/>
      <c r="X103" s="186"/>
      <c r="Y103" s="627"/>
      <c r="Z103" s="187"/>
      <c r="AA103" s="187"/>
      <c r="AB103" s="187"/>
      <c r="AC103" s="187"/>
      <c r="AD103" s="187"/>
      <c r="AE103" s="185"/>
      <c r="AF103" s="185"/>
      <c r="AG103" s="185"/>
      <c r="AH103" s="187"/>
      <c r="AI103" s="185"/>
      <c r="AJ103" s="185"/>
      <c r="AK103" s="185"/>
    </row>
    <row r="104" spans="1:37" ht="24" customHeight="1">
      <c r="A104" s="627"/>
      <c r="B104" s="185"/>
      <c r="C104" s="186"/>
      <c r="D104" s="186"/>
      <c r="E104" s="186"/>
      <c r="F104" s="187"/>
      <c r="G104" s="187"/>
      <c r="H104" s="187"/>
      <c r="I104" s="187"/>
      <c r="J104" s="187"/>
      <c r="K104" s="187"/>
      <c r="L104" s="187"/>
      <c r="M104" s="185"/>
      <c r="N104" s="186"/>
      <c r="O104" s="186"/>
      <c r="P104" s="186"/>
      <c r="Q104" s="187"/>
      <c r="R104" s="187"/>
      <c r="S104" s="187"/>
      <c r="T104" s="187"/>
      <c r="U104" s="185"/>
      <c r="V104" s="186"/>
      <c r="W104" s="186"/>
      <c r="X104" s="186"/>
      <c r="Y104" s="627"/>
      <c r="Z104" s="187"/>
      <c r="AA104" s="187"/>
      <c r="AB104" s="187"/>
      <c r="AC104" s="187"/>
      <c r="AD104" s="187"/>
      <c r="AE104" s="185"/>
      <c r="AF104" s="185"/>
      <c r="AG104" s="185"/>
      <c r="AH104" s="187"/>
      <c r="AI104" s="185"/>
      <c r="AJ104" s="185"/>
      <c r="AK104" s="185"/>
    </row>
    <row r="105" spans="1:37" ht="24" customHeight="1">
      <c r="A105" s="627"/>
      <c r="B105" s="185"/>
      <c r="C105" s="186"/>
      <c r="D105" s="186"/>
      <c r="E105" s="186"/>
      <c r="F105" s="187"/>
      <c r="G105" s="187"/>
      <c r="H105" s="187"/>
      <c r="I105" s="187"/>
      <c r="J105" s="187"/>
      <c r="K105" s="187"/>
      <c r="L105" s="187"/>
      <c r="M105" s="185"/>
      <c r="N105" s="186"/>
      <c r="O105" s="186"/>
      <c r="P105" s="186"/>
      <c r="Q105" s="187"/>
      <c r="R105" s="187"/>
      <c r="S105" s="187"/>
      <c r="T105" s="187"/>
      <c r="U105" s="185"/>
      <c r="V105" s="186"/>
      <c r="W105" s="186"/>
      <c r="X105" s="186"/>
      <c r="Y105" s="627"/>
      <c r="Z105" s="187"/>
      <c r="AA105" s="187"/>
      <c r="AB105" s="187"/>
      <c r="AC105" s="187"/>
      <c r="AD105" s="187"/>
      <c r="AE105" s="185"/>
      <c r="AF105" s="185"/>
      <c r="AG105" s="185"/>
      <c r="AH105" s="187"/>
      <c r="AI105" s="185"/>
      <c r="AJ105" s="185"/>
      <c r="AK105" s="185"/>
    </row>
    <row r="106" spans="1:37" ht="24" customHeight="1">
      <c r="A106" s="627"/>
      <c r="B106" s="185"/>
      <c r="C106" s="186"/>
      <c r="D106" s="186"/>
      <c r="E106" s="186"/>
      <c r="F106" s="187"/>
      <c r="G106" s="187"/>
      <c r="H106" s="187"/>
      <c r="I106" s="187"/>
      <c r="J106" s="187"/>
      <c r="K106" s="187"/>
      <c r="L106" s="187"/>
      <c r="M106" s="185"/>
      <c r="N106" s="186"/>
      <c r="O106" s="186"/>
      <c r="P106" s="186"/>
      <c r="Q106" s="187"/>
      <c r="R106" s="187"/>
      <c r="S106" s="187"/>
      <c r="T106" s="187"/>
      <c r="U106" s="185"/>
      <c r="V106" s="186"/>
      <c r="W106" s="186"/>
      <c r="X106" s="186"/>
      <c r="Y106" s="627"/>
      <c r="Z106" s="187"/>
      <c r="AA106" s="187"/>
      <c r="AB106" s="187"/>
      <c r="AC106" s="187"/>
      <c r="AD106" s="187"/>
      <c r="AE106" s="185"/>
      <c r="AF106" s="185"/>
      <c r="AG106" s="185"/>
      <c r="AH106" s="187"/>
      <c r="AI106" s="185"/>
      <c r="AJ106" s="185"/>
      <c r="AK106" s="185"/>
    </row>
    <row r="107" spans="1:37" ht="25.05" customHeight="1">
      <c r="A107" s="627"/>
      <c r="B107" s="185"/>
      <c r="C107" s="186"/>
      <c r="D107" s="186"/>
      <c r="E107" s="186"/>
      <c r="F107" s="187"/>
      <c r="G107" s="187"/>
      <c r="H107" s="187"/>
      <c r="I107" s="187"/>
      <c r="J107" s="187"/>
      <c r="K107" s="187"/>
      <c r="L107" s="187"/>
      <c r="M107" s="185"/>
      <c r="N107" s="186"/>
      <c r="O107" s="186"/>
      <c r="P107" s="186"/>
      <c r="Q107" s="187"/>
      <c r="R107" s="187"/>
      <c r="S107" s="187"/>
      <c r="T107" s="187"/>
      <c r="U107" s="185"/>
      <c r="V107" s="186"/>
      <c r="W107" s="186"/>
      <c r="X107" s="186"/>
      <c r="Y107" s="627"/>
      <c r="Z107" s="187"/>
      <c r="AA107" s="187"/>
      <c r="AB107" s="187"/>
      <c r="AC107" s="187"/>
      <c r="AD107" s="187"/>
      <c r="AE107" s="185"/>
      <c r="AF107" s="185"/>
      <c r="AG107" s="185"/>
      <c r="AH107" s="187"/>
      <c r="AI107" s="185"/>
      <c r="AJ107" s="185"/>
      <c r="AK107" s="185"/>
    </row>
    <row r="108" spans="1:37" ht="25.05" customHeight="1">
      <c r="A108" s="627"/>
      <c r="B108" s="185"/>
      <c r="C108" s="186"/>
      <c r="D108" s="186"/>
      <c r="E108" s="186"/>
      <c r="F108" s="187"/>
      <c r="G108" s="187"/>
      <c r="H108" s="187"/>
      <c r="I108" s="187"/>
      <c r="J108" s="187"/>
      <c r="K108" s="187"/>
      <c r="L108" s="187"/>
      <c r="M108" s="185"/>
      <c r="N108" s="186"/>
      <c r="O108" s="186"/>
      <c r="P108" s="186"/>
      <c r="Q108" s="187"/>
      <c r="R108" s="187"/>
      <c r="S108" s="187"/>
      <c r="T108" s="187"/>
      <c r="U108" s="185"/>
      <c r="V108" s="186"/>
      <c r="W108" s="186"/>
      <c r="X108" s="186"/>
      <c r="Y108" s="627"/>
      <c r="Z108" s="187"/>
      <c r="AA108" s="187"/>
      <c r="AB108" s="187"/>
      <c r="AC108" s="187"/>
      <c r="AD108" s="187"/>
      <c r="AE108" s="185"/>
      <c r="AF108" s="185"/>
      <c r="AG108" s="185"/>
      <c r="AH108" s="187"/>
      <c r="AI108" s="185"/>
      <c r="AJ108" s="185"/>
      <c r="AK108" s="185"/>
    </row>
    <row r="109" spans="1:37" ht="25.05" customHeight="1">
      <c r="A109" s="627"/>
      <c r="B109" s="185"/>
      <c r="C109" s="186"/>
      <c r="D109" s="186"/>
      <c r="E109" s="186"/>
      <c r="F109" s="187"/>
      <c r="G109" s="187"/>
      <c r="H109" s="187"/>
      <c r="I109" s="187"/>
      <c r="J109" s="187"/>
      <c r="K109" s="187"/>
      <c r="L109" s="187"/>
      <c r="M109" s="185"/>
      <c r="N109" s="186"/>
      <c r="O109" s="186"/>
      <c r="P109" s="186"/>
      <c r="Q109" s="187"/>
      <c r="R109" s="187"/>
      <c r="S109" s="187"/>
      <c r="T109" s="187"/>
      <c r="U109" s="185"/>
      <c r="V109" s="186"/>
      <c r="W109" s="186"/>
      <c r="X109" s="186"/>
      <c r="Y109" s="627"/>
      <c r="Z109" s="187"/>
      <c r="AA109" s="187"/>
      <c r="AB109" s="187"/>
      <c r="AC109" s="187"/>
      <c r="AD109" s="187"/>
      <c r="AE109" s="185"/>
      <c r="AF109" s="185"/>
      <c r="AG109" s="185"/>
      <c r="AH109" s="187"/>
      <c r="AI109" s="185"/>
      <c r="AJ109" s="185"/>
      <c r="AK109" s="185"/>
    </row>
    <row r="110" spans="1:37" ht="25.05" customHeight="1">
      <c r="A110" s="627"/>
      <c r="B110" s="185"/>
      <c r="C110" s="186"/>
      <c r="D110" s="186"/>
      <c r="E110" s="186"/>
      <c r="F110" s="187"/>
      <c r="G110" s="187"/>
      <c r="H110" s="187"/>
      <c r="I110" s="187"/>
      <c r="J110" s="187"/>
      <c r="K110" s="187"/>
      <c r="L110" s="187"/>
      <c r="M110" s="185"/>
      <c r="N110" s="186"/>
      <c r="O110" s="186"/>
      <c r="P110" s="186"/>
      <c r="Q110" s="187"/>
      <c r="R110" s="187"/>
      <c r="S110" s="187"/>
      <c r="T110" s="187"/>
      <c r="U110" s="185"/>
      <c r="V110" s="186"/>
      <c r="W110" s="186"/>
      <c r="X110" s="186"/>
      <c r="Y110" s="627"/>
      <c r="Z110" s="187"/>
      <c r="AA110" s="187"/>
      <c r="AB110" s="187"/>
      <c r="AC110" s="187"/>
      <c r="AD110" s="187"/>
      <c r="AE110" s="185"/>
      <c r="AF110" s="185"/>
      <c r="AG110" s="185"/>
      <c r="AH110" s="187"/>
      <c r="AI110" s="185"/>
      <c r="AJ110" s="185"/>
      <c r="AK110" s="185"/>
    </row>
    <row r="111" spans="1:37" ht="25.05" customHeight="1">
      <c r="A111" s="627"/>
      <c r="B111" s="185"/>
      <c r="C111" s="186"/>
      <c r="D111" s="186"/>
      <c r="E111" s="186"/>
      <c r="F111" s="187"/>
      <c r="G111" s="187"/>
      <c r="H111" s="187"/>
      <c r="I111" s="187"/>
      <c r="J111" s="187"/>
      <c r="K111" s="187"/>
      <c r="L111" s="187"/>
      <c r="M111" s="185"/>
      <c r="N111" s="186"/>
      <c r="O111" s="186"/>
      <c r="P111" s="186"/>
      <c r="Q111" s="187"/>
      <c r="R111" s="187"/>
      <c r="S111" s="187"/>
      <c r="T111" s="187"/>
      <c r="U111" s="185"/>
      <c r="V111" s="186"/>
      <c r="W111" s="186"/>
      <c r="X111" s="186"/>
      <c r="Y111" s="627"/>
      <c r="Z111" s="187"/>
      <c r="AA111" s="187"/>
      <c r="AB111" s="187"/>
      <c r="AC111" s="187"/>
      <c r="AD111" s="187"/>
      <c r="AE111" s="185"/>
      <c r="AF111" s="185"/>
      <c r="AG111" s="185"/>
      <c r="AH111" s="187"/>
      <c r="AI111" s="185"/>
      <c r="AJ111" s="185"/>
      <c r="AK111" s="185"/>
    </row>
    <row r="112" spans="1:37" ht="25.05" customHeight="1">
      <c r="A112" s="627"/>
      <c r="B112" s="185"/>
      <c r="C112" s="186"/>
      <c r="D112" s="186"/>
      <c r="E112" s="186"/>
      <c r="F112" s="187"/>
      <c r="G112" s="187"/>
      <c r="H112" s="187"/>
      <c r="I112" s="187"/>
      <c r="J112" s="187"/>
      <c r="K112" s="187"/>
      <c r="L112" s="187"/>
      <c r="M112" s="185"/>
      <c r="N112" s="186"/>
      <c r="O112" s="186"/>
      <c r="P112" s="186"/>
      <c r="Q112" s="187"/>
      <c r="R112" s="187"/>
      <c r="S112" s="187"/>
      <c r="T112" s="187"/>
      <c r="U112" s="185"/>
      <c r="V112" s="186"/>
      <c r="W112" s="186"/>
      <c r="X112" s="186"/>
      <c r="Y112" s="627"/>
      <c r="Z112" s="187"/>
      <c r="AA112" s="187"/>
      <c r="AB112" s="187"/>
      <c r="AC112" s="187"/>
      <c r="AD112" s="187"/>
      <c r="AE112" s="185"/>
      <c r="AF112" s="185"/>
      <c r="AG112" s="185"/>
      <c r="AH112" s="187"/>
      <c r="AI112" s="185"/>
      <c r="AJ112" s="185"/>
      <c r="AK112" s="185"/>
    </row>
    <row r="113" spans="1:37" ht="25.05" customHeight="1">
      <c r="A113" s="627"/>
      <c r="B113" s="185"/>
      <c r="C113" s="186"/>
      <c r="D113" s="186"/>
      <c r="E113" s="186"/>
      <c r="F113" s="187"/>
      <c r="G113" s="187"/>
      <c r="H113" s="187"/>
      <c r="I113" s="187"/>
      <c r="J113" s="187"/>
      <c r="K113" s="187"/>
      <c r="L113" s="187"/>
      <c r="M113" s="185"/>
      <c r="N113" s="186"/>
      <c r="O113" s="186"/>
      <c r="P113" s="186"/>
      <c r="Q113" s="187"/>
      <c r="R113" s="187"/>
      <c r="S113" s="187"/>
      <c r="T113" s="187"/>
      <c r="U113" s="185"/>
      <c r="V113" s="186"/>
      <c r="W113" s="186"/>
      <c r="X113" s="186"/>
      <c r="Y113" s="627"/>
      <c r="Z113" s="187"/>
      <c r="AA113" s="187"/>
      <c r="AB113" s="187"/>
      <c r="AC113" s="187"/>
      <c r="AD113" s="187"/>
      <c r="AE113" s="185"/>
      <c r="AF113" s="185"/>
      <c r="AG113" s="185"/>
      <c r="AH113" s="187"/>
      <c r="AI113" s="185"/>
      <c r="AJ113" s="185"/>
      <c r="AK113" s="185"/>
    </row>
    <row r="114" spans="1:37" ht="25.05" customHeight="1">
      <c r="A114" s="627"/>
      <c r="B114" s="185"/>
      <c r="C114" s="186"/>
      <c r="D114" s="186"/>
      <c r="E114" s="186"/>
      <c r="F114" s="187"/>
      <c r="G114" s="187"/>
      <c r="H114" s="187"/>
      <c r="I114" s="187"/>
      <c r="J114" s="187"/>
      <c r="K114" s="187"/>
      <c r="L114" s="187"/>
      <c r="M114" s="185"/>
      <c r="N114" s="186"/>
      <c r="O114" s="186"/>
      <c r="P114" s="186"/>
      <c r="Q114" s="187"/>
      <c r="R114" s="187"/>
      <c r="S114" s="187"/>
      <c r="T114" s="187"/>
      <c r="U114" s="185"/>
      <c r="V114" s="186"/>
      <c r="W114" s="186"/>
      <c r="X114" s="186"/>
      <c r="Y114" s="627"/>
      <c r="Z114" s="187"/>
      <c r="AA114" s="187"/>
      <c r="AB114" s="187"/>
      <c r="AC114" s="187"/>
      <c r="AD114" s="187"/>
      <c r="AE114" s="185"/>
      <c r="AF114" s="185"/>
      <c r="AG114" s="185"/>
      <c r="AH114" s="187"/>
      <c r="AI114" s="185"/>
      <c r="AJ114" s="185"/>
      <c r="AK114" s="185"/>
    </row>
    <row r="115" spans="1:37" ht="25.05" customHeight="1">
      <c r="A115" s="627"/>
      <c r="B115" s="185"/>
      <c r="C115" s="186"/>
      <c r="D115" s="186"/>
      <c r="E115" s="186"/>
      <c r="F115" s="187"/>
      <c r="G115" s="187"/>
      <c r="H115" s="187"/>
      <c r="I115" s="187"/>
      <c r="J115" s="187"/>
      <c r="K115" s="187"/>
      <c r="L115" s="187"/>
      <c r="M115" s="185"/>
      <c r="N115" s="186"/>
      <c r="O115" s="186"/>
      <c r="P115" s="186"/>
      <c r="Q115" s="187"/>
      <c r="R115" s="187"/>
      <c r="S115" s="187"/>
      <c r="T115" s="187"/>
      <c r="U115" s="185"/>
      <c r="V115" s="186"/>
      <c r="W115" s="186"/>
      <c r="X115" s="186"/>
      <c r="Y115" s="627"/>
      <c r="Z115" s="187"/>
      <c r="AA115" s="187"/>
      <c r="AB115" s="187"/>
      <c r="AC115" s="187"/>
      <c r="AD115" s="187"/>
      <c r="AE115" s="185"/>
      <c r="AF115" s="185"/>
      <c r="AG115" s="185"/>
      <c r="AH115" s="187"/>
      <c r="AI115" s="185"/>
      <c r="AJ115" s="185"/>
      <c r="AK115" s="185"/>
    </row>
    <row r="116" spans="1:37" ht="25.05" customHeight="1">
      <c r="A116" s="627"/>
      <c r="B116" s="185"/>
      <c r="C116" s="186"/>
      <c r="D116" s="186"/>
      <c r="E116" s="186"/>
      <c r="F116" s="187"/>
      <c r="G116" s="187"/>
      <c r="H116" s="187"/>
      <c r="I116" s="187"/>
      <c r="J116" s="187"/>
      <c r="K116" s="187"/>
      <c r="L116" s="187"/>
      <c r="M116" s="185"/>
      <c r="N116" s="186"/>
      <c r="O116" s="186"/>
      <c r="P116" s="186"/>
      <c r="Q116" s="187"/>
      <c r="R116" s="187"/>
      <c r="S116" s="187"/>
      <c r="T116" s="187"/>
      <c r="U116" s="185"/>
      <c r="V116" s="186"/>
      <c r="W116" s="186"/>
      <c r="X116" s="186"/>
      <c r="Y116" s="627"/>
      <c r="Z116" s="187"/>
      <c r="AA116" s="187"/>
      <c r="AB116" s="187"/>
      <c r="AC116" s="187"/>
      <c r="AD116" s="187"/>
      <c r="AE116" s="185"/>
      <c r="AF116" s="185"/>
      <c r="AG116" s="185"/>
      <c r="AH116" s="187"/>
      <c r="AI116" s="185"/>
      <c r="AJ116" s="185"/>
      <c r="AK116" s="185"/>
    </row>
    <row r="117" spans="1:37" ht="25.05" customHeight="1">
      <c r="A117" s="627"/>
      <c r="B117" s="185"/>
      <c r="C117" s="186"/>
      <c r="D117" s="186"/>
      <c r="E117" s="186"/>
      <c r="F117" s="187"/>
      <c r="G117" s="187"/>
      <c r="H117" s="187"/>
      <c r="I117" s="187"/>
      <c r="J117" s="187"/>
      <c r="K117" s="187"/>
      <c r="L117" s="187"/>
      <c r="M117" s="185"/>
      <c r="N117" s="186"/>
      <c r="O117" s="186"/>
      <c r="P117" s="186"/>
      <c r="Q117" s="187"/>
      <c r="R117" s="187"/>
      <c r="S117" s="187"/>
      <c r="T117" s="187"/>
      <c r="U117" s="185"/>
      <c r="V117" s="186"/>
      <c r="W117" s="186"/>
      <c r="X117" s="186"/>
      <c r="Y117" s="627"/>
      <c r="Z117" s="187"/>
      <c r="AA117" s="187"/>
      <c r="AB117" s="187"/>
      <c r="AC117" s="187"/>
      <c r="AD117" s="187"/>
      <c r="AE117" s="185"/>
      <c r="AF117" s="185"/>
      <c r="AG117" s="185"/>
      <c r="AH117" s="187"/>
      <c r="AI117" s="185"/>
      <c r="AJ117" s="185"/>
      <c r="AK117" s="185"/>
    </row>
    <row r="118" spans="1:37" ht="25.05" customHeight="1">
      <c r="A118" s="627"/>
      <c r="B118" s="185"/>
      <c r="C118" s="186"/>
      <c r="D118" s="186"/>
      <c r="E118" s="186"/>
      <c r="F118" s="187"/>
      <c r="G118" s="187"/>
      <c r="H118" s="187"/>
      <c r="I118" s="187"/>
      <c r="J118" s="187"/>
      <c r="K118" s="187"/>
      <c r="L118" s="187"/>
      <c r="M118" s="185"/>
      <c r="N118" s="186"/>
      <c r="O118" s="186"/>
      <c r="P118" s="186"/>
      <c r="Q118" s="187"/>
      <c r="R118" s="187"/>
      <c r="S118" s="187"/>
      <c r="T118" s="187"/>
      <c r="U118" s="185"/>
      <c r="V118" s="186"/>
      <c r="W118" s="186"/>
      <c r="X118" s="186"/>
      <c r="Y118" s="627"/>
      <c r="Z118" s="187"/>
      <c r="AA118" s="187"/>
      <c r="AB118" s="187"/>
      <c r="AC118" s="187"/>
      <c r="AD118" s="187"/>
      <c r="AE118" s="185"/>
      <c r="AF118" s="185"/>
      <c r="AG118" s="185"/>
      <c r="AH118" s="187"/>
      <c r="AI118" s="185"/>
      <c r="AJ118" s="185"/>
      <c r="AK118" s="185"/>
    </row>
    <row r="119" spans="1:37" ht="25.05" customHeight="1">
      <c r="A119" s="627"/>
      <c r="B119" s="185"/>
      <c r="C119" s="186"/>
      <c r="D119" s="186"/>
      <c r="E119" s="186"/>
      <c r="F119" s="187"/>
      <c r="G119" s="187"/>
      <c r="H119" s="187"/>
      <c r="I119" s="187"/>
      <c r="J119" s="187"/>
      <c r="K119" s="187"/>
      <c r="L119" s="187"/>
      <c r="M119" s="185"/>
      <c r="N119" s="186"/>
      <c r="O119" s="186"/>
      <c r="P119" s="186"/>
      <c r="Q119" s="187"/>
      <c r="R119" s="187"/>
      <c r="S119" s="187"/>
      <c r="T119" s="187"/>
      <c r="U119" s="185"/>
      <c r="V119" s="186"/>
      <c r="W119" s="186"/>
      <c r="X119" s="186"/>
      <c r="Y119" s="627"/>
      <c r="Z119" s="187"/>
      <c r="AA119" s="187"/>
      <c r="AB119" s="187"/>
      <c r="AC119" s="187"/>
      <c r="AD119" s="187"/>
      <c r="AE119" s="185"/>
      <c r="AF119" s="185"/>
      <c r="AG119" s="185"/>
      <c r="AH119" s="187"/>
      <c r="AI119" s="185"/>
      <c r="AJ119" s="185"/>
      <c r="AK119" s="185"/>
    </row>
    <row r="120" spans="1:37" ht="15" customHeight="1">
      <c r="A120" s="627"/>
      <c r="B120" s="185"/>
      <c r="C120" s="186"/>
      <c r="D120" s="186"/>
      <c r="E120" s="186"/>
      <c r="F120" s="187"/>
      <c r="G120" s="187"/>
      <c r="H120" s="187"/>
      <c r="I120" s="187"/>
      <c r="J120" s="187"/>
      <c r="K120" s="187"/>
      <c r="L120" s="187"/>
      <c r="M120" s="185"/>
      <c r="N120" s="186"/>
      <c r="O120" s="186"/>
      <c r="P120" s="186"/>
      <c r="Q120" s="187"/>
      <c r="R120" s="187"/>
      <c r="S120" s="187"/>
      <c r="T120" s="187"/>
      <c r="U120" s="185"/>
      <c r="V120" s="186"/>
      <c r="W120" s="186"/>
      <c r="X120" s="186"/>
      <c r="Y120" s="627"/>
      <c r="Z120" s="187"/>
      <c r="AA120" s="187"/>
      <c r="AB120" s="187"/>
      <c r="AC120" s="187"/>
      <c r="AD120" s="187"/>
      <c r="AE120" s="185"/>
      <c r="AF120" s="185"/>
      <c r="AG120" s="185"/>
      <c r="AH120" s="187"/>
      <c r="AI120" s="185"/>
      <c r="AJ120" s="185"/>
      <c r="AK120" s="185"/>
    </row>
    <row r="121" spans="1:37" ht="15" customHeight="1">
      <c r="A121" s="627"/>
      <c r="B121" s="185"/>
      <c r="C121" s="186"/>
      <c r="D121" s="186"/>
      <c r="E121" s="186"/>
      <c r="F121" s="187"/>
      <c r="G121" s="187"/>
      <c r="H121" s="187"/>
      <c r="I121" s="187"/>
      <c r="J121" s="187"/>
      <c r="K121" s="187"/>
      <c r="L121" s="187"/>
      <c r="M121" s="185"/>
      <c r="N121" s="186"/>
      <c r="O121" s="186"/>
      <c r="P121" s="186"/>
      <c r="Q121" s="187"/>
      <c r="R121" s="187"/>
      <c r="S121" s="187"/>
      <c r="T121" s="187"/>
      <c r="U121" s="185"/>
      <c r="V121" s="186"/>
      <c r="W121" s="186"/>
      <c r="X121" s="186"/>
      <c r="Y121" s="627"/>
      <c r="Z121" s="187"/>
      <c r="AA121" s="187"/>
      <c r="AB121" s="187"/>
      <c r="AC121" s="187"/>
      <c r="AD121" s="187"/>
      <c r="AE121" s="185"/>
      <c r="AF121" s="185"/>
      <c r="AG121" s="185"/>
      <c r="AH121" s="187"/>
      <c r="AI121" s="185"/>
      <c r="AJ121" s="185"/>
      <c r="AK121" s="185"/>
    </row>
    <row r="122" spans="1:37" ht="15" customHeight="1">
      <c r="A122" s="627"/>
      <c r="B122" s="185"/>
      <c r="C122" s="186"/>
      <c r="D122" s="186"/>
      <c r="E122" s="186"/>
      <c r="F122" s="187"/>
      <c r="G122" s="187"/>
      <c r="H122" s="187"/>
      <c r="I122" s="187"/>
      <c r="J122" s="187"/>
      <c r="K122" s="187"/>
      <c r="L122" s="187"/>
      <c r="M122" s="185"/>
      <c r="N122" s="186"/>
      <c r="O122" s="186"/>
      <c r="P122" s="186"/>
      <c r="Q122" s="187"/>
      <c r="R122" s="187"/>
      <c r="S122" s="187"/>
      <c r="T122" s="187"/>
      <c r="U122" s="185"/>
      <c r="V122" s="186"/>
      <c r="W122" s="186"/>
      <c r="X122" s="186"/>
      <c r="Y122" s="627"/>
      <c r="Z122" s="187"/>
      <c r="AA122" s="187"/>
      <c r="AB122" s="187"/>
      <c r="AC122" s="187"/>
      <c r="AD122" s="187"/>
      <c r="AE122" s="185"/>
      <c r="AF122" s="185"/>
      <c r="AG122" s="185"/>
      <c r="AH122" s="187"/>
      <c r="AI122" s="185"/>
      <c r="AJ122" s="185"/>
      <c r="AK122" s="185"/>
    </row>
    <row r="123" spans="1:37" ht="15">
      <c r="A123" s="412"/>
      <c r="B123" s="413"/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2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</row>
    <row r="132" ht="25.5" customHeight="1"/>
  </sheetData>
  <mergeCells count="31">
    <mergeCell ref="Y111:Y122"/>
    <mergeCell ref="Y45:Y48"/>
    <mergeCell ref="Y51:Y62"/>
    <mergeCell ref="Y63:Y74"/>
    <mergeCell ref="Y75:Y86"/>
    <mergeCell ref="Y87:Y98"/>
    <mergeCell ref="G5:G6"/>
    <mergeCell ref="D5:D6"/>
    <mergeCell ref="E5:E6"/>
    <mergeCell ref="F5:F6"/>
    <mergeCell ref="Y99:Y110"/>
    <mergeCell ref="Y5:Y6"/>
    <mergeCell ref="Y29:Y32"/>
    <mergeCell ref="Y33:Y36"/>
    <mergeCell ref="Y37:Y40"/>
    <mergeCell ref="Y41:Y44"/>
    <mergeCell ref="H5:H6"/>
    <mergeCell ref="A111:A122"/>
    <mergeCell ref="A99:A110"/>
    <mergeCell ref="A87:A98"/>
    <mergeCell ref="A75:A86"/>
    <mergeCell ref="C5:C6"/>
    <mergeCell ref="A63:A74"/>
    <mergeCell ref="A51:A62"/>
    <mergeCell ref="A29:A32"/>
    <mergeCell ref="A33:A36"/>
    <mergeCell ref="B5:B6"/>
    <mergeCell ref="A37:A40"/>
    <mergeCell ref="A41:A44"/>
    <mergeCell ref="A45:A48"/>
    <mergeCell ref="A5:A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fitToWidth="4" fitToHeight="0" orientation="portrait" r:id="rId1"/>
  <colBreaks count="2" manualBreakCount="2">
    <brk id="8" max="29" man="1"/>
    <brk id="24" max="2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A7BA-53F9-4EE5-A424-6C2B5C6EEF68}">
  <dimension ref="A1:EX102"/>
  <sheetViews>
    <sheetView view="pageBreakPreview" topLeftCell="N1" zoomScale="25" zoomScaleNormal="25" zoomScaleSheetLayoutView="25" workbookViewId="0">
      <selection sqref="A1:XFD1048576"/>
    </sheetView>
  </sheetViews>
  <sheetFormatPr defaultColWidth="9.21875" defaultRowHeight="39.6"/>
  <cols>
    <col min="1" max="1" width="10.77734375" style="193" hidden="1" customWidth="1"/>
    <col min="2" max="2" width="15.77734375" style="194" hidden="1" customWidth="1"/>
    <col min="3" max="3" width="35.77734375" style="195" hidden="1" customWidth="1"/>
    <col min="4" max="4" width="30.77734375" style="193" hidden="1" customWidth="1"/>
    <col min="5" max="5" width="146.77734375" style="193" hidden="1" customWidth="1"/>
    <col min="6" max="13" width="32.77734375" style="193" hidden="1" customWidth="1"/>
    <col min="14" max="14" width="10.77734375" style="193" customWidth="1"/>
    <col min="15" max="15" width="15.77734375" style="194" customWidth="1"/>
    <col min="16" max="16" width="35.77734375" style="195" customWidth="1"/>
    <col min="17" max="17" width="30.77734375" style="193" customWidth="1"/>
    <col min="18" max="18" width="146.77734375" style="193" customWidth="1"/>
    <col min="19" max="20" width="33.6640625" style="193" hidden="1" customWidth="1"/>
    <col min="21" max="28" width="36.6640625" style="193" customWidth="1"/>
    <col min="29" max="16384" width="9.21875" style="193"/>
  </cols>
  <sheetData>
    <row r="1" spans="1:154" s="362" customFormat="1" ht="19.5" customHeight="1">
      <c r="B1" s="430"/>
      <c r="C1" s="363"/>
      <c r="O1" s="430"/>
      <c r="P1" s="363"/>
    </row>
    <row r="2" spans="1:154" s="362" customFormat="1" ht="48" customHeight="1">
      <c r="A2" s="613"/>
      <c r="B2" s="613"/>
      <c r="C2" s="614"/>
      <c r="D2" s="614"/>
      <c r="E2" s="422"/>
      <c r="F2" s="425"/>
      <c r="G2" s="425"/>
      <c r="H2" s="425"/>
      <c r="I2" s="425"/>
      <c r="J2" s="425"/>
      <c r="K2" s="425"/>
      <c r="L2" s="425"/>
      <c r="M2" s="425"/>
      <c r="N2" s="613"/>
      <c r="O2" s="613"/>
      <c r="P2" s="614"/>
      <c r="Q2" s="614"/>
      <c r="R2" s="422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1"/>
      <c r="AS2" s="401"/>
      <c r="AT2" s="401"/>
      <c r="AU2" s="401"/>
      <c r="AV2" s="401"/>
      <c r="AW2" s="401"/>
      <c r="AX2" s="401"/>
      <c r="AY2" s="401"/>
      <c r="AZ2" s="401"/>
      <c r="BA2" s="401"/>
      <c r="BB2" s="401"/>
      <c r="BC2" s="401"/>
      <c r="BD2" s="401"/>
      <c r="BE2" s="401"/>
      <c r="BF2" s="401"/>
      <c r="BG2" s="401"/>
      <c r="BH2" s="401"/>
      <c r="BI2" s="401"/>
    </row>
    <row r="3" spans="1:154" s="362" customFormat="1" ht="48" customHeight="1">
      <c r="A3" s="631"/>
      <c r="B3" s="631"/>
      <c r="C3" s="614"/>
      <c r="D3" s="614"/>
      <c r="E3" s="423"/>
      <c r="F3" s="423"/>
      <c r="G3" s="423"/>
      <c r="H3" s="423"/>
      <c r="I3" s="423"/>
      <c r="J3" s="423"/>
      <c r="K3" s="423"/>
      <c r="L3" s="423"/>
      <c r="M3" s="423"/>
      <c r="N3" s="631"/>
      <c r="O3" s="631"/>
      <c r="P3" s="614"/>
      <c r="Q3" s="614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  <c r="AR3" s="403"/>
      <c r="AS3" s="403"/>
      <c r="AT3" s="403"/>
      <c r="AU3" s="403"/>
      <c r="AV3" s="403"/>
      <c r="AW3" s="403"/>
      <c r="AX3" s="403"/>
      <c r="AY3" s="403"/>
      <c r="AZ3" s="403"/>
      <c r="BA3" s="403"/>
      <c r="BB3" s="403"/>
      <c r="BC3" s="403"/>
      <c r="BD3" s="403"/>
      <c r="BE3" s="403"/>
      <c r="BF3" s="403"/>
      <c r="BG3" s="403"/>
      <c r="BH3" s="403"/>
      <c r="BI3" s="403"/>
    </row>
    <row r="4" spans="1:154" s="209" customFormat="1" ht="25.5" customHeight="1">
      <c r="A4" s="362"/>
      <c r="B4" s="438"/>
      <c r="C4" s="439"/>
      <c r="D4" s="440"/>
      <c r="E4" s="441"/>
      <c r="F4" s="440"/>
      <c r="G4" s="440"/>
      <c r="H4" s="440"/>
      <c r="I4" s="440"/>
      <c r="J4" s="440"/>
      <c r="K4" s="440"/>
      <c r="L4" s="438"/>
      <c r="M4" s="438"/>
      <c r="N4" s="362"/>
      <c r="O4" s="438"/>
      <c r="P4" s="439"/>
      <c r="Q4" s="440"/>
      <c r="R4" s="441"/>
      <c r="S4" s="438"/>
      <c r="T4" s="438"/>
      <c r="U4" s="438"/>
      <c r="V4" s="438"/>
      <c r="W4" s="438"/>
      <c r="X4" s="438"/>
      <c r="Y4" s="438"/>
      <c r="Z4" s="438"/>
      <c r="AA4" s="438"/>
      <c r="AB4" s="438"/>
    </row>
    <row r="5" spans="1:154" s="563" customFormat="1" ht="49.5" customHeight="1">
      <c r="A5" s="593" t="s">
        <v>487</v>
      </c>
      <c r="B5" s="593"/>
      <c r="C5" s="630" t="s">
        <v>488</v>
      </c>
      <c r="D5" s="621" t="s">
        <v>482</v>
      </c>
      <c r="E5" s="621" t="s">
        <v>489</v>
      </c>
      <c r="F5" s="556">
        <v>2015</v>
      </c>
      <c r="G5" s="556"/>
      <c r="H5" s="556"/>
      <c r="I5" s="556"/>
      <c r="J5" s="556">
        <v>2016</v>
      </c>
      <c r="K5" s="556"/>
      <c r="L5" s="556"/>
      <c r="M5" s="556"/>
      <c r="N5" s="593" t="s">
        <v>487</v>
      </c>
      <c r="O5" s="593"/>
      <c r="P5" s="630" t="s">
        <v>488</v>
      </c>
      <c r="Q5" s="621" t="s">
        <v>482</v>
      </c>
      <c r="R5" s="621" t="s">
        <v>489</v>
      </c>
      <c r="S5" s="629">
        <v>2015</v>
      </c>
      <c r="T5" s="629">
        <v>2016</v>
      </c>
      <c r="U5" s="629">
        <v>2017</v>
      </c>
      <c r="V5" s="629">
        <v>2018</v>
      </c>
      <c r="W5" s="629">
        <v>2019</v>
      </c>
      <c r="X5" s="629">
        <v>2020</v>
      </c>
      <c r="Y5" s="629">
        <v>2021</v>
      </c>
      <c r="Z5" s="629">
        <v>2022</v>
      </c>
      <c r="AA5" s="629">
        <v>2023</v>
      </c>
      <c r="AB5" s="629">
        <v>2024</v>
      </c>
    </row>
    <row r="6" spans="1:154" s="564" customFormat="1" ht="115.5" customHeight="1">
      <c r="A6" s="593"/>
      <c r="B6" s="593"/>
      <c r="C6" s="630"/>
      <c r="D6" s="621"/>
      <c r="E6" s="621"/>
      <c r="F6" s="579" t="s">
        <v>0</v>
      </c>
      <c r="G6" s="579" t="s">
        <v>1</v>
      </c>
      <c r="H6" s="579" t="s">
        <v>2</v>
      </c>
      <c r="I6" s="579" t="s">
        <v>3</v>
      </c>
      <c r="J6" s="579" t="s">
        <v>0</v>
      </c>
      <c r="K6" s="579" t="s">
        <v>1</v>
      </c>
      <c r="L6" s="579" t="s">
        <v>2</v>
      </c>
      <c r="M6" s="579" t="s">
        <v>3</v>
      </c>
      <c r="N6" s="593"/>
      <c r="O6" s="593"/>
      <c r="P6" s="630"/>
      <c r="Q6" s="621"/>
      <c r="R6" s="621"/>
      <c r="S6" s="629"/>
      <c r="T6" s="629"/>
      <c r="U6" s="629"/>
      <c r="V6" s="629"/>
      <c r="W6" s="629"/>
      <c r="X6" s="629"/>
      <c r="Y6" s="629"/>
      <c r="Z6" s="629"/>
      <c r="AA6" s="629"/>
      <c r="AB6" s="629"/>
    </row>
    <row r="7" spans="1:154" s="209" customFormat="1" ht="15" customHeight="1">
      <c r="A7" s="204"/>
      <c r="B7" s="204"/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4"/>
      <c r="O7" s="204"/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</row>
    <row r="8" spans="1:154" s="305" customFormat="1" ht="48" customHeight="1">
      <c r="A8" s="302"/>
      <c r="B8" s="303"/>
      <c r="C8" s="290">
        <v>68.251105271614307</v>
      </c>
      <c r="D8" s="291" t="s">
        <v>318</v>
      </c>
      <c r="E8" s="251" t="s">
        <v>319</v>
      </c>
      <c r="F8" s="304">
        <v>95.740627214487787</v>
      </c>
      <c r="G8" s="304">
        <v>99.674092112344098</v>
      </c>
      <c r="H8" s="304">
        <v>101.4535848921002</v>
      </c>
      <c r="I8" s="304">
        <v>103.13187136223803</v>
      </c>
      <c r="J8" s="304">
        <v>99.926518894014293</v>
      </c>
      <c r="K8" s="304">
        <v>103.2468138899787</v>
      </c>
      <c r="L8" s="304">
        <v>105.6018290993714</v>
      </c>
      <c r="M8" s="304">
        <v>108.55775208479692</v>
      </c>
      <c r="N8" s="302"/>
      <c r="O8" s="303"/>
      <c r="P8" s="290">
        <v>68.251105271614307</v>
      </c>
      <c r="Q8" s="291" t="s">
        <v>318</v>
      </c>
      <c r="R8" s="251" t="s">
        <v>319</v>
      </c>
      <c r="S8" s="304">
        <v>100.00004389529254</v>
      </c>
      <c r="T8" s="304">
        <v>104.33322849204035</v>
      </c>
      <c r="U8" s="304">
        <v>110.71484903926201</v>
      </c>
      <c r="V8" s="304">
        <v>115.59293167670184</v>
      </c>
      <c r="W8" s="304">
        <v>120.12851248012008</v>
      </c>
      <c r="X8" s="304">
        <v>116.93974814710513</v>
      </c>
      <c r="Y8" s="304">
        <v>128.05963586721751</v>
      </c>
      <c r="Z8" s="304">
        <v>138.5013820357965</v>
      </c>
      <c r="AA8" s="304">
        <v>139.52969874546918</v>
      </c>
      <c r="AB8" s="304">
        <v>145.65820912293876</v>
      </c>
    </row>
    <row r="9" spans="1:154" s="367" customFormat="1" ht="60" customHeight="1">
      <c r="A9" s="210"/>
      <c r="B9" s="211"/>
      <c r="C9" s="212"/>
      <c r="D9" s="213"/>
      <c r="E9" s="250" t="s">
        <v>320</v>
      </c>
      <c r="F9" s="214"/>
      <c r="G9" s="214"/>
      <c r="H9" s="214"/>
      <c r="I9" s="214"/>
      <c r="J9" s="214"/>
      <c r="K9" s="214"/>
      <c r="L9" s="214"/>
      <c r="M9" s="214"/>
      <c r="N9" s="210"/>
      <c r="O9" s="211"/>
      <c r="P9" s="212"/>
      <c r="Q9" s="213"/>
      <c r="R9" s="250" t="s">
        <v>320</v>
      </c>
      <c r="S9" s="214"/>
      <c r="T9" s="214"/>
      <c r="U9" s="214"/>
      <c r="V9" s="214"/>
      <c r="W9" s="214"/>
      <c r="X9" s="214"/>
      <c r="Y9" s="214"/>
      <c r="Z9" s="214"/>
      <c r="AA9" s="214"/>
      <c r="AB9" s="214"/>
    </row>
    <row r="10" spans="1:154" s="311" customFormat="1" ht="48" customHeight="1">
      <c r="A10" s="478">
        <v>1</v>
      </c>
      <c r="B10" s="479">
        <v>5.7334823052168264</v>
      </c>
      <c r="C10" s="290">
        <v>8.5516978063494786</v>
      </c>
      <c r="D10" s="291"/>
      <c r="E10" s="251" t="s">
        <v>195</v>
      </c>
      <c r="F10" s="304">
        <v>88.0490429103087</v>
      </c>
      <c r="G10" s="304">
        <v>103.17136197088722</v>
      </c>
      <c r="H10" s="304">
        <v>105.72167207130043</v>
      </c>
      <c r="I10" s="304">
        <v>103.05792304750359</v>
      </c>
      <c r="J10" s="304">
        <v>93.423249179143838</v>
      </c>
      <c r="K10" s="304">
        <v>97.19303648810569</v>
      </c>
      <c r="L10" s="304">
        <v>106.6012290855242</v>
      </c>
      <c r="M10" s="304">
        <v>111.28620655408851</v>
      </c>
      <c r="N10" s="478">
        <v>1</v>
      </c>
      <c r="O10" s="479">
        <v>5.7334823052168264</v>
      </c>
      <c r="P10" s="290">
        <v>8.5516978063494786</v>
      </c>
      <c r="Q10" s="291"/>
      <c r="R10" s="251" t="s">
        <v>195</v>
      </c>
      <c r="S10" s="304">
        <v>99.999999999999986</v>
      </c>
      <c r="T10" s="304">
        <v>102.12593032671555</v>
      </c>
      <c r="U10" s="304">
        <v>113.16061612934324</v>
      </c>
      <c r="V10" s="304">
        <v>116.92506266657965</v>
      </c>
      <c r="W10" s="304">
        <v>120.24299994504129</v>
      </c>
      <c r="X10" s="304">
        <v>118.53967407636036</v>
      </c>
      <c r="Y10" s="304">
        <v>120.49813309852101</v>
      </c>
      <c r="Z10" s="304">
        <v>127.59045181585617</v>
      </c>
      <c r="AA10" s="304">
        <v>134.49841229859661</v>
      </c>
      <c r="AB10" s="304">
        <v>141.80522245729159</v>
      </c>
      <c r="AC10" s="310"/>
      <c r="AD10" s="310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  <c r="BB10" s="310"/>
      <c r="BC10" s="310"/>
      <c r="BD10" s="310"/>
      <c r="BE10" s="310"/>
      <c r="BF10" s="310"/>
      <c r="BG10" s="310"/>
      <c r="BH10" s="310"/>
      <c r="BI10" s="310"/>
      <c r="BJ10" s="310"/>
      <c r="BK10" s="310"/>
      <c r="BL10" s="310"/>
      <c r="BM10" s="310"/>
      <c r="BN10" s="310"/>
      <c r="BO10" s="310"/>
      <c r="BP10" s="310"/>
      <c r="BQ10" s="310"/>
      <c r="BR10" s="310"/>
      <c r="BS10" s="310"/>
      <c r="BT10" s="310"/>
      <c r="BU10" s="310"/>
      <c r="BV10" s="310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A10" s="310"/>
      <c r="EB10" s="310"/>
      <c r="EC10" s="310"/>
      <c r="ED10" s="310"/>
      <c r="EE10" s="310"/>
      <c r="EF10" s="310"/>
      <c r="EG10" s="310"/>
      <c r="EH10" s="310"/>
      <c r="EI10" s="310"/>
      <c r="EJ10" s="310"/>
      <c r="EK10" s="310"/>
      <c r="EL10" s="310"/>
      <c r="EM10" s="310"/>
      <c r="EN10" s="310"/>
      <c r="EO10" s="310"/>
      <c r="EP10" s="310"/>
      <c r="EQ10" s="310"/>
      <c r="ER10" s="310"/>
      <c r="ES10" s="310"/>
      <c r="ET10" s="310"/>
      <c r="EU10" s="310"/>
      <c r="EV10" s="310"/>
      <c r="EW10" s="310"/>
      <c r="EX10" s="310"/>
    </row>
    <row r="11" spans="1:154" s="309" customFormat="1" ht="60" customHeight="1">
      <c r="A11" s="307"/>
      <c r="B11" s="215"/>
      <c r="C11" s="212"/>
      <c r="D11" s="213"/>
      <c r="E11" s="250" t="s">
        <v>321</v>
      </c>
      <c r="F11" s="214"/>
      <c r="G11" s="214"/>
      <c r="H11" s="214"/>
      <c r="I11" s="214"/>
      <c r="J11" s="214"/>
      <c r="K11" s="214"/>
      <c r="L11" s="214"/>
      <c r="M11" s="214"/>
      <c r="N11" s="307"/>
      <c r="O11" s="215"/>
      <c r="P11" s="212"/>
      <c r="Q11" s="213"/>
      <c r="R11" s="250" t="s">
        <v>321</v>
      </c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  <c r="EJ11" s="308"/>
      <c r="EK11" s="308"/>
      <c r="EL11" s="308"/>
      <c r="EM11" s="308"/>
      <c r="EN11" s="308"/>
      <c r="EO11" s="308"/>
      <c r="EP11" s="308"/>
      <c r="EQ11" s="308"/>
      <c r="ER11" s="308"/>
      <c r="ES11" s="308"/>
      <c r="ET11" s="308"/>
      <c r="EU11" s="308"/>
      <c r="EV11" s="308"/>
      <c r="EW11" s="308"/>
      <c r="EX11" s="308"/>
    </row>
    <row r="12" spans="1:154" s="315" customFormat="1" ht="48" customHeight="1">
      <c r="A12" s="298"/>
      <c r="B12" s="300">
        <v>1.1000000000000001</v>
      </c>
      <c r="C12" s="292">
        <v>7.3877359377680669</v>
      </c>
      <c r="D12" s="293">
        <v>10</v>
      </c>
      <c r="E12" s="312" t="s">
        <v>5</v>
      </c>
      <c r="F12" s="313">
        <v>87.104153992677027</v>
      </c>
      <c r="G12" s="313">
        <v>103.50754308430697</v>
      </c>
      <c r="H12" s="313">
        <v>106.3891836202763</v>
      </c>
      <c r="I12" s="313">
        <v>102.99911930273963</v>
      </c>
      <c r="J12" s="313">
        <v>92.119643292623266</v>
      </c>
      <c r="K12" s="313">
        <v>95.485868343829836</v>
      </c>
      <c r="L12" s="313">
        <v>106.23563544495222</v>
      </c>
      <c r="M12" s="313">
        <v>111.61151474536872</v>
      </c>
      <c r="N12" s="298"/>
      <c r="O12" s="300">
        <v>1.1000000000000001</v>
      </c>
      <c r="P12" s="292">
        <v>7.3877359377680669</v>
      </c>
      <c r="Q12" s="293">
        <v>10</v>
      </c>
      <c r="R12" s="312" t="s">
        <v>5</v>
      </c>
      <c r="S12" s="313">
        <v>99.999999999999957</v>
      </c>
      <c r="T12" s="313">
        <v>101.36316545669349</v>
      </c>
      <c r="U12" s="313">
        <v>113.11127183805222</v>
      </c>
      <c r="V12" s="313">
        <v>117.05347564601226</v>
      </c>
      <c r="W12" s="313">
        <v>120.10235677147443</v>
      </c>
      <c r="X12" s="313">
        <v>121.01528753939454</v>
      </c>
      <c r="Y12" s="313">
        <v>123.16771503040735</v>
      </c>
      <c r="Z12" s="313">
        <v>128.69546833491631</v>
      </c>
      <c r="AA12" s="313">
        <v>135.48875288141565</v>
      </c>
      <c r="AB12" s="313">
        <v>142.29330158077826</v>
      </c>
      <c r="AC12" s="314"/>
      <c r="AD12" s="314"/>
      <c r="AE12" s="314"/>
      <c r="AF12" s="314"/>
      <c r="AG12" s="314"/>
      <c r="AH12" s="314"/>
      <c r="AI12" s="314"/>
      <c r="AJ12" s="314"/>
      <c r="AK12" s="314"/>
      <c r="AL12" s="314"/>
      <c r="AM12" s="314"/>
      <c r="AN12" s="314"/>
      <c r="AO12" s="314"/>
      <c r="AP12" s="314"/>
      <c r="AQ12" s="314"/>
      <c r="AR12" s="314"/>
      <c r="AS12" s="314"/>
      <c r="AT12" s="314"/>
      <c r="AU12" s="314"/>
      <c r="AV12" s="314"/>
      <c r="AW12" s="314"/>
      <c r="AX12" s="314"/>
      <c r="AY12" s="314"/>
      <c r="AZ12" s="314"/>
      <c r="BA12" s="314"/>
      <c r="BB12" s="314"/>
      <c r="BC12" s="314"/>
      <c r="BD12" s="314"/>
      <c r="BE12" s="314"/>
      <c r="BF12" s="314"/>
      <c r="BG12" s="314"/>
      <c r="BH12" s="314"/>
      <c r="BI12" s="314"/>
      <c r="BJ12" s="314"/>
      <c r="BK12" s="314"/>
      <c r="BL12" s="314"/>
      <c r="BM12" s="314"/>
      <c r="BN12" s="314"/>
      <c r="BO12" s="314"/>
      <c r="BP12" s="314"/>
      <c r="BQ12" s="314"/>
      <c r="BR12" s="314"/>
      <c r="BS12" s="314"/>
      <c r="BT12" s="314"/>
      <c r="BU12" s="314"/>
      <c r="BV12" s="314"/>
      <c r="BW12" s="314"/>
      <c r="BX12" s="314"/>
      <c r="BY12" s="314"/>
      <c r="BZ12" s="314"/>
      <c r="CA12" s="314"/>
      <c r="CB12" s="314"/>
      <c r="CC12" s="314"/>
      <c r="CD12" s="314"/>
      <c r="CE12" s="314"/>
      <c r="CF12" s="314"/>
      <c r="CG12" s="314"/>
      <c r="CH12" s="314"/>
      <c r="CI12" s="314"/>
      <c r="CJ12" s="314"/>
      <c r="CK12" s="314"/>
      <c r="CL12" s="314"/>
      <c r="CM12" s="314"/>
      <c r="CN12" s="314"/>
      <c r="CO12" s="314"/>
      <c r="CP12" s="314"/>
      <c r="CQ12" s="314"/>
      <c r="CR12" s="314"/>
      <c r="CS12" s="314"/>
      <c r="CT12" s="314"/>
      <c r="CU12" s="314"/>
      <c r="CV12" s="314"/>
      <c r="CW12" s="314"/>
      <c r="CX12" s="314"/>
      <c r="CY12" s="314"/>
      <c r="CZ12" s="314"/>
      <c r="DA12" s="314"/>
      <c r="DB12" s="314"/>
      <c r="DC12" s="314"/>
      <c r="DD12" s="314"/>
      <c r="DE12" s="314"/>
      <c r="DF12" s="314"/>
      <c r="DG12" s="314"/>
      <c r="DH12" s="314"/>
      <c r="DI12" s="314"/>
      <c r="DJ12" s="314"/>
      <c r="DK12" s="314"/>
      <c r="DL12" s="314"/>
      <c r="DM12" s="314"/>
      <c r="DN12" s="314"/>
      <c r="DO12" s="314"/>
      <c r="DP12" s="314"/>
      <c r="DQ12" s="314"/>
      <c r="DR12" s="314"/>
      <c r="DS12" s="314"/>
      <c r="DT12" s="314"/>
      <c r="DU12" s="314"/>
      <c r="DV12" s="314"/>
      <c r="DW12" s="314"/>
      <c r="DX12" s="314"/>
      <c r="DY12" s="314"/>
      <c r="DZ12" s="314"/>
      <c r="EA12" s="314"/>
      <c r="EB12" s="314"/>
      <c r="EC12" s="314"/>
      <c r="ED12" s="314"/>
      <c r="EE12" s="314"/>
      <c r="EF12" s="314"/>
      <c r="EG12" s="314"/>
      <c r="EH12" s="314"/>
      <c r="EI12" s="314"/>
      <c r="EJ12" s="314"/>
      <c r="EK12" s="314"/>
      <c r="EL12" s="314"/>
      <c r="EM12" s="314"/>
      <c r="EN12" s="314"/>
      <c r="EO12" s="314"/>
      <c r="EP12" s="314"/>
      <c r="EQ12" s="314"/>
      <c r="ER12" s="314"/>
      <c r="ES12" s="314"/>
      <c r="ET12" s="314"/>
      <c r="EU12" s="314"/>
      <c r="EV12" s="314"/>
      <c r="EW12" s="314"/>
      <c r="EX12" s="314"/>
    </row>
    <row r="13" spans="1:154" s="321" customFormat="1" ht="60" customHeight="1">
      <c r="A13" s="216"/>
      <c r="B13" s="316"/>
      <c r="C13" s="317"/>
      <c r="D13" s="318"/>
      <c r="E13" s="351" t="s">
        <v>6</v>
      </c>
      <c r="F13" s="218"/>
      <c r="G13" s="218"/>
      <c r="H13" s="218"/>
      <c r="I13" s="218"/>
      <c r="J13" s="218"/>
      <c r="K13" s="218"/>
      <c r="L13" s="218"/>
      <c r="M13" s="218"/>
      <c r="N13" s="216"/>
      <c r="O13" s="316"/>
      <c r="P13" s="317"/>
      <c r="Q13" s="318"/>
      <c r="R13" s="351" t="s">
        <v>6</v>
      </c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320"/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0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0"/>
      <c r="BY13" s="320"/>
      <c r="BZ13" s="320"/>
      <c r="CA13" s="320"/>
      <c r="CB13" s="320"/>
      <c r="CC13" s="320"/>
      <c r="CD13" s="320"/>
      <c r="CE13" s="320"/>
      <c r="CF13" s="320"/>
      <c r="CG13" s="320"/>
      <c r="CH13" s="320"/>
      <c r="CI13" s="320"/>
      <c r="CJ13" s="320"/>
      <c r="CK13" s="320"/>
      <c r="CL13" s="320"/>
      <c r="CM13" s="320"/>
      <c r="CN13" s="320"/>
      <c r="CO13" s="320"/>
      <c r="CP13" s="320"/>
      <c r="CQ13" s="320"/>
      <c r="CR13" s="320"/>
      <c r="CS13" s="320"/>
      <c r="CT13" s="320"/>
      <c r="CU13" s="320"/>
      <c r="CV13" s="320"/>
      <c r="CW13" s="320"/>
      <c r="CX13" s="320"/>
      <c r="CY13" s="320"/>
      <c r="CZ13" s="320"/>
      <c r="DA13" s="320"/>
      <c r="DB13" s="320"/>
      <c r="DC13" s="320"/>
      <c r="DD13" s="320"/>
      <c r="DE13" s="320"/>
      <c r="DF13" s="320"/>
      <c r="DG13" s="320"/>
      <c r="DH13" s="320"/>
      <c r="DI13" s="320"/>
      <c r="DJ13" s="320"/>
      <c r="DK13" s="320"/>
      <c r="DL13" s="320"/>
      <c r="DM13" s="320"/>
      <c r="DN13" s="320"/>
      <c r="DO13" s="320"/>
      <c r="DP13" s="320"/>
      <c r="DQ13" s="320"/>
      <c r="DR13" s="320"/>
      <c r="DS13" s="320"/>
      <c r="DT13" s="320"/>
      <c r="DU13" s="320"/>
      <c r="DV13" s="320"/>
      <c r="DW13" s="320"/>
      <c r="DX13" s="320"/>
      <c r="DY13" s="320"/>
      <c r="DZ13" s="320"/>
      <c r="EA13" s="320"/>
      <c r="EB13" s="320"/>
      <c r="EC13" s="320"/>
      <c r="ED13" s="320"/>
      <c r="EE13" s="320"/>
      <c r="EF13" s="320"/>
      <c r="EG13" s="320"/>
      <c r="EH13" s="320"/>
      <c r="EI13" s="320"/>
      <c r="EJ13" s="320"/>
      <c r="EK13" s="320"/>
      <c r="EL13" s="320"/>
      <c r="EM13" s="320"/>
      <c r="EN13" s="320"/>
      <c r="EO13" s="320"/>
      <c r="EP13" s="320"/>
      <c r="EQ13" s="320"/>
      <c r="ER13" s="320"/>
      <c r="ES13" s="320"/>
      <c r="ET13" s="320"/>
      <c r="EU13" s="320"/>
      <c r="EV13" s="320"/>
      <c r="EW13" s="320"/>
      <c r="EX13" s="320"/>
    </row>
    <row r="14" spans="1:154" s="315" customFormat="1" ht="48" customHeight="1">
      <c r="A14" s="298"/>
      <c r="B14" s="300">
        <v>1.2</v>
      </c>
      <c r="C14" s="292">
        <v>0.64755184550826084</v>
      </c>
      <c r="D14" s="293">
        <v>11</v>
      </c>
      <c r="E14" s="312" t="s">
        <v>7</v>
      </c>
      <c r="F14" s="360">
        <v>89.682511991487104</v>
      </c>
      <c r="G14" s="360">
        <v>101.18084241878144</v>
      </c>
      <c r="H14" s="360">
        <v>100.196669784354</v>
      </c>
      <c r="I14" s="360">
        <v>108.9399758053775</v>
      </c>
      <c r="J14" s="360">
        <v>97.27843666760532</v>
      </c>
      <c r="K14" s="360">
        <v>110.14334905398967</v>
      </c>
      <c r="L14" s="360">
        <v>111.85853481968878</v>
      </c>
      <c r="M14" s="360">
        <v>120.50191650807373</v>
      </c>
      <c r="N14" s="298"/>
      <c r="O14" s="300">
        <v>1.2</v>
      </c>
      <c r="P14" s="292">
        <v>0.64755184550826084</v>
      </c>
      <c r="Q14" s="293">
        <v>11</v>
      </c>
      <c r="R14" s="312" t="s">
        <v>7</v>
      </c>
      <c r="S14" s="360">
        <v>100</v>
      </c>
      <c r="T14" s="360">
        <v>109.94555926233936</v>
      </c>
      <c r="U14" s="360">
        <v>119.94916611040082</v>
      </c>
      <c r="V14" s="360">
        <v>123.55548201563853</v>
      </c>
      <c r="W14" s="360">
        <v>127.17021426371049</v>
      </c>
      <c r="X14" s="360">
        <v>108.71378236307686</v>
      </c>
      <c r="Y14" s="360">
        <v>119.44116984636084</v>
      </c>
      <c r="Z14" s="360">
        <v>135.26943896181447</v>
      </c>
      <c r="AA14" s="360">
        <v>137.67269415706019</v>
      </c>
      <c r="AB14" s="360">
        <v>147.2929791881439</v>
      </c>
      <c r="AD14" s="221"/>
    </row>
    <row r="15" spans="1:154" s="321" customFormat="1" ht="60" customHeight="1">
      <c r="A15" s="216"/>
      <c r="B15" s="316"/>
      <c r="C15" s="317"/>
      <c r="D15" s="318"/>
      <c r="E15" s="351" t="s">
        <v>8</v>
      </c>
      <c r="F15" s="220"/>
      <c r="G15" s="220"/>
      <c r="H15" s="220"/>
      <c r="I15" s="220"/>
      <c r="J15" s="220"/>
      <c r="K15" s="220"/>
      <c r="L15" s="220"/>
      <c r="M15" s="220"/>
      <c r="N15" s="216"/>
      <c r="O15" s="316"/>
      <c r="P15" s="317"/>
      <c r="Q15" s="318"/>
      <c r="R15" s="351" t="s">
        <v>8</v>
      </c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D15" s="322"/>
    </row>
    <row r="16" spans="1:154" s="311" customFormat="1" ht="48" customHeight="1">
      <c r="A16" s="299"/>
      <c r="B16" s="300">
        <v>1.3</v>
      </c>
      <c r="C16" s="292">
        <v>0.51641002307315109</v>
      </c>
      <c r="D16" s="294">
        <v>12</v>
      </c>
      <c r="E16" s="312" t="s">
        <v>9</v>
      </c>
      <c r="F16" s="313">
        <v>99.518289499756904</v>
      </c>
      <c r="G16" s="313">
        <v>100.85798184589606</v>
      </c>
      <c r="H16" s="313">
        <v>103.10035650534932</v>
      </c>
      <c r="I16" s="313">
        <v>96.523372148997737</v>
      </c>
      <c r="J16" s="313">
        <v>107.23836113445516</v>
      </c>
      <c r="K16" s="313">
        <v>105.37666666666667</v>
      </c>
      <c r="L16" s="313">
        <v>105.23899999999999</v>
      </c>
      <c r="M16" s="313">
        <v>95.076333333333352</v>
      </c>
      <c r="N16" s="299"/>
      <c r="O16" s="300">
        <v>1.3</v>
      </c>
      <c r="P16" s="292">
        <v>0.51641002307315109</v>
      </c>
      <c r="Q16" s="294">
        <v>12</v>
      </c>
      <c r="R16" s="312" t="s">
        <v>9</v>
      </c>
      <c r="S16" s="313">
        <v>100</v>
      </c>
      <c r="T16" s="313">
        <v>103.23259028361379</v>
      </c>
      <c r="U16" s="313">
        <v>105.3540374528226</v>
      </c>
      <c r="V16" s="313">
        <v>106.77378512589512</v>
      </c>
      <c r="W16" s="313">
        <v>113.56866049668504</v>
      </c>
      <c r="X16" s="313">
        <v>95.44483915196254</v>
      </c>
      <c r="Y16" s="313">
        <v>83.632605665206157</v>
      </c>
      <c r="Z16" s="313">
        <v>102.15308235986753</v>
      </c>
      <c r="AA16" s="313">
        <v>116.35026185379756</v>
      </c>
      <c r="AB16" s="313">
        <v>127.94141974251198</v>
      </c>
      <c r="AD16" s="221"/>
    </row>
    <row r="17" spans="1:68" s="309" customFormat="1" ht="60" customHeight="1">
      <c r="A17" s="223"/>
      <c r="B17" s="316"/>
      <c r="C17" s="317"/>
      <c r="D17" s="324"/>
      <c r="E17" s="351" t="s">
        <v>10</v>
      </c>
      <c r="F17" s="218"/>
      <c r="G17" s="218"/>
      <c r="H17" s="218"/>
      <c r="I17" s="218"/>
      <c r="J17" s="218"/>
      <c r="K17" s="218"/>
      <c r="L17" s="218"/>
      <c r="M17" s="218"/>
      <c r="N17" s="223"/>
      <c r="O17" s="316"/>
      <c r="P17" s="317"/>
      <c r="Q17" s="324"/>
      <c r="R17" s="351" t="s">
        <v>10</v>
      </c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D17" s="322"/>
    </row>
    <row r="18" spans="1:68" s="315" customFormat="1" ht="48" customHeight="1">
      <c r="A18" s="478">
        <v>2</v>
      </c>
      <c r="B18" s="480"/>
      <c r="C18" s="295">
        <v>1.3278229145307541</v>
      </c>
      <c r="D18" s="296"/>
      <c r="E18" s="251" t="s">
        <v>199</v>
      </c>
      <c r="F18" s="304">
        <v>94.376442170263843</v>
      </c>
      <c r="G18" s="304">
        <v>101.35656738866146</v>
      </c>
      <c r="H18" s="304">
        <v>97.014016840788216</v>
      </c>
      <c r="I18" s="304">
        <v>107.25297360028645</v>
      </c>
      <c r="J18" s="304">
        <v>101.79784310043118</v>
      </c>
      <c r="K18" s="304">
        <v>108.59311165844008</v>
      </c>
      <c r="L18" s="304">
        <v>103.32399541424759</v>
      </c>
      <c r="M18" s="304">
        <v>113.38563293088487</v>
      </c>
      <c r="N18" s="478">
        <v>2</v>
      </c>
      <c r="O18" s="480"/>
      <c r="P18" s="295">
        <v>1.3278229145307541</v>
      </c>
      <c r="Q18" s="296"/>
      <c r="R18" s="251" t="s">
        <v>199</v>
      </c>
      <c r="S18" s="304">
        <v>99.999999999999986</v>
      </c>
      <c r="T18" s="304">
        <v>106.77514577600094</v>
      </c>
      <c r="U18" s="304">
        <v>115.27073883957378</v>
      </c>
      <c r="V18" s="304">
        <v>119.79399899439363</v>
      </c>
      <c r="W18" s="304">
        <v>126.56968748710544</v>
      </c>
      <c r="X18" s="304">
        <v>110.333453715847</v>
      </c>
      <c r="Y18" s="304">
        <v>118.4234732043443</v>
      </c>
      <c r="Z18" s="304">
        <v>125.03807183088384</v>
      </c>
      <c r="AA18" s="304">
        <v>126.4214818148286</v>
      </c>
      <c r="AB18" s="304">
        <v>129.6296597453285</v>
      </c>
      <c r="AD18" s="226"/>
      <c r="BP18" s="325"/>
    </row>
    <row r="19" spans="1:68" s="321" customFormat="1" ht="95.1" customHeight="1">
      <c r="A19" s="307"/>
      <c r="B19" s="224"/>
      <c r="C19" s="326"/>
      <c r="D19" s="225"/>
      <c r="E19" s="252" t="s">
        <v>322</v>
      </c>
      <c r="F19" s="214"/>
      <c r="G19" s="214"/>
      <c r="H19" s="214"/>
      <c r="I19" s="214"/>
      <c r="J19" s="214"/>
      <c r="K19" s="214"/>
      <c r="L19" s="214"/>
      <c r="M19" s="214"/>
      <c r="N19" s="307"/>
      <c r="O19" s="224"/>
      <c r="P19" s="326"/>
      <c r="Q19" s="225"/>
      <c r="R19" s="252" t="s">
        <v>322</v>
      </c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D19" s="327"/>
      <c r="BP19" s="328"/>
    </row>
    <row r="20" spans="1:68" s="315" customFormat="1" ht="48" customHeight="1">
      <c r="A20" s="298"/>
      <c r="B20" s="300">
        <v>2.1</v>
      </c>
      <c r="C20" s="292">
        <v>0.57676012491530038</v>
      </c>
      <c r="D20" s="293">
        <v>13</v>
      </c>
      <c r="E20" s="312" t="s">
        <v>196</v>
      </c>
      <c r="F20" s="313">
        <v>95.762919091679407</v>
      </c>
      <c r="G20" s="313">
        <v>101.40143396442996</v>
      </c>
      <c r="H20" s="313">
        <v>100.92069692795128</v>
      </c>
      <c r="I20" s="313">
        <v>101.91495001593937</v>
      </c>
      <c r="J20" s="313">
        <v>99.688439535449518</v>
      </c>
      <c r="K20" s="313">
        <v>105.94211514457884</v>
      </c>
      <c r="L20" s="313">
        <v>105.83296556772285</v>
      </c>
      <c r="M20" s="313">
        <v>107.68583889214163</v>
      </c>
      <c r="N20" s="298"/>
      <c r="O20" s="300">
        <v>2.1</v>
      </c>
      <c r="P20" s="292">
        <v>0.57676012491530038</v>
      </c>
      <c r="Q20" s="293">
        <v>13</v>
      </c>
      <c r="R20" s="312" t="s">
        <v>196</v>
      </c>
      <c r="S20" s="313">
        <v>100</v>
      </c>
      <c r="T20" s="313">
        <v>104.78733978497321</v>
      </c>
      <c r="U20" s="313">
        <v>109.36188998125793</v>
      </c>
      <c r="V20" s="313">
        <v>112.34690135390265</v>
      </c>
      <c r="W20" s="313">
        <v>117.47613807286065</v>
      </c>
      <c r="X20" s="313">
        <v>101.96535070283534</v>
      </c>
      <c r="Y20" s="313">
        <v>115.55512976382818</v>
      </c>
      <c r="Z20" s="313">
        <v>120.48491477246255</v>
      </c>
      <c r="AA20" s="313">
        <v>114.87306915366145</v>
      </c>
      <c r="AB20" s="313">
        <v>117.95979963512535</v>
      </c>
      <c r="AC20" s="221"/>
      <c r="AD20" s="221"/>
    </row>
    <row r="21" spans="1:68" s="321" customFormat="1" ht="60" customHeight="1">
      <c r="A21" s="216"/>
      <c r="B21" s="316"/>
      <c r="C21" s="317"/>
      <c r="D21" s="318"/>
      <c r="E21" s="351" t="s">
        <v>13</v>
      </c>
      <c r="F21" s="218"/>
      <c r="G21" s="218"/>
      <c r="H21" s="218"/>
      <c r="I21" s="218"/>
      <c r="J21" s="218"/>
      <c r="K21" s="218"/>
      <c r="L21" s="218"/>
      <c r="M21" s="218"/>
      <c r="N21" s="216"/>
      <c r="O21" s="316"/>
      <c r="P21" s="317"/>
      <c r="Q21" s="318"/>
      <c r="R21" s="351" t="s">
        <v>13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322"/>
      <c r="AD21" s="322"/>
    </row>
    <row r="22" spans="1:68" s="315" customFormat="1" ht="48" customHeight="1">
      <c r="A22" s="298"/>
      <c r="B22" s="300">
        <v>2.2000000000000002</v>
      </c>
      <c r="C22" s="292">
        <v>0.60298532994278597</v>
      </c>
      <c r="D22" s="293">
        <v>14</v>
      </c>
      <c r="E22" s="312" t="s">
        <v>197</v>
      </c>
      <c r="F22" s="313">
        <v>93.132007067280895</v>
      </c>
      <c r="G22" s="313">
        <v>100.92693428097762</v>
      </c>
      <c r="H22" s="313">
        <v>93.30341203417693</v>
      </c>
      <c r="I22" s="313">
        <v>112.63764661756447</v>
      </c>
      <c r="J22" s="313">
        <v>101.77673765719847</v>
      </c>
      <c r="K22" s="313">
        <v>110.4958926289716</v>
      </c>
      <c r="L22" s="313">
        <v>100.87325276927338</v>
      </c>
      <c r="M22" s="313">
        <v>119.8855626403858</v>
      </c>
      <c r="N22" s="298"/>
      <c r="O22" s="300">
        <v>2.2000000000000002</v>
      </c>
      <c r="P22" s="292">
        <v>0.60298532994278597</v>
      </c>
      <c r="Q22" s="293">
        <v>14</v>
      </c>
      <c r="R22" s="312" t="s">
        <v>197</v>
      </c>
      <c r="S22" s="313">
        <v>99.999999999999986</v>
      </c>
      <c r="T22" s="313">
        <v>108.25786142395731</v>
      </c>
      <c r="U22" s="313">
        <v>120.87497557932272</v>
      </c>
      <c r="V22" s="313">
        <v>126.94450218867865</v>
      </c>
      <c r="W22" s="313">
        <v>135.4278084440617</v>
      </c>
      <c r="X22" s="313">
        <v>120.04218874902801</v>
      </c>
      <c r="Y22" s="313">
        <v>121.94359100313987</v>
      </c>
      <c r="Z22" s="313">
        <v>124.55324727518637</v>
      </c>
      <c r="AA22" s="313">
        <v>130.22744803389853</v>
      </c>
      <c r="AB22" s="313">
        <v>132.00125994510449</v>
      </c>
      <c r="AC22" s="348"/>
      <c r="AD22" s="221"/>
    </row>
    <row r="23" spans="1:68" s="321" customFormat="1" ht="60" customHeight="1">
      <c r="A23" s="216"/>
      <c r="B23" s="316"/>
      <c r="C23" s="317"/>
      <c r="D23" s="318"/>
      <c r="E23" s="351" t="s">
        <v>15</v>
      </c>
      <c r="F23" s="218"/>
      <c r="G23" s="218"/>
      <c r="H23" s="218"/>
      <c r="I23" s="218"/>
      <c r="J23" s="218"/>
      <c r="K23" s="218"/>
      <c r="L23" s="218"/>
      <c r="M23" s="218"/>
      <c r="N23" s="216"/>
      <c r="O23" s="316"/>
      <c r="P23" s="317"/>
      <c r="Q23" s="318"/>
      <c r="R23" s="351" t="s">
        <v>15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329"/>
      <c r="AD23" s="322"/>
    </row>
    <row r="24" spans="1:68" s="311" customFormat="1" ht="48" customHeight="1">
      <c r="A24" s="299"/>
      <c r="B24" s="300">
        <v>2.2999999999999998</v>
      </c>
      <c r="C24" s="292">
        <v>0.14807745967266775</v>
      </c>
      <c r="D24" s="294">
        <v>15</v>
      </c>
      <c r="E24" s="312" t="s">
        <v>198</v>
      </c>
      <c r="F24" s="313">
        <v>94.043586033129927</v>
      </c>
      <c r="G24" s="313">
        <v>102.93131894005739</v>
      </c>
      <c r="H24" s="313">
        <v>96.907471040303918</v>
      </c>
      <c r="I24" s="313">
        <v>106.11762398650872</v>
      </c>
      <c r="J24" s="313">
        <v>110.09989081926965</v>
      </c>
      <c r="K24" s="313">
        <v>111.1704118768762</v>
      </c>
      <c r="L24" s="313">
        <v>103.5312377813528</v>
      </c>
      <c r="M24" s="313">
        <v>109.1179453293535</v>
      </c>
      <c r="N24" s="299"/>
      <c r="O24" s="300">
        <v>2.2999999999999998</v>
      </c>
      <c r="P24" s="292">
        <v>0.14807745967266775</v>
      </c>
      <c r="Q24" s="294">
        <v>15</v>
      </c>
      <c r="R24" s="312" t="s">
        <v>198</v>
      </c>
      <c r="S24" s="313">
        <v>100</v>
      </c>
      <c r="T24" s="313">
        <v>108.47987145171304</v>
      </c>
      <c r="U24" s="313">
        <v>115.46466346589034</v>
      </c>
      <c r="V24" s="313">
        <v>119.68284391033644</v>
      </c>
      <c r="W24" s="313">
        <v>125.91786450180111</v>
      </c>
      <c r="X24" s="313">
        <v>103.39224429414907</v>
      </c>
      <c r="Y24" s="313">
        <v>115.26138984387067</v>
      </c>
      <c r="Z24" s="313">
        <v>144.7468211226867</v>
      </c>
      <c r="AA24" s="313">
        <v>155.90417379456582</v>
      </c>
      <c r="AB24" s="313">
        <v>165.42626145410409</v>
      </c>
      <c r="AD24" s="221"/>
    </row>
    <row r="25" spans="1:68" s="309" customFormat="1" ht="60" customHeight="1">
      <c r="A25" s="223"/>
      <c r="B25" s="316"/>
      <c r="C25" s="317"/>
      <c r="D25" s="324"/>
      <c r="E25" s="351" t="s">
        <v>17</v>
      </c>
      <c r="F25" s="218"/>
      <c r="G25" s="218"/>
      <c r="H25" s="218"/>
      <c r="I25" s="218"/>
      <c r="J25" s="218"/>
      <c r="K25" s="218"/>
      <c r="L25" s="218"/>
      <c r="M25" s="218"/>
      <c r="N25" s="223"/>
      <c r="O25" s="316"/>
      <c r="P25" s="317"/>
      <c r="Q25" s="324"/>
      <c r="R25" s="351" t="s">
        <v>17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D25" s="322"/>
    </row>
    <row r="26" spans="1:68" s="321" customFormat="1" ht="85.05" customHeight="1">
      <c r="A26" s="361">
        <v>3</v>
      </c>
      <c r="B26" s="331"/>
      <c r="C26" s="326">
        <v>4.5631451360847697</v>
      </c>
      <c r="D26" s="225"/>
      <c r="E26" s="253" t="s">
        <v>386</v>
      </c>
      <c r="F26" s="214">
        <v>94.206400659535191</v>
      </c>
      <c r="G26" s="214">
        <v>98.328028985754159</v>
      </c>
      <c r="H26" s="214">
        <v>100.52395665876122</v>
      </c>
      <c r="I26" s="214">
        <v>106.94423986903128</v>
      </c>
      <c r="J26" s="214">
        <v>100.58821568043459</v>
      </c>
      <c r="K26" s="214">
        <v>103.69038275017645</v>
      </c>
      <c r="L26" s="214">
        <v>105.56370121561598</v>
      </c>
      <c r="M26" s="214">
        <v>112.33544527383783</v>
      </c>
      <c r="N26" s="361">
        <v>3</v>
      </c>
      <c r="O26" s="331"/>
      <c r="P26" s="326">
        <v>4.5631451360847697</v>
      </c>
      <c r="Q26" s="225"/>
      <c r="R26" s="253" t="s">
        <v>386</v>
      </c>
      <c r="S26" s="214">
        <v>100.00065654327045</v>
      </c>
      <c r="T26" s="214">
        <v>105.54443623001619</v>
      </c>
      <c r="U26" s="214">
        <v>110.65448168145038</v>
      </c>
      <c r="V26" s="214">
        <v>115.34936033831268</v>
      </c>
      <c r="W26" s="214">
        <v>122.06408342390326</v>
      </c>
      <c r="X26" s="214">
        <v>113.32028999254857</v>
      </c>
      <c r="Y26" s="214">
        <v>120.39136906218897</v>
      </c>
      <c r="Z26" s="214">
        <v>129.517903881808</v>
      </c>
      <c r="AA26" s="214">
        <v>129.47335792608445</v>
      </c>
      <c r="AB26" s="214">
        <v>136.0509090537436</v>
      </c>
      <c r="AD26" s="322"/>
    </row>
    <row r="27" spans="1:68" s="321" customFormat="1" ht="91.05" customHeight="1">
      <c r="A27" s="307"/>
      <c r="B27" s="331"/>
      <c r="C27" s="326"/>
      <c r="D27" s="225"/>
      <c r="E27" s="252" t="s">
        <v>387</v>
      </c>
      <c r="F27" s="214"/>
      <c r="G27" s="214"/>
      <c r="H27" s="214"/>
      <c r="I27" s="214"/>
      <c r="J27" s="214"/>
      <c r="K27" s="214"/>
      <c r="L27" s="214"/>
      <c r="M27" s="214"/>
      <c r="N27" s="307"/>
      <c r="O27" s="331"/>
      <c r="P27" s="326"/>
      <c r="Q27" s="225"/>
      <c r="R27" s="252" t="s">
        <v>387</v>
      </c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D27" s="322"/>
    </row>
    <row r="28" spans="1:68" s="321" customFormat="1" ht="125.1" customHeight="1">
      <c r="A28" s="216"/>
      <c r="B28" s="316">
        <v>3.1</v>
      </c>
      <c r="C28" s="317">
        <v>1.4395171783940728</v>
      </c>
      <c r="D28" s="318">
        <v>16</v>
      </c>
      <c r="E28" s="217" t="s">
        <v>19</v>
      </c>
      <c r="F28" s="218">
        <v>96.352659558572284</v>
      </c>
      <c r="G28" s="218">
        <v>99.173816411276775</v>
      </c>
      <c r="H28" s="218">
        <v>98.767914170981328</v>
      </c>
      <c r="I28" s="218">
        <v>105.70560985916954</v>
      </c>
      <c r="J28" s="218">
        <v>99.350569573175321</v>
      </c>
      <c r="K28" s="218">
        <v>103.23588845607155</v>
      </c>
      <c r="L28" s="218">
        <v>101.62388248832941</v>
      </c>
      <c r="M28" s="218">
        <v>108.86551822666071</v>
      </c>
      <c r="N28" s="216"/>
      <c r="O28" s="316">
        <v>3.1</v>
      </c>
      <c r="P28" s="317">
        <v>1.4395171783940728</v>
      </c>
      <c r="Q28" s="318">
        <v>16</v>
      </c>
      <c r="R28" s="217" t="s">
        <v>19</v>
      </c>
      <c r="S28" s="218">
        <v>99.999999999999986</v>
      </c>
      <c r="T28" s="218">
        <v>103.26896468605925</v>
      </c>
      <c r="U28" s="218">
        <v>106.83944067120872</v>
      </c>
      <c r="V28" s="218">
        <v>112.34833044269787</v>
      </c>
      <c r="W28" s="218">
        <v>118.39230626827172</v>
      </c>
      <c r="X28" s="218">
        <v>104.04312811874378</v>
      </c>
      <c r="Y28" s="218">
        <v>113.61203926829687</v>
      </c>
      <c r="Z28" s="218">
        <v>121.24255959560274</v>
      </c>
      <c r="AA28" s="218">
        <v>115.80738366028426</v>
      </c>
      <c r="AB28" s="218">
        <v>120.06657533902559</v>
      </c>
      <c r="AD28" s="322"/>
    </row>
    <row r="29" spans="1:68" s="321" customFormat="1" ht="139.5" customHeight="1">
      <c r="A29" s="216"/>
      <c r="B29" s="316"/>
      <c r="C29" s="317"/>
      <c r="D29" s="318"/>
      <c r="E29" s="319" t="s">
        <v>20</v>
      </c>
      <c r="F29" s="218"/>
      <c r="G29" s="218"/>
      <c r="H29" s="218"/>
      <c r="I29" s="218"/>
      <c r="J29" s="218"/>
      <c r="K29" s="218"/>
      <c r="L29" s="218"/>
      <c r="M29" s="218"/>
      <c r="N29" s="216"/>
      <c r="O29" s="316"/>
      <c r="P29" s="317"/>
      <c r="Q29" s="318"/>
      <c r="R29" s="319" t="s">
        <v>20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D29" s="322"/>
    </row>
    <row r="30" spans="1:68" s="315" customFormat="1" ht="48" customHeight="1">
      <c r="A30" s="298"/>
      <c r="B30" s="300">
        <v>3.2</v>
      </c>
      <c r="C30" s="292">
        <v>1.1536866256900347</v>
      </c>
      <c r="D30" s="293">
        <v>17</v>
      </c>
      <c r="E30" s="312" t="s">
        <v>21</v>
      </c>
      <c r="F30" s="313">
        <v>95.90461058622634</v>
      </c>
      <c r="G30" s="313">
        <v>96.292625140909124</v>
      </c>
      <c r="H30" s="313">
        <v>102.85894531047653</v>
      </c>
      <c r="I30" s="313">
        <v>104.94381896238804</v>
      </c>
      <c r="J30" s="313">
        <v>104.2793157486043</v>
      </c>
      <c r="K30" s="313">
        <v>101.56017690747626</v>
      </c>
      <c r="L30" s="313">
        <v>104.92983334950389</v>
      </c>
      <c r="M30" s="313">
        <v>107.33889164400482</v>
      </c>
      <c r="N30" s="298"/>
      <c r="O30" s="300">
        <v>3.2</v>
      </c>
      <c r="P30" s="292">
        <v>1.1536866256900347</v>
      </c>
      <c r="Q30" s="293">
        <v>17</v>
      </c>
      <c r="R30" s="312" t="s">
        <v>21</v>
      </c>
      <c r="S30" s="313">
        <v>100</v>
      </c>
      <c r="T30" s="313">
        <v>104.52705441239732</v>
      </c>
      <c r="U30" s="313">
        <v>110.32923222289332</v>
      </c>
      <c r="V30" s="313">
        <v>114.60149165927312</v>
      </c>
      <c r="W30" s="313">
        <v>119.96608384625904</v>
      </c>
      <c r="X30" s="313">
        <v>116.48781809778291</v>
      </c>
      <c r="Y30" s="313">
        <v>133.79602525706946</v>
      </c>
      <c r="Z30" s="313">
        <v>143.85339247025908</v>
      </c>
      <c r="AA30" s="313">
        <v>149.69363934466145</v>
      </c>
      <c r="AB30" s="313">
        <v>154.14280417015999</v>
      </c>
      <c r="AD30" s="221"/>
    </row>
    <row r="31" spans="1:68" s="321" customFormat="1" ht="60" customHeight="1">
      <c r="A31" s="216"/>
      <c r="B31" s="316"/>
      <c r="C31" s="317"/>
      <c r="D31" s="318"/>
      <c r="E31" s="351" t="s">
        <v>93</v>
      </c>
      <c r="F31" s="218"/>
      <c r="G31" s="218"/>
      <c r="H31" s="218"/>
      <c r="I31" s="218"/>
      <c r="J31" s="218"/>
      <c r="K31" s="218"/>
      <c r="L31" s="218"/>
      <c r="M31" s="218"/>
      <c r="N31" s="216"/>
      <c r="O31" s="316"/>
      <c r="P31" s="317"/>
      <c r="Q31" s="318"/>
      <c r="R31" s="351" t="s">
        <v>93</v>
      </c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D31" s="322"/>
    </row>
    <row r="32" spans="1:68" s="315" customFormat="1" ht="48" customHeight="1">
      <c r="A32" s="298"/>
      <c r="B32" s="300">
        <v>3.3</v>
      </c>
      <c r="C32" s="292">
        <v>0.92710639121706218</v>
      </c>
      <c r="D32" s="293">
        <v>18</v>
      </c>
      <c r="E32" s="312" t="s">
        <v>22</v>
      </c>
      <c r="F32" s="313">
        <v>84.465314928266082</v>
      </c>
      <c r="G32" s="313">
        <v>103.82350914123946</v>
      </c>
      <c r="H32" s="313">
        <v>103.42002295884832</v>
      </c>
      <c r="I32" s="313">
        <v>108.29115297164613</v>
      </c>
      <c r="J32" s="313">
        <v>90.069704947235252</v>
      </c>
      <c r="K32" s="313">
        <v>107.0337301783473</v>
      </c>
      <c r="L32" s="313">
        <v>108.94363117239459</v>
      </c>
      <c r="M32" s="313">
        <v>115.2861647416543</v>
      </c>
      <c r="N32" s="298"/>
      <c r="O32" s="300">
        <v>3.3</v>
      </c>
      <c r="P32" s="292">
        <v>0.92710639121706218</v>
      </c>
      <c r="Q32" s="293">
        <v>18</v>
      </c>
      <c r="R32" s="312" t="s">
        <v>22</v>
      </c>
      <c r="S32" s="313">
        <v>100</v>
      </c>
      <c r="T32" s="313">
        <v>105.33330775990787</v>
      </c>
      <c r="U32" s="313">
        <v>110.1638084718298</v>
      </c>
      <c r="V32" s="313">
        <v>114.17421096550645</v>
      </c>
      <c r="W32" s="313">
        <v>119.18319170409141</v>
      </c>
      <c r="X32" s="313">
        <v>113.12485386110821</v>
      </c>
      <c r="Y32" s="313">
        <v>116.64503557692946</v>
      </c>
      <c r="Z32" s="313">
        <v>124.56756032964114</v>
      </c>
      <c r="AA32" s="313">
        <v>132.20799020224817</v>
      </c>
      <c r="AB32" s="313">
        <v>143.2239621295009</v>
      </c>
      <c r="AD32" s="221"/>
    </row>
    <row r="33" spans="1:30" s="321" customFormat="1" ht="60" customHeight="1">
      <c r="A33" s="216"/>
      <c r="B33" s="316"/>
      <c r="C33" s="317"/>
      <c r="D33" s="318"/>
      <c r="E33" s="351" t="s">
        <v>92</v>
      </c>
      <c r="F33" s="218"/>
      <c r="G33" s="218"/>
      <c r="H33" s="218"/>
      <c r="I33" s="218"/>
      <c r="J33" s="218"/>
      <c r="K33" s="218"/>
      <c r="L33" s="218"/>
      <c r="M33" s="218"/>
      <c r="N33" s="216"/>
      <c r="O33" s="316"/>
      <c r="P33" s="317"/>
      <c r="Q33" s="318"/>
      <c r="R33" s="351" t="s">
        <v>92</v>
      </c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D33" s="322"/>
    </row>
    <row r="34" spans="1:30" s="311" customFormat="1" ht="48" customHeight="1">
      <c r="A34" s="299"/>
      <c r="B34" s="300">
        <v>3.4</v>
      </c>
      <c r="C34" s="292">
        <v>1.0428349407835997</v>
      </c>
      <c r="D34" s="294">
        <v>31</v>
      </c>
      <c r="E34" s="482" t="s">
        <v>23</v>
      </c>
      <c r="F34" s="313">
        <v>98.025072290712004</v>
      </c>
      <c r="G34" s="313">
        <v>94.526658361739649</v>
      </c>
      <c r="H34" s="313">
        <v>97.790107498001603</v>
      </c>
      <c r="I34" s="313">
        <v>109.66965322604021</v>
      </c>
      <c r="J34" s="313">
        <v>107.56440941135146</v>
      </c>
      <c r="K34" s="313">
        <v>103.70208504873051</v>
      </c>
      <c r="L34" s="313">
        <v>108.69858558190293</v>
      </c>
      <c r="M34" s="313">
        <v>120.02970780606223</v>
      </c>
      <c r="N34" s="299"/>
      <c r="O34" s="300">
        <v>3.4</v>
      </c>
      <c r="P34" s="292">
        <v>1.0428349407835997</v>
      </c>
      <c r="Q34" s="294">
        <v>31</v>
      </c>
      <c r="R34" s="482" t="s">
        <v>23</v>
      </c>
      <c r="S34" s="313">
        <v>100.00287284412336</v>
      </c>
      <c r="T34" s="313">
        <v>109.99869696201178</v>
      </c>
      <c r="U34" s="313">
        <v>116.71676348873122</v>
      </c>
      <c r="V34" s="313">
        <v>121.3640501317351</v>
      </c>
      <c r="W34" s="313">
        <v>132.01476024169628</v>
      </c>
      <c r="X34" s="313">
        <v>122.79589228842717</v>
      </c>
      <c r="Y34" s="313">
        <v>118.25051141293511</v>
      </c>
      <c r="Z34" s="313">
        <v>129.48274390323186</v>
      </c>
      <c r="AA34" s="313">
        <v>123.53688769101693</v>
      </c>
      <c r="AB34" s="313">
        <v>131.72343819880675</v>
      </c>
      <c r="AD34" s="221"/>
    </row>
    <row r="35" spans="1:30" s="309" customFormat="1" ht="60" customHeight="1">
      <c r="A35" s="223"/>
      <c r="B35" s="316"/>
      <c r="C35" s="317"/>
      <c r="D35" s="324"/>
      <c r="E35" s="364" t="s">
        <v>91</v>
      </c>
      <c r="F35" s="218"/>
      <c r="G35" s="218"/>
      <c r="H35" s="218"/>
      <c r="I35" s="218"/>
      <c r="J35" s="218"/>
      <c r="K35" s="218"/>
      <c r="L35" s="218"/>
      <c r="M35" s="218"/>
      <c r="N35" s="223"/>
      <c r="O35" s="316"/>
      <c r="P35" s="317"/>
      <c r="Q35" s="324"/>
      <c r="R35" s="364" t="s">
        <v>91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D35" s="322"/>
    </row>
    <row r="36" spans="1:30" s="315" customFormat="1" ht="48" customHeight="1">
      <c r="A36" s="478">
        <v>4</v>
      </c>
      <c r="B36" s="481"/>
      <c r="C36" s="295">
        <v>20.595883014724944</v>
      </c>
      <c r="D36" s="296"/>
      <c r="E36" s="251" t="s">
        <v>200</v>
      </c>
      <c r="F36" s="332">
        <v>100.19683249508559</v>
      </c>
      <c r="G36" s="332">
        <v>98.907295210044879</v>
      </c>
      <c r="H36" s="332">
        <v>98.650501386996851</v>
      </c>
      <c r="I36" s="332">
        <v>102.24537090787267</v>
      </c>
      <c r="J36" s="332">
        <v>102.81332750559902</v>
      </c>
      <c r="K36" s="332">
        <v>103.86984153760091</v>
      </c>
      <c r="L36" s="332">
        <v>102.90663698517535</v>
      </c>
      <c r="M36" s="332">
        <v>106.96979561781563</v>
      </c>
      <c r="N36" s="478">
        <v>4</v>
      </c>
      <c r="O36" s="481"/>
      <c r="P36" s="295">
        <v>20.595883014724944</v>
      </c>
      <c r="Q36" s="296"/>
      <c r="R36" s="251" t="s">
        <v>200</v>
      </c>
      <c r="S36" s="332">
        <v>100</v>
      </c>
      <c r="T36" s="332">
        <v>104.13990041154773</v>
      </c>
      <c r="U36" s="332">
        <v>108.30375762209894</v>
      </c>
      <c r="V36" s="332">
        <v>112.28900424534487</v>
      </c>
      <c r="W36" s="332">
        <v>115.92366780613395</v>
      </c>
      <c r="X36" s="332">
        <v>115.01594695740523</v>
      </c>
      <c r="Y36" s="332">
        <v>130.08583080423264</v>
      </c>
      <c r="Z36" s="332">
        <v>131.27185050799878</v>
      </c>
      <c r="AA36" s="332">
        <v>130.12412108946148</v>
      </c>
      <c r="AB36" s="332">
        <v>134.23106734488468</v>
      </c>
      <c r="AD36" s="221"/>
    </row>
    <row r="37" spans="1:30" s="321" customFormat="1" ht="60" customHeight="1">
      <c r="A37" s="307"/>
      <c r="B37" s="331"/>
      <c r="C37" s="326"/>
      <c r="D37" s="225"/>
      <c r="E37" s="250" t="s">
        <v>323</v>
      </c>
      <c r="F37" s="228"/>
      <c r="G37" s="228"/>
      <c r="H37" s="228"/>
      <c r="I37" s="228"/>
      <c r="J37" s="228"/>
      <c r="K37" s="228"/>
      <c r="L37" s="228"/>
      <c r="M37" s="228"/>
      <c r="N37" s="307"/>
      <c r="O37" s="331"/>
      <c r="P37" s="326"/>
      <c r="Q37" s="225"/>
      <c r="R37" s="250" t="s">
        <v>323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D37" s="322"/>
    </row>
    <row r="38" spans="1:30" s="315" customFormat="1" ht="48" customHeight="1">
      <c r="A38" s="298"/>
      <c r="B38" s="300">
        <v>4.0999999999999996</v>
      </c>
      <c r="C38" s="292">
        <v>9.3572843416015825</v>
      </c>
      <c r="D38" s="293">
        <v>19</v>
      </c>
      <c r="E38" s="312" t="s">
        <v>24</v>
      </c>
      <c r="F38" s="313">
        <v>104.78313701512072</v>
      </c>
      <c r="G38" s="313">
        <v>98.068734081709678</v>
      </c>
      <c r="H38" s="313">
        <v>94.173097216412273</v>
      </c>
      <c r="I38" s="313">
        <v>102.97503168675733</v>
      </c>
      <c r="J38" s="313">
        <v>106.05175248772836</v>
      </c>
      <c r="K38" s="313">
        <v>102.95608398031577</v>
      </c>
      <c r="L38" s="313">
        <v>97.131935730576245</v>
      </c>
      <c r="M38" s="313">
        <v>106.20569182448476</v>
      </c>
      <c r="N38" s="298"/>
      <c r="O38" s="300">
        <v>4.0999999999999996</v>
      </c>
      <c r="P38" s="292">
        <v>9.3572843416015825</v>
      </c>
      <c r="Q38" s="293">
        <v>19</v>
      </c>
      <c r="R38" s="312" t="s">
        <v>24</v>
      </c>
      <c r="S38" s="313">
        <v>100.00000000000001</v>
      </c>
      <c r="T38" s="313">
        <v>103.0863660057763</v>
      </c>
      <c r="U38" s="313">
        <v>106.65639736908118</v>
      </c>
      <c r="V38" s="313">
        <v>110.02869211641668</v>
      </c>
      <c r="W38" s="313">
        <v>113.18798239718832</v>
      </c>
      <c r="X38" s="313">
        <v>101.17721286424268</v>
      </c>
      <c r="Y38" s="313">
        <v>112.89264267018034</v>
      </c>
      <c r="Z38" s="313">
        <v>120.00212861451257</v>
      </c>
      <c r="AA38" s="313">
        <v>118.07040983839333</v>
      </c>
      <c r="AB38" s="313">
        <v>119.64185796070524</v>
      </c>
      <c r="AC38" s="221"/>
      <c r="AD38" s="229"/>
    </row>
    <row r="39" spans="1:30" s="321" customFormat="1" ht="60" customHeight="1">
      <c r="A39" s="216"/>
      <c r="B39" s="316"/>
      <c r="C39" s="317"/>
      <c r="D39" s="318"/>
      <c r="E39" s="351" t="s">
        <v>48</v>
      </c>
      <c r="F39" s="218"/>
      <c r="G39" s="218"/>
      <c r="H39" s="218"/>
      <c r="I39" s="218"/>
      <c r="J39" s="218"/>
      <c r="K39" s="218"/>
      <c r="L39" s="218"/>
      <c r="M39" s="218"/>
      <c r="N39" s="216"/>
      <c r="O39" s="316"/>
      <c r="P39" s="317"/>
      <c r="Q39" s="318"/>
      <c r="R39" s="351" t="s">
        <v>48</v>
      </c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322"/>
      <c r="AD39" s="355"/>
    </row>
    <row r="40" spans="1:30" s="315" customFormat="1" ht="48" customHeight="1">
      <c r="A40" s="298"/>
      <c r="B40" s="300">
        <v>4.2</v>
      </c>
      <c r="C40" s="292">
        <v>6.3705401898818739</v>
      </c>
      <c r="D40" s="293">
        <v>20</v>
      </c>
      <c r="E40" s="312" t="s">
        <v>25</v>
      </c>
      <c r="F40" s="313">
        <v>97.398873118822948</v>
      </c>
      <c r="G40" s="313">
        <v>100.87042519854668</v>
      </c>
      <c r="H40" s="313">
        <v>101.46540984081359</v>
      </c>
      <c r="I40" s="313">
        <v>100.26529184181679</v>
      </c>
      <c r="J40" s="313">
        <v>101.00151252821415</v>
      </c>
      <c r="K40" s="313">
        <v>106.43115318024269</v>
      </c>
      <c r="L40" s="313">
        <v>108.74153314147368</v>
      </c>
      <c r="M40" s="313">
        <v>107.88686552971699</v>
      </c>
      <c r="N40" s="298"/>
      <c r="O40" s="300">
        <v>4.2</v>
      </c>
      <c r="P40" s="292">
        <v>6.3705401898818739</v>
      </c>
      <c r="Q40" s="293">
        <v>20</v>
      </c>
      <c r="R40" s="312" t="s">
        <v>25</v>
      </c>
      <c r="S40" s="313">
        <v>100</v>
      </c>
      <c r="T40" s="313">
        <v>106.01526609491189</v>
      </c>
      <c r="U40" s="313">
        <v>110.5884845535894</v>
      </c>
      <c r="V40" s="313">
        <v>115.18009959402053</v>
      </c>
      <c r="W40" s="313">
        <v>117.53665524971916</v>
      </c>
      <c r="X40" s="313">
        <v>109.19708811509479</v>
      </c>
      <c r="Y40" s="313">
        <v>119.50952537564372</v>
      </c>
      <c r="Z40" s="313">
        <v>124.41062106532064</v>
      </c>
      <c r="AA40" s="313">
        <v>129.68329726260788</v>
      </c>
      <c r="AB40" s="313">
        <v>132.50162775594609</v>
      </c>
      <c r="AC40" s="350"/>
      <c r="AD40" s="221"/>
    </row>
    <row r="41" spans="1:30" s="321" customFormat="1" ht="60" customHeight="1">
      <c r="A41" s="216"/>
      <c r="B41" s="316"/>
      <c r="C41" s="317"/>
      <c r="D41" s="318"/>
      <c r="E41" s="351" t="s">
        <v>94</v>
      </c>
      <c r="F41" s="218"/>
      <c r="G41" s="218"/>
      <c r="H41" s="218"/>
      <c r="I41" s="218"/>
      <c r="J41" s="218"/>
      <c r="K41" s="218"/>
      <c r="L41" s="218"/>
      <c r="M41" s="218"/>
      <c r="N41" s="216"/>
      <c r="O41" s="316"/>
      <c r="P41" s="317"/>
      <c r="Q41" s="318"/>
      <c r="R41" s="351" t="s">
        <v>94</v>
      </c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356"/>
      <c r="AD41" s="322"/>
    </row>
    <row r="42" spans="1:30" s="309" customFormat="1" ht="85.05" customHeight="1">
      <c r="A42" s="223"/>
      <c r="B42" s="316">
        <v>4.3</v>
      </c>
      <c r="C42" s="317">
        <v>0.38260864516027687</v>
      </c>
      <c r="D42" s="324">
        <v>21</v>
      </c>
      <c r="E42" s="217" t="s">
        <v>26</v>
      </c>
      <c r="F42" s="218">
        <v>89.770711249561074</v>
      </c>
      <c r="G42" s="218">
        <v>104.10998779434193</v>
      </c>
      <c r="H42" s="218">
        <v>106.81148037983728</v>
      </c>
      <c r="I42" s="218">
        <v>99.307820576259658</v>
      </c>
      <c r="J42" s="218">
        <v>93.382726549511389</v>
      </c>
      <c r="K42" s="218">
        <v>108.11168793890272</v>
      </c>
      <c r="L42" s="218">
        <v>110.94705420827704</v>
      </c>
      <c r="M42" s="218">
        <v>105.31652852618784</v>
      </c>
      <c r="N42" s="223"/>
      <c r="O42" s="316">
        <v>4.3</v>
      </c>
      <c r="P42" s="317">
        <v>0.38260864516027687</v>
      </c>
      <c r="Q42" s="324">
        <v>21</v>
      </c>
      <c r="R42" s="217" t="s">
        <v>26</v>
      </c>
      <c r="S42" s="218">
        <v>99.999999999999986</v>
      </c>
      <c r="T42" s="218">
        <v>104.43949930571976</v>
      </c>
      <c r="U42" s="218">
        <v>109.44645436640154</v>
      </c>
      <c r="V42" s="218">
        <v>115.16813899858404</v>
      </c>
      <c r="W42" s="218">
        <v>120.70214815046164</v>
      </c>
      <c r="X42" s="218">
        <v>138.24308381925786</v>
      </c>
      <c r="Y42" s="218">
        <v>159.93795689913986</v>
      </c>
      <c r="Z42" s="218">
        <v>169.7011334560126</v>
      </c>
      <c r="AA42" s="218">
        <v>168.44389919801881</v>
      </c>
      <c r="AB42" s="218">
        <v>178.10699593281367</v>
      </c>
      <c r="AC42" s="356"/>
      <c r="AD42" s="327"/>
    </row>
    <row r="43" spans="1:30" s="309" customFormat="1" ht="95.1" customHeight="1">
      <c r="A43" s="223"/>
      <c r="B43" s="316"/>
      <c r="C43" s="317"/>
      <c r="D43" s="324"/>
      <c r="E43" s="319" t="s">
        <v>324</v>
      </c>
      <c r="F43" s="218"/>
      <c r="G43" s="218"/>
      <c r="H43" s="218"/>
      <c r="I43" s="218"/>
      <c r="J43" s="218"/>
      <c r="K43" s="218"/>
      <c r="L43" s="218"/>
      <c r="M43" s="218"/>
      <c r="N43" s="223"/>
      <c r="O43" s="316"/>
      <c r="P43" s="317"/>
      <c r="Q43" s="324"/>
      <c r="R43" s="319" t="s">
        <v>324</v>
      </c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356"/>
      <c r="AD43" s="327"/>
    </row>
    <row r="44" spans="1:30" s="315" customFormat="1" ht="48" customHeight="1">
      <c r="A44" s="299"/>
      <c r="B44" s="300">
        <v>4.4000000000000004</v>
      </c>
      <c r="C44" s="292">
        <v>4.4854498380812098</v>
      </c>
      <c r="D44" s="293">
        <v>22</v>
      </c>
      <c r="E44" s="312" t="s">
        <v>27</v>
      </c>
      <c r="F44" s="313">
        <v>95.492350346645523</v>
      </c>
      <c r="G44" s="313">
        <v>97.424692801147089</v>
      </c>
      <c r="H44" s="313">
        <v>103.2969462559107</v>
      </c>
      <c r="I44" s="313">
        <v>103.7860105962968</v>
      </c>
      <c r="J44" s="313">
        <v>99.435206171330421</v>
      </c>
      <c r="K44" s="313">
        <v>101.77649150159777</v>
      </c>
      <c r="L44" s="313">
        <v>105.98051998845642</v>
      </c>
      <c r="M44" s="313">
        <v>107.40236315999113</v>
      </c>
      <c r="N44" s="299"/>
      <c r="O44" s="300">
        <v>4.4000000000000004</v>
      </c>
      <c r="P44" s="292">
        <v>4.4854498380812098</v>
      </c>
      <c r="Q44" s="293">
        <v>22</v>
      </c>
      <c r="R44" s="312" t="s">
        <v>27</v>
      </c>
      <c r="S44" s="313">
        <v>100.00000000000001</v>
      </c>
      <c r="T44" s="313">
        <v>103.64864520534394</v>
      </c>
      <c r="U44" s="313">
        <v>108.39798850699695</v>
      </c>
      <c r="V44" s="313">
        <v>112.65261601034892</v>
      </c>
      <c r="W44" s="313">
        <v>118.93221711606112</v>
      </c>
      <c r="X44" s="313">
        <v>150.1685729543357</v>
      </c>
      <c r="Y44" s="313">
        <v>178.42806072753106</v>
      </c>
      <c r="Z44" s="313">
        <v>161.24885595791457</v>
      </c>
      <c r="AA44" s="313">
        <v>152.62728458747452</v>
      </c>
      <c r="AB44" s="313">
        <v>163.37987962944842</v>
      </c>
      <c r="AC44" s="227"/>
      <c r="AD44" s="221"/>
    </row>
    <row r="45" spans="1:30" s="321" customFormat="1" ht="60" customHeight="1">
      <c r="A45" s="223"/>
      <c r="B45" s="316"/>
      <c r="C45" s="317"/>
      <c r="D45" s="318"/>
      <c r="E45" s="351" t="s">
        <v>95</v>
      </c>
      <c r="F45" s="218"/>
      <c r="G45" s="218"/>
      <c r="H45" s="218"/>
      <c r="I45" s="218"/>
      <c r="J45" s="218"/>
      <c r="K45" s="218"/>
      <c r="L45" s="218"/>
      <c r="M45" s="218"/>
      <c r="N45" s="223"/>
      <c r="O45" s="316"/>
      <c r="P45" s="317"/>
      <c r="Q45" s="318"/>
      <c r="R45" s="351" t="s">
        <v>95</v>
      </c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330"/>
      <c r="AD45" s="322"/>
    </row>
    <row r="46" spans="1:30" s="321" customFormat="1" ht="86.25" customHeight="1">
      <c r="A46" s="361">
        <v>5</v>
      </c>
      <c r="B46" s="333"/>
      <c r="C46" s="326">
        <v>9.114448615147138</v>
      </c>
      <c r="D46" s="225"/>
      <c r="E46" s="253" t="s">
        <v>203</v>
      </c>
      <c r="F46" s="214">
        <v>96.959787543871187</v>
      </c>
      <c r="G46" s="214">
        <v>100.86785507827568</v>
      </c>
      <c r="H46" s="214">
        <v>100.73963137022842</v>
      </c>
      <c r="I46" s="214">
        <v>101.43272600762471</v>
      </c>
      <c r="J46" s="214">
        <v>100.74923527678658</v>
      </c>
      <c r="K46" s="214">
        <v>105.18111939816049</v>
      </c>
      <c r="L46" s="214">
        <v>104.54355878138837</v>
      </c>
      <c r="M46" s="214">
        <v>105.72737277872875</v>
      </c>
      <c r="N46" s="361">
        <v>5</v>
      </c>
      <c r="O46" s="333"/>
      <c r="P46" s="326">
        <v>9.114448615147138</v>
      </c>
      <c r="Q46" s="225"/>
      <c r="R46" s="253" t="s">
        <v>203</v>
      </c>
      <c r="S46" s="214">
        <v>100</v>
      </c>
      <c r="T46" s="214">
        <v>104.05032155876604</v>
      </c>
      <c r="U46" s="214">
        <v>109.15504577695731</v>
      </c>
      <c r="V46" s="214">
        <v>114.13598353463867</v>
      </c>
      <c r="W46" s="214">
        <v>119.14878292272634</v>
      </c>
      <c r="X46" s="214">
        <v>104.39611605918269</v>
      </c>
      <c r="Y46" s="214">
        <v>108.21033633994971</v>
      </c>
      <c r="Z46" s="214">
        <v>116.47695295426945</v>
      </c>
      <c r="AA46" s="214">
        <v>122.4770482997575</v>
      </c>
      <c r="AB46" s="214">
        <v>131.36706979466962</v>
      </c>
      <c r="AC46" s="330"/>
      <c r="AD46" s="322"/>
    </row>
    <row r="47" spans="1:30" s="321" customFormat="1" ht="88.95" customHeight="1">
      <c r="A47" s="307"/>
      <c r="B47" s="333"/>
      <c r="C47" s="326"/>
      <c r="D47" s="225"/>
      <c r="E47" s="252" t="s">
        <v>325</v>
      </c>
      <c r="F47" s="214"/>
      <c r="G47" s="214"/>
      <c r="H47" s="214"/>
      <c r="I47" s="214"/>
      <c r="J47" s="214"/>
      <c r="K47" s="214"/>
      <c r="L47" s="214"/>
      <c r="M47" s="214"/>
      <c r="N47" s="307"/>
      <c r="O47" s="333"/>
      <c r="P47" s="326"/>
      <c r="Q47" s="225"/>
      <c r="R47" s="252" t="s">
        <v>325</v>
      </c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330"/>
      <c r="AD47" s="322"/>
    </row>
    <row r="48" spans="1:30" s="315" customFormat="1" ht="48" customHeight="1">
      <c r="A48" s="298"/>
      <c r="B48" s="300">
        <v>5.0999999999999996</v>
      </c>
      <c r="C48" s="292">
        <v>2.9729763069999451</v>
      </c>
      <c r="D48" s="293">
        <v>23</v>
      </c>
      <c r="E48" s="312" t="s">
        <v>201</v>
      </c>
      <c r="F48" s="313">
        <v>94.524654149713626</v>
      </c>
      <c r="G48" s="313">
        <v>99.15036259583718</v>
      </c>
      <c r="H48" s="313">
        <v>100.07502540150308</v>
      </c>
      <c r="I48" s="313">
        <v>106.24995785294607</v>
      </c>
      <c r="J48" s="313">
        <v>99.083426983821099</v>
      </c>
      <c r="K48" s="313">
        <v>103.35184304026438</v>
      </c>
      <c r="L48" s="313">
        <v>104.87057758250019</v>
      </c>
      <c r="M48" s="313">
        <v>110.31671369152821</v>
      </c>
      <c r="N48" s="298"/>
      <c r="O48" s="300">
        <v>5.0999999999999996</v>
      </c>
      <c r="P48" s="292">
        <v>2.9729763069999451</v>
      </c>
      <c r="Q48" s="293">
        <v>23</v>
      </c>
      <c r="R48" s="312" t="s">
        <v>201</v>
      </c>
      <c r="S48" s="313">
        <v>99.999999999999986</v>
      </c>
      <c r="T48" s="313">
        <v>104.40564032452846</v>
      </c>
      <c r="U48" s="313">
        <v>109.11630698808176</v>
      </c>
      <c r="V48" s="313">
        <v>114.69730840525732</v>
      </c>
      <c r="W48" s="313">
        <v>120.31623083276884</v>
      </c>
      <c r="X48" s="313">
        <v>103.09242188972981</v>
      </c>
      <c r="Y48" s="313">
        <v>104.17021971865783</v>
      </c>
      <c r="Z48" s="313">
        <v>113.6889967060646</v>
      </c>
      <c r="AA48" s="313">
        <v>118.75996168863293</v>
      </c>
      <c r="AB48" s="313">
        <v>127.21247877062193</v>
      </c>
      <c r="AC48" s="227"/>
      <c r="AD48" s="221"/>
    </row>
    <row r="49" spans="1:30" s="321" customFormat="1" ht="60" customHeight="1">
      <c r="A49" s="216"/>
      <c r="B49" s="316"/>
      <c r="C49" s="317"/>
      <c r="D49" s="318"/>
      <c r="E49" s="351" t="s">
        <v>326</v>
      </c>
      <c r="F49" s="218"/>
      <c r="G49" s="218"/>
      <c r="H49" s="218"/>
      <c r="I49" s="218"/>
      <c r="J49" s="218"/>
      <c r="K49" s="218"/>
      <c r="L49" s="218"/>
      <c r="M49" s="218"/>
      <c r="N49" s="216"/>
      <c r="O49" s="316"/>
      <c r="P49" s="317"/>
      <c r="Q49" s="318"/>
      <c r="R49" s="351" t="s">
        <v>326</v>
      </c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330"/>
      <c r="AD49" s="322"/>
    </row>
    <row r="50" spans="1:30" s="311" customFormat="1" ht="48" customHeight="1">
      <c r="A50" s="299"/>
      <c r="B50" s="300">
        <v>5.2</v>
      </c>
      <c r="C50" s="292">
        <v>2.3494140672905388</v>
      </c>
      <c r="D50" s="294">
        <v>24</v>
      </c>
      <c r="E50" s="312" t="s">
        <v>202</v>
      </c>
      <c r="F50" s="313">
        <v>97.070341924341236</v>
      </c>
      <c r="G50" s="313">
        <v>101.86164927416871</v>
      </c>
      <c r="H50" s="313">
        <v>104.39528886204339</v>
      </c>
      <c r="I50" s="313">
        <v>96.672719939446651</v>
      </c>
      <c r="J50" s="313">
        <v>96.838562127331173</v>
      </c>
      <c r="K50" s="313">
        <v>104.46455087452709</v>
      </c>
      <c r="L50" s="313">
        <v>105.62676065865111</v>
      </c>
      <c r="M50" s="313">
        <v>101.38108204044251</v>
      </c>
      <c r="N50" s="299"/>
      <c r="O50" s="300">
        <v>5.2</v>
      </c>
      <c r="P50" s="292">
        <v>2.3494140672905388</v>
      </c>
      <c r="Q50" s="294">
        <v>24</v>
      </c>
      <c r="R50" s="312" t="s">
        <v>202</v>
      </c>
      <c r="S50" s="313">
        <v>100</v>
      </c>
      <c r="T50" s="313">
        <v>102.07773892523797</v>
      </c>
      <c r="U50" s="313">
        <v>107.63248532411752</v>
      </c>
      <c r="V50" s="313">
        <v>111.82018740093372</v>
      </c>
      <c r="W50" s="313">
        <v>116.60221769463972</v>
      </c>
      <c r="X50" s="313">
        <v>111.04673159167963</v>
      </c>
      <c r="Y50" s="313">
        <v>114.15222460679375</v>
      </c>
      <c r="Z50" s="313">
        <v>121.91938913249437</v>
      </c>
      <c r="AA50" s="313">
        <v>125.54406981303858</v>
      </c>
      <c r="AB50" s="313">
        <v>131.29189424912246</v>
      </c>
      <c r="AC50" s="227"/>
      <c r="AD50" s="221"/>
    </row>
    <row r="51" spans="1:30" s="309" customFormat="1" ht="60" customHeight="1">
      <c r="A51" s="223"/>
      <c r="B51" s="316"/>
      <c r="C51" s="317"/>
      <c r="D51" s="324"/>
      <c r="E51" s="351" t="s">
        <v>32</v>
      </c>
      <c r="F51" s="218"/>
      <c r="G51" s="218"/>
      <c r="H51" s="218"/>
      <c r="I51" s="218"/>
      <c r="J51" s="218"/>
      <c r="K51" s="218"/>
      <c r="L51" s="218"/>
      <c r="M51" s="218"/>
      <c r="N51" s="223"/>
      <c r="O51" s="316"/>
      <c r="P51" s="317"/>
      <c r="Q51" s="324"/>
      <c r="R51" s="351" t="s">
        <v>32</v>
      </c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330"/>
      <c r="AD51" s="322"/>
    </row>
    <row r="52" spans="1:30" s="321" customFormat="1" ht="78.75" customHeight="1">
      <c r="A52" s="216"/>
      <c r="B52" s="316">
        <v>5.3</v>
      </c>
      <c r="C52" s="317">
        <v>3.7920582408566545</v>
      </c>
      <c r="D52" s="318">
        <v>25</v>
      </c>
      <c r="E52" s="312" t="s">
        <v>327</v>
      </c>
      <c r="F52" s="218">
        <v>98.800438563767173</v>
      </c>
      <c r="G52" s="218">
        <v>101.59865355706999</v>
      </c>
      <c r="H52" s="218">
        <v>98.995777526765025</v>
      </c>
      <c r="I52" s="218">
        <v>100.60513035239781</v>
      </c>
      <c r="J52" s="218">
        <v>104.47813346314511</v>
      </c>
      <c r="K52" s="218">
        <v>107.0592317551514</v>
      </c>
      <c r="L52" s="218">
        <v>103.61606541171614</v>
      </c>
      <c r="M52" s="218">
        <v>104.82212159865755</v>
      </c>
      <c r="N52" s="216"/>
      <c r="O52" s="316">
        <v>5.3</v>
      </c>
      <c r="P52" s="317">
        <v>3.7920582408566545</v>
      </c>
      <c r="Q52" s="318">
        <v>25</v>
      </c>
      <c r="R52" s="312" t="s">
        <v>327</v>
      </c>
      <c r="S52" s="218">
        <v>100</v>
      </c>
      <c r="T52" s="218">
        <v>104.99388805716752</v>
      </c>
      <c r="U52" s="218">
        <v>110.12873716384291</v>
      </c>
      <c r="V52" s="218">
        <v>115.13068304425701</v>
      </c>
      <c r="W52" s="218">
        <v>119.81125723993487</v>
      </c>
      <c r="X52" s="218">
        <v>101.29774650244882</v>
      </c>
      <c r="Y52" s="218">
        <v>107.69642416772145</v>
      </c>
      <c r="Z52" s="218">
        <v>115.29078756310425</v>
      </c>
      <c r="AA52" s="218">
        <v>123.49103772020646</v>
      </c>
      <c r="AB52" s="218">
        <v>134.67084794581049</v>
      </c>
      <c r="AC52" s="330"/>
      <c r="AD52" s="322"/>
    </row>
    <row r="53" spans="1:30" s="321" customFormat="1" ht="105" customHeight="1">
      <c r="A53" s="216"/>
      <c r="B53" s="316"/>
      <c r="C53" s="317"/>
      <c r="D53" s="318"/>
      <c r="E53" s="319" t="s">
        <v>34</v>
      </c>
      <c r="F53" s="218"/>
      <c r="G53" s="218"/>
      <c r="H53" s="218"/>
      <c r="I53" s="218"/>
      <c r="J53" s="218"/>
      <c r="K53" s="218"/>
      <c r="L53" s="218"/>
      <c r="M53" s="218"/>
      <c r="N53" s="216"/>
      <c r="O53" s="316"/>
      <c r="P53" s="317"/>
      <c r="Q53" s="318"/>
      <c r="R53" s="319" t="s">
        <v>34</v>
      </c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330"/>
      <c r="AD53" s="322"/>
    </row>
    <row r="54" spans="1:30" s="321" customFormat="1" ht="48" customHeight="1">
      <c r="A54" s="361">
        <v>6</v>
      </c>
      <c r="B54" s="333"/>
      <c r="C54" s="326">
        <v>18.228688191371742</v>
      </c>
      <c r="D54" s="225"/>
      <c r="E54" s="253" t="s">
        <v>206</v>
      </c>
      <c r="F54" s="304">
        <v>91.922610049840998</v>
      </c>
      <c r="G54" s="304">
        <v>98.023364914554421</v>
      </c>
      <c r="H54" s="304">
        <v>105.15947594746194</v>
      </c>
      <c r="I54" s="304">
        <v>104.89454908814268</v>
      </c>
      <c r="J54" s="304">
        <v>98.396043397281218</v>
      </c>
      <c r="K54" s="304">
        <v>106.75266013411442</v>
      </c>
      <c r="L54" s="304">
        <v>112.01802414606941</v>
      </c>
      <c r="M54" s="304">
        <v>112.87931612034703</v>
      </c>
      <c r="N54" s="361">
        <v>6</v>
      </c>
      <c r="O54" s="333"/>
      <c r="P54" s="326">
        <v>18.228688191371742</v>
      </c>
      <c r="Q54" s="225"/>
      <c r="R54" s="253" t="s">
        <v>206</v>
      </c>
      <c r="S54" s="304">
        <v>100</v>
      </c>
      <c r="T54" s="304">
        <v>107.51151094945301</v>
      </c>
      <c r="U54" s="304">
        <v>115.33397718399179</v>
      </c>
      <c r="V54" s="304">
        <v>121.5421028400043</v>
      </c>
      <c r="W54" s="304">
        <v>125.93422271429783</v>
      </c>
      <c r="X54" s="304">
        <v>128.67652689349936</v>
      </c>
      <c r="Y54" s="304">
        <v>147.65503688239735</v>
      </c>
      <c r="Z54" s="304">
        <v>168.76711572960235</v>
      </c>
      <c r="AA54" s="304">
        <v>165.87682076351072</v>
      </c>
      <c r="AB54" s="304">
        <v>173.70463479047589</v>
      </c>
      <c r="AC54" s="330"/>
      <c r="AD54" s="322"/>
    </row>
    <row r="55" spans="1:30" s="321" customFormat="1" ht="60" customHeight="1">
      <c r="A55" s="307"/>
      <c r="B55" s="333"/>
      <c r="C55" s="326"/>
      <c r="D55" s="225"/>
      <c r="E55" s="250" t="s">
        <v>328</v>
      </c>
      <c r="F55" s="214"/>
      <c r="G55" s="214"/>
      <c r="H55" s="214"/>
      <c r="I55" s="214"/>
      <c r="J55" s="214"/>
      <c r="K55" s="214"/>
      <c r="L55" s="214"/>
      <c r="M55" s="214"/>
      <c r="N55" s="307"/>
      <c r="O55" s="333"/>
      <c r="P55" s="326"/>
      <c r="Q55" s="225"/>
      <c r="R55" s="250" t="s">
        <v>328</v>
      </c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330"/>
      <c r="AD55" s="322"/>
    </row>
    <row r="56" spans="1:30" s="315" customFormat="1" ht="48" customHeight="1">
      <c r="A56" s="298"/>
      <c r="B56" s="300">
        <v>6.0999999999999899</v>
      </c>
      <c r="C56" s="292">
        <v>13.885857249930307</v>
      </c>
      <c r="D56" s="293">
        <v>26</v>
      </c>
      <c r="E56" s="312" t="s">
        <v>204</v>
      </c>
      <c r="F56" s="313">
        <v>90.469423027734663</v>
      </c>
      <c r="G56" s="313">
        <v>95.277582031078438</v>
      </c>
      <c r="H56" s="313">
        <v>106.2426100472253</v>
      </c>
      <c r="I56" s="313">
        <v>108.0103848939616</v>
      </c>
      <c r="J56" s="313">
        <v>97.722868267694764</v>
      </c>
      <c r="K56" s="313">
        <v>104.9548638047193</v>
      </c>
      <c r="L56" s="313">
        <v>113.31771526572221</v>
      </c>
      <c r="M56" s="313">
        <v>116.36868778097204</v>
      </c>
      <c r="N56" s="298"/>
      <c r="O56" s="300">
        <v>6.0999999999999899</v>
      </c>
      <c r="P56" s="292">
        <v>13.885857249930307</v>
      </c>
      <c r="Q56" s="293">
        <v>26</v>
      </c>
      <c r="R56" s="312" t="s">
        <v>204</v>
      </c>
      <c r="S56" s="313">
        <v>100.00000000000001</v>
      </c>
      <c r="T56" s="313">
        <v>108.09103377977709</v>
      </c>
      <c r="U56" s="313">
        <v>116.21547055751256</v>
      </c>
      <c r="V56" s="313">
        <v>123.26965395238422</v>
      </c>
      <c r="W56" s="313">
        <v>127.65593641370846</v>
      </c>
      <c r="X56" s="313">
        <v>130.86518254436379</v>
      </c>
      <c r="Y56" s="313">
        <v>151.2504457593883</v>
      </c>
      <c r="Z56" s="313">
        <v>175.39754485152676</v>
      </c>
      <c r="AA56" s="313">
        <v>171.88101481618671</v>
      </c>
      <c r="AB56" s="313">
        <v>181.775347447944</v>
      </c>
      <c r="AC56" s="227"/>
      <c r="AD56" s="221"/>
    </row>
    <row r="57" spans="1:30" s="321" customFormat="1" ht="60" customHeight="1">
      <c r="A57" s="216"/>
      <c r="B57" s="316"/>
      <c r="C57" s="317"/>
      <c r="D57" s="318"/>
      <c r="E57" s="351" t="s">
        <v>124</v>
      </c>
      <c r="F57" s="218"/>
      <c r="G57" s="218"/>
      <c r="H57" s="218"/>
      <c r="I57" s="218"/>
      <c r="J57" s="218"/>
      <c r="K57" s="218"/>
      <c r="L57" s="218"/>
      <c r="M57" s="218"/>
      <c r="N57" s="216"/>
      <c r="O57" s="316"/>
      <c r="P57" s="317"/>
      <c r="Q57" s="318"/>
      <c r="R57" s="351" t="s">
        <v>124</v>
      </c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330"/>
      <c r="AD57" s="322"/>
    </row>
    <row r="58" spans="1:30" s="315" customFormat="1" ht="48" customHeight="1">
      <c r="A58" s="298"/>
      <c r="B58" s="300">
        <v>6.1999999999999904</v>
      </c>
      <c r="C58" s="292">
        <v>2.1980296657315836</v>
      </c>
      <c r="D58" s="293">
        <v>27</v>
      </c>
      <c r="E58" s="312" t="s">
        <v>205</v>
      </c>
      <c r="F58" s="313">
        <v>94.593126015453251</v>
      </c>
      <c r="G58" s="313">
        <v>102.03452493307896</v>
      </c>
      <c r="H58" s="313">
        <v>102.44527644940082</v>
      </c>
      <c r="I58" s="313">
        <v>100.92707260206704</v>
      </c>
      <c r="J58" s="313">
        <v>98.616066279359927</v>
      </c>
      <c r="K58" s="313">
        <v>108.6852469713026</v>
      </c>
      <c r="L58" s="313">
        <v>108.23122141211844</v>
      </c>
      <c r="M58" s="313">
        <v>107.67273443095287</v>
      </c>
      <c r="N58" s="298"/>
      <c r="O58" s="300">
        <v>6.1999999999999904</v>
      </c>
      <c r="P58" s="292">
        <v>2.1980296657315836</v>
      </c>
      <c r="Q58" s="293">
        <v>27</v>
      </c>
      <c r="R58" s="312" t="s">
        <v>205</v>
      </c>
      <c r="S58" s="313">
        <v>100.00000000000001</v>
      </c>
      <c r="T58" s="313">
        <v>105.80131727343344</v>
      </c>
      <c r="U58" s="313">
        <v>112.53974158848474</v>
      </c>
      <c r="V58" s="313">
        <v>115.13250801423014</v>
      </c>
      <c r="W58" s="313">
        <v>119.45436550332975</v>
      </c>
      <c r="X58" s="313">
        <v>120.57811285937288</v>
      </c>
      <c r="Y58" s="313">
        <v>135.26045099721503</v>
      </c>
      <c r="Z58" s="313">
        <v>148.39197410698736</v>
      </c>
      <c r="AA58" s="313">
        <v>147.20620210719628</v>
      </c>
      <c r="AB58" s="313">
        <v>147.77492130280993</v>
      </c>
      <c r="AC58" s="227"/>
      <c r="AD58" s="221"/>
    </row>
    <row r="59" spans="1:30" s="321" customFormat="1" ht="60" customHeight="1">
      <c r="A59" s="216"/>
      <c r="B59" s="316"/>
      <c r="C59" s="317"/>
      <c r="D59" s="318"/>
      <c r="E59" s="351" t="s">
        <v>37</v>
      </c>
      <c r="F59" s="218"/>
      <c r="G59" s="218"/>
      <c r="H59" s="218"/>
      <c r="I59" s="218"/>
      <c r="J59" s="218"/>
      <c r="K59" s="218"/>
      <c r="L59" s="218"/>
      <c r="M59" s="218"/>
      <c r="N59" s="216"/>
      <c r="O59" s="316"/>
      <c r="P59" s="317"/>
      <c r="Q59" s="318"/>
      <c r="R59" s="351" t="s">
        <v>37</v>
      </c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330"/>
      <c r="AD59" s="322"/>
    </row>
    <row r="60" spans="1:30" s="311" customFormat="1" ht="48" customHeight="1">
      <c r="A60" s="299"/>
      <c r="B60" s="300">
        <v>6.2999999999999901</v>
      </c>
      <c r="C60" s="292">
        <v>2.144801275709848</v>
      </c>
      <c r="D60" s="294">
        <v>28</v>
      </c>
      <c r="E60" s="312" t="s">
        <v>38</v>
      </c>
      <c r="F60" s="313">
        <v>98.594031963490423</v>
      </c>
      <c r="G60" s="313">
        <v>111.6893864599936</v>
      </c>
      <c r="H60" s="313">
        <v>100.92861569054129</v>
      </c>
      <c r="I60" s="313">
        <v>88.787965885974657</v>
      </c>
      <c r="J60" s="313">
        <v>102.52882578233381</v>
      </c>
      <c r="K60" s="313">
        <v>116.41139179811499</v>
      </c>
      <c r="L60" s="313">
        <v>107.48435442145342</v>
      </c>
      <c r="M60" s="313">
        <v>95.624246300976708</v>
      </c>
      <c r="N60" s="299"/>
      <c r="O60" s="300">
        <v>6.2999999999999901</v>
      </c>
      <c r="P60" s="292">
        <v>2.144801275709848</v>
      </c>
      <c r="Q60" s="294">
        <v>28</v>
      </c>
      <c r="R60" s="312" t="s">
        <v>38</v>
      </c>
      <c r="S60" s="313">
        <v>99.999999999999986</v>
      </c>
      <c r="T60" s="313">
        <v>105.51220457571975</v>
      </c>
      <c r="U60" s="313">
        <v>112.49060027603885</v>
      </c>
      <c r="V60" s="313">
        <v>116.92626794741363</v>
      </c>
      <c r="W60" s="313">
        <v>121.42818647434153</v>
      </c>
      <c r="X60" s="313">
        <v>122.80614356831092</v>
      </c>
      <c r="Y60" s="313">
        <v>137.07985343402279</v>
      </c>
      <c r="Z60" s="313">
        <v>146.72123805397283</v>
      </c>
      <c r="AA60" s="313">
        <v>146.13848495047014</v>
      </c>
      <c r="AB60" s="313">
        <v>148.02650552939738</v>
      </c>
      <c r="AC60" s="227"/>
      <c r="AD60" s="221"/>
    </row>
    <row r="61" spans="1:30" s="309" customFormat="1" ht="60" customHeight="1">
      <c r="A61" s="223"/>
      <c r="B61" s="316"/>
      <c r="C61" s="317"/>
      <c r="D61" s="324"/>
      <c r="E61" s="351" t="s">
        <v>39</v>
      </c>
      <c r="F61" s="218"/>
      <c r="G61" s="218"/>
      <c r="H61" s="218"/>
      <c r="I61" s="218"/>
      <c r="J61" s="218"/>
      <c r="K61" s="218"/>
      <c r="L61" s="218"/>
      <c r="M61" s="218"/>
      <c r="N61" s="223"/>
      <c r="O61" s="316"/>
      <c r="P61" s="317"/>
      <c r="Q61" s="324"/>
      <c r="R61" s="351" t="s">
        <v>39</v>
      </c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330"/>
      <c r="AD61" s="322"/>
    </row>
    <row r="62" spans="1:30" s="315" customFormat="1" ht="48" customHeight="1">
      <c r="A62" s="478">
        <v>7</v>
      </c>
      <c r="B62" s="480"/>
      <c r="C62" s="295">
        <v>5.8694195934054845</v>
      </c>
      <c r="D62" s="296"/>
      <c r="E62" s="251" t="s">
        <v>210</v>
      </c>
      <c r="F62" s="304">
        <v>102.77614173965968</v>
      </c>
      <c r="G62" s="304">
        <v>101.20807967701256</v>
      </c>
      <c r="H62" s="304">
        <v>96.39743539827208</v>
      </c>
      <c r="I62" s="304">
        <v>99.618343185055664</v>
      </c>
      <c r="J62" s="304">
        <v>101.80973298585161</v>
      </c>
      <c r="K62" s="304">
        <v>94.434725955575402</v>
      </c>
      <c r="L62" s="304">
        <v>95.864677087875407</v>
      </c>
      <c r="M62" s="304">
        <v>97.099143430763476</v>
      </c>
      <c r="N62" s="478">
        <v>7</v>
      </c>
      <c r="O62" s="480"/>
      <c r="P62" s="295">
        <v>5.8694195934054845</v>
      </c>
      <c r="Q62" s="296"/>
      <c r="R62" s="251" t="s">
        <v>210</v>
      </c>
      <c r="S62" s="304">
        <v>99.999999999999986</v>
      </c>
      <c r="T62" s="304">
        <v>97.302069865016492</v>
      </c>
      <c r="U62" s="304">
        <v>102.7047292335114</v>
      </c>
      <c r="V62" s="304">
        <v>108.27060493661757</v>
      </c>
      <c r="W62" s="304">
        <v>115.24516915543381</v>
      </c>
      <c r="X62" s="304">
        <v>108.6954258474139</v>
      </c>
      <c r="Y62" s="304">
        <v>110.07419657372964</v>
      </c>
      <c r="Z62" s="304">
        <v>130.00161056978928</v>
      </c>
      <c r="AA62" s="304">
        <v>135.30239594206051</v>
      </c>
      <c r="AB62" s="304">
        <v>137.55358140674593</v>
      </c>
    </row>
    <row r="63" spans="1:30" s="321" customFormat="1" ht="60" customHeight="1">
      <c r="A63" s="307"/>
      <c r="B63" s="224"/>
      <c r="C63" s="326"/>
      <c r="D63" s="225"/>
      <c r="E63" s="250" t="s">
        <v>329</v>
      </c>
      <c r="F63" s="214"/>
      <c r="G63" s="214"/>
      <c r="H63" s="214"/>
      <c r="I63" s="214"/>
      <c r="J63" s="214"/>
      <c r="K63" s="214"/>
      <c r="L63" s="214"/>
      <c r="M63" s="214"/>
      <c r="N63" s="307"/>
      <c r="O63" s="224"/>
      <c r="P63" s="326"/>
      <c r="Q63" s="225"/>
      <c r="R63" s="250" t="s">
        <v>329</v>
      </c>
      <c r="S63" s="214"/>
      <c r="T63" s="214"/>
      <c r="U63" s="214"/>
      <c r="V63" s="214"/>
      <c r="W63" s="214"/>
      <c r="X63" s="214"/>
      <c r="Y63" s="214"/>
      <c r="Z63" s="214"/>
      <c r="AA63" s="214"/>
      <c r="AB63" s="214"/>
    </row>
    <row r="64" spans="1:30" s="315" customFormat="1" ht="48" customHeight="1">
      <c r="A64" s="298"/>
      <c r="B64" s="300">
        <v>7.1</v>
      </c>
      <c r="C64" s="292">
        <v>3.1713435654609743</v>
      </c>
      <c r="D64" s="293">
        <v>29</v>
      </c>
      <c r="E64" s="312" t="s">
        <v>207</v>
      </c>
      <c r="F64" s="313">
        <v>103.43968471775666</v>
      </c>
      <c r="G64" s="313">
        <v>104.12705761037193</v>
      </c>
      <c r="H64" s="313">
        <v>94.492340711689465</v>
      </c>
      <c r="I64" s="313">
        <v>97.940916960181937</v>
      </c>
      <c r="J64" s="313">
        <v>99.658270784462445</v>
      </c>
      <c r="K64" s="313">
        <v>94.710285416732447</v>
      </c>
      <c r="L64" s="313">
        <v>89.56435460566432</v>
      </c>
      <c r="M64" s="313">
        <v>97.347458356593222</v>
      </c>
      <c r="N64" s="298"/>
      <c r="O64" s="300">
        <v>7.1</v>
      </c>
      <c r="P64" s="292">
        <v>3.1713435654609743</v>
      </c>
      <c r="Q64" s="293">
        <v>29</v>
      </c>
      <c r="R64" s="312" t="s">
        <v>207</v>
      </c>
      <c r="S64" s="313">
        <v>100</v>
      </c>
      <c r="T64" s="313">
        <v>95.320092290863101</v>
      </c>
      <c r="U64" s="313">
        <v>99.910554172126638</v>
      </c>
      <c r="V64" s="313">
        <v>105.76424316749454</v>
      </c>
      <c r="W64" s="313">
        <v>113.92822312936077</v>
      </c>
      <c r="X64" s="313">
        <v>111.96392272201039</v>
      </c>
      <c r="Y64" s="313">
        <v>112.87960251393827</v>
      </c>
      <c r="Z64" s="313">
        <v>141.72526905258658</v>
      </c>
      <c r="AA64" s="313">
        <v>148.17063412475474</v>
      </c>
      <c r="AB64" s="313">
        <v>148.371762022761</v>
      </c>
    </row>
    <row r="65" spans="1:28" s="321" customFormat="1" ht="54" customHeight="1">
      <c r="A65" s="216"/>
      <c r="B65" s="316"/>
      <c r="C65" s="317"/>
      <c r="D65" s="318"/>
      <c r="E65" s="351" t="s">
        <v>41</v>
      </c>
      <c r="F65" s="218"/>
      <c r="G65" s="218"/>
      <c r="H65" s="218"/>
      <c r="I65" s="218"/>
      <c r="J65" s="218"/>
      <c r="K65" s="218"/>
      <c r="L65" s="218"/>
      <c r="M65" s="218"/>
      <c r="N65" s="216"/>
      <c r="O65" s="316"/>
      <c r="P65" s="317"/>
      <c r="Q65" s="318"/>
      <c r="R65" s="351" t="s">
        <v>41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8"/>
    </row>
    <row r="66" spans="1:28" s="315" customFormat="1" ht="48" customHeight="1">
      <c r="A66" s="298"/>
      <c r="B66" s="300">
        <v>7.2</v>
      </c>
      <c r="C66" s="292">
        <v>1.1902803707746559</v>
      </c>
      <c r="D66" s="293">
        <v>30</v>
      </c>
      <c r="E66" s="312" t="s">
        <v>208</v>
      </c>
      <c r="F66" s="313">
        <v>101.1209881137097</v>
      </c>
      <c r="G66" s="313">
        <v>99.095817547611958</v>
      </c>
      <c r="H66" s="313">
        <v>99.557032823968925</v>
      </c>
      <c r="I66" s="313">
        <v>100.2261615147094</v>
      </c>
      <c r="J66" s="313">
        <v>104.4867863988175</v>
      </c>
      <c r="K66" s="313">
        <v>92.825116457068248</v>
      </c>
      <c r="L66" s="313">
        <v>98.310696961677365</v>
      </c>
      <c r="M66" s="313">
        <v>93.044155612683809</v>
      </c>
      <c r="N66" s="298"/>
      <c r="O66" s="300">
        <v>7.2</v>
      </c>
      <c r="P66" s="292">
        <v>1.1902803707746559</v>
      </c>
      <c r="Q66" s="293">
        <v>30</v>
      </c>
      <c r="R66" s="312" t="s">
        <v>208</v>
      </c>
      <c r="S66" s="313">
        <v>100</v>
      </c>
      <c r="T66" s="313">
        <v>97.166688857561738</v>
      </c>
      <c r="U66" s="313">
        <v>100.73548427161626</v>
      </c>
      <c r="V66" s="313">
        <v>104.42700262467861</v>
      </c>
      <c r="W66" s="313">
        <v>109.70365463604792</v>
      </c>
      <c r="X66" s="313">
        <v>95.217989235646357</v>
      </c>
      <c r="Y66" s="313">
        <v>97.921355565345905</v>
      </c>
      <c r="Z66" s="313">
        <v>104.81774653931079</v>
      </c>
      <c r="AA66" s="313">
        <v>107.60342851194872</v>
      </c>
      <c r="AB66" s="313">
        <v>110.81177606102743</v>
      </c>
    </row>
    <row r="67" spans="1:28" s="321" customFormat="1" ht="55.95" customHeight="1">
      <c r="A67" s="216"/>
      <c r="B67" s="316"/>
      <c r="C67" s="317"/>
      <c r="D67" s="318"/>
      <c r="E67" s="351" t="s">
        <v>43</v>
      </c>
      <c r="F67" s="218"/>
      <c r="G67" s="218"/>
      <c r="H67" s="218"/>
      <c r="I67" s="218"/>
      <c r="J67" s="218"/>
      <c r="K67" s="218"/>
      <c r="L67" s="218"/>
      <c r="M67" s="218"/>
      <c r="N67" s="216"/>
      <c r="O67" s="316"/>
      <c r="P67" s="317"/>
      <c r="Q67" s="318"/>
      <c r="R67" s="351" t="s">
        <v>43</v>
      </c>
      <c r="S67" s="218"/>
      <c r="T67" s="218"/>
      <c r="U67" s="218"/>
      <c r="V67" s="218"/>
      <c r="W67" s="218"/>
      <c r="X67" s="218"/>
      <c r="Y67" s="218"/>
      <c r="Z67" s="218"/>
      <c r="AA67" s="218"/>
      <c r="AB67" s="218"/>
    </row>
    <row r="68" spans="1:28" s="315" customFormat="1" ht="48" customHeight="1">
      <c r="A68" s="298"/>
      <c r="B68" s="300">
        <v>7.3</v>
      </c>
      <c r="C68" s="292">
        <v>0.74383978573519172</v>
      </c>
      <c r="D68" s="297">
        <v>32</v>
      </c>
      <c r="E68" s="312" t="s">
        <v>44</v>
      </c>
      <c r="F68" s="313">
        <v>99.18523330577905</v>
      </c>
      <c r="G68" s="313">
        <v>101.18273405604937</v>
      </c>
      <c r="H68" s="313">
        <v>100.65252984384631</v>
      </c>
      <c r="I68" s="313">
        <v>98.979502794325242</v>
      </c>
      <c r="J68" s="313">
        <v>101.06933468274212</v>
      </c>
      <c r="K68" s="313">
        <v>93.841956898312105</v>
      </c>
      <c r="L68" s="313">
        <v>98.833557724654668</v>
      </c>
      <c r="M68" s="313">
        <v>94.87311895734554</v>
      </c>
      <c r="N68" s="298"/>
      <c r="O68" s="300">
        <v>7.3</v>
      </c>
      <c r="P68" s="292">
        <v>0.74383978573519172</v>
      </c>
      <c r="Q68" s="297">
        <v>32</v>
      </c>
      <c r="R68" s="312" t="s">
        <v>44</v>
      </c>
      <c r="S68" s="313">
        <v>100</v>
      </c>
      <c r="T68" s="313">
        <v>97.15449206576362</v>
      </c>
      <c r="U68" s="313">
        <v>102.27044846584334</v>
      </c>
      <c r="V68" s="313">
        <v>107.19120698971858</v>
      </c>
      <c r="W68" s="313">
        <v>113.33618433250082</v>
      </c>
      <c r="X68" s="313">
        <v>104.71461365220621</v>
      </c>
      <c r="Y68" s="313">
        <v>107.48676617332734</v>
      </c>
      <c r="Z68" s="313">
        <v>118.17083350557321</v>
      </c>
      <c r="AA68" s="313">
        <v>121.34972049322202</v>
      </c>
      <c r="AB68" s="313">
        <v>125.19655974349591</v>
      </c>
    </row>
    <row r="69" spans="1:28" s="321" customFormat="1" ht="54" customHeight="1">
      <c r="A69" s="216"/>
      <c r="B69" s="316"/>
      <c r="C69" s="317"/>
      <c r="D69" s="357"/>
      <c r="E69" s="351" t="s">
        <v>45</v>
      </c>
      <c r="F69" s="218"/>
      <c r="G69" s="218"/>
      <c r="H69" s="218"/>
      <c r="I69" s="218"/>
      <c r="J69" s="218"/>
      <c r="K69" s="218"/>
      <c r="L69" s="218"/>
      <c r="M69" s="218"/>
      <c r="N69" s="216"/>
      <c r="O69" s="316"/>
      <c r="P69" s="317"/>
      <c r="Q69" s="357"/>
      <c r="R69" s="351" t="s">
        <v>45</v>
      </c>
      <c r="S69" s="218"/>
      <c r="T69" s="218"/>
      <c r="U69" s="218"/>
      <c r="V69" s="218"/>
      <c r="W69" s="218"/>
      <c r="X69" s="218"/>
      <c r="Y69" s="218"/>
      <c r="Z69" s="218"/>
      <c r="AA69" s="218"/>
      <c r="AB69" s="218"/>
    </row>
    <row r="70" spans="1:28" s="203" customFormat="1" ht="48" customHeight="1">
      <c r="A70" s="298"/>
      <c r="B70" s="300">
        <v>7.4</v>
      </c>
      <c r="C70" s="292">
        <v>0.76395587143466215</v>
      </c>
      <c r="D70" s="293">
        <v>33</v>
      </c>
      <c r="E70" s="312" t="s">
        <v>209</v>
      </c>
      <c r="F70" s="313">
        <v>106.09679777817992</v>
      </c>
      <c r="G70" s="313">
        <v>92.406465727463754</v>
      </c>
      <c r="H70" s="313">
        <v>95.240031426118819</v>
      </c>
      <c r="I70" s="313">
        <v>106.25670506823751</v>
      </c>
      <c r="J70" s="313">
        <v>107.29083412199397</v>
      </c>
      <c r="K70" s="313">
        <v>96.375830318584761</v>
      </c>
      <c r="L70" s="313">
        <v>115.31693439867473</v>
      </c>
      <c r="M70" s="313">
        <v>104.55361330479745</v>
      </c>
      <c r="N70" s="298"/>
      <c r="O70" s="300">
        <v>7.4</v>
      </c>
      <c r="P70" s="292">
        <v>0.76395587143466215</v>
      </c>
      <c r="Q70" s="293">
        <v>33</v>
      </c>
      <c r="R70" s="312" t="s">
        <v>209</v>
      </c>
      <c r="S70" s="313">
        <v>100</v>
      </c>
      <c r="T70" s="313">
        <v>105.88430303601274</v>
      </c>
      <c r="U70" s="313">
        <v>117.79497000436457</v>
      </c>
      <c r="V70" s="313">
        <v>125.71454154346497</v>
      </c>
      <c r="W70" s="313">
        <v>131.20475999069956</v>
      </c>
      <c r="X70" s="313">
        <v>120.00169173091381</v>
      </c>
      <c r="Y70" s="313">
        <v>119.88237526474019</v>
      </c>
      <c r="Z70" s="313">
        <v>132.09114591976277</v>
      </c>
      <c r="AA70" s="313">
        <v>138.62521611335069</v>
      </c>
      <c r="AB70" s="313">
        <v>146.34168434939258</v>
      </c>
    </row>
    <row r="71" spans="1:28" s="358" customFormat="1" ht="60" customHeight="1">
      <c r="A71" s="216"/>
      <c r="B71" s="316"/>
      <c r="C71" s="317"/>
      <c r="D71" s="318"/>
      <c r="E71" s="351" t="s">
        <v>47</v>
      </c>
      <c r="F71" s="218"/>
      <c r="G71" s="218"/>
      <c r="H71" s="218"/>
      <c r="I71" s="218"/>
      <c r="J71" s="218"/>
      <c r="K71" s="218"/>
      <c r="L71" s="218"/>
      <c r="M71" s="218"/>
      <c r="N71" s="216"/>
      <c r="O71" s="316"/>
      <c r="P71" s="317"/>
      <c r="Q71" s="318"/>
      <c r="R71" s="351" t="s">
        <v>47</v>
      </c>
      <c r="S71" s="218"/>
      <c r="T71" s="218"/>
      <c r="U71" s="218"/>
      <c r="V71" s="218"/>
      <c r="W71" s="218"/>
      <c r="X71" s="218"/>
      <c r="Y71" s="218"/>
      <c r="Z71" s="218"/>
      <c r="AA71" s="218"/>
      <c r="AB71" s="218"/>
    </row>
    <row r="72" spans="1:28" ht="15" customHeight="1" thickBot="1">
      <c r="A72" s="342"/>
      <c r="B72" s="343"/>
      <c r="C72" s="344"/>
      <c r="D72" s="345"/>
      <c r="E72" s="346"/>
      <c r="F72" s="369"/>
      <c r="G72" s="369"/>
      <c r="H72" s="369"/>
      <c r="I72" s="369"/>
      <c r="J72" s="369"/>
      <c r="K72" s="369"/>
      <c r="L72" s="369"/>
      <c r="M72" s="369"/>
      <c r="N72" s="342"/>
      <c r="O72" s="343"/>
      <c r="P72" s="344"/>
      <c r="Q72" s="345"/>
      <c r="R72" s="346"/>
      <c r="S72" s="369"/>
      <c r="T72" s="369"/>
      <c r="U72" s="369"/>
      <c r="V72" s="369"/>
      <c r="W72" s="369"/>
      <c r="X72" s="369"/>
      <c r="Y72" s="369"/>
      <c r="Z72" s="369"/>
      <c r="AA72" s="369"/>
      <c r="AB72" s="369"/>
    </row>
    <row r="73" spans="1:28">
      <c r="A73" s="362"/>
      <c r="B73" s="249"/>
      <c r="C73" s="363"/>
      <c r="D73" s="362"/>
      <c r="E73" s="362"/>
      <c r="N73" s="362"/>
      <c r="O73" s="249"/>
      <c r="P73" s="363"/>
      <c r="Q73" s="362"/>
      <c r="R73" s="362"/>
    </row>
    <row r="74" spans="1:28">
      <c r="B74" s="231"/>
      <c r="F74" s="232"/>
      <c r="G74" s="232"/>
      <c r="H74" s="232"/>
      <c r="I74" s="232"/>
      <c r="J74" s="232"/>
      <c r="K74" s="232"/>
      <c r="L74" s="232"/>
      <c r="M74" s="232"/>
      <c r="O74" s="231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</row>
    <row r="75" spans="1:28">
      <c r="F75" s="194"/>
      <c r="G75" s="194"/>
      <c r="H75" s="194"/>
      <c r="I75" s="194"/>
      <c r="J75" s="194"/>
      <c r="K75" s="194"/>
      <c r="L75" s="194"/>
      <c r="M75" s="194"/>
      <c r="S75" s="232"/>
      <c r="T75" s="194"/>
      <c r="U75" s="194"/>
      <c r="V75" s="194"/>
      <c r="W75" s="194"/>
      <c r="X75" s="194"/>
      <c r="Y75" s="194"/>
      <c r="Z75" s="194"/>
      <c r="AA75" s="194"/>
      <c r="AB75" s="194"/>
    </row>
    <row r="76" spans="1:28">
      <c r="F76" s="230"/>
      <c r="G76" s="230"/>
      <c r="H76" s="230"/>
      <c r="I76" s="230"/>
      <c r="J76" s="230"/>
      <c r="K76" s="230"/>
      <c r="L76" s="230"/>
      <c r="M76" s="230"/>
      <c r="S76" s="232"/>
      <c r="T76" s="230"/>
      <c r="U76" s="230"/>
      <c r="V76" s="230"/>
      <c r="W76" s="230"/>
      <c r="X76" s="230"/>
      <c r="Y76" s="230"/>
      <c r="Z76" s="230"/>
      <c r="AA76" s="230"/>
      <c r="AB76" s="230"/>
    </row>
    <row r="77" spans="1:28">
      <c r="S77" s="232"/>
    </row>
    <row r="78" spans="1:28">
      <c r="F78" s="233"/>
      <c r="G78" s="233"/>
      <c r="H78" s="233"/>
      <c r="I78" s="233"/>
      <c r="J78" s="233"/>
      <c r="K78" s="233"/>
      <c r="L78" s="233"/>
      <c r="M78" s="233"/>
      <c r="S78" s="232"/>
      <c r="T78" s="233"/>
      <c r="U78" s="233"/>
      <c r="V78" s="233"/>
      <c r="W78" s="233"/>
      <c r="X78" s="233"/>
      <c r="Y78" s="233"/>
      <c r="Z78" s="233"/>
      <c r="AA78" s="233"/>
      <c r="AB78" s="233"/>
    </row>
    <row r="79" spans="1:28">
      <c r="B79" s="231"/>
      <c r="O79" s="231"/>
      <c r="S79" s="232"/>
    </row>
    <row r="80" spans="1:28">
      <c r="B80" s="231"/>
      <c r="O80" s="231"/>
      <c r="S80" s="232"/>
    </row>
    <row r="81" spans="2:19">
      <c r="B81" s="231"/>
      <c r="O81" s="231"/>
      <c r="S81" s="232"/>
    </row>
    <row r="82" spans="2:19">
      <c r="S82" s="232"/>
    </row>
    <row r="94" spans="2:19" ht="15" hidden="1" customHeight="1"/>
    <row r="95" spans="2:19" ht="15" hidden="1" customHeight="1"/>
    <row r="96" spans="2:19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</sheetData>
  <mergeCells count="24">
    <mergeCell ref="P5:P6"/>
    <mergeCell ref="A2:B2"/>
    <mergeCell ref="C2:D3"/>
    <mergeCell ref="N2:O2"/>
    <mergeCell ref="P2:Q3"/>
    <mergeCell ref="A3:B3"/>
    <mergeCell ref="N3:O3"/>
    <mergeCell ref="A5:B6"/>
    <mergeCell ref="C5:C6"/>
    <mergeCell ref="D5:D6"/>
    <mergeCell ref="E5:E6"/>
    <mergeCell ref="N5:O6"/>
    <mergeCell ref="AB5:AB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7" firstPageNumber="13" fitToWidth="3" orientation="portrait" useFirstPageNumber="1" r:id="rId1"/>
  <headerFooter differentOddEven="1"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80"/>
  <sheetViews>
    <sheetView view="pageBreakPreview" topLeftCell="Y1" zoomScale="25" zoomScaleNormal="25" zoomScaleSheetLayoutView="25" zoomScalePageLayoutView="50" workbookViewId="0">
      <selection sqref="A1:XFD1048576"/>
    </sheetView>
  </sheetViews>
  <sheetFormatPr defaultColWidth="12.44140625" defaultRowHeight="44.4"/>
  <cols>
    <col min="1" max="1" width="10.77734375" style="135" customWidth="1"/>
    <col min="2" max="2" width="20.77734375" style="136" customWidth="1"/>
    <col min="3" max="3" width="35.77734375" style="136" customWidth="1"/>
    <col min="4" max="4" width="145.77734375" style="137" customWidth="1"/>
    <col min="5" max="12" width="32.77734375" style="135" hidden="1" customWidth="1"/>
    <col min="13" max="20" width="32.6640625" style="135" customWidth="1"/>
    <col min="21" max="30" width="29.33203125" style="135" customWidth="1"/>
    <col min="31" max="36" width="29.33203125" style="266" customWidth="1"/>
    <col min="37" max="37" width="10.77734375" style="135" customWidth="1"/>
    <col min="38" max="38" width="20.77734375" style="136" customWidth="1"/>
    <col min="39" max="39" width="35.77734375" style="136" customWidth="1"/>
    <col min="40" max="40" width="145.77734375" style="137" customWidth="1"/>
    <col min="41" max="41" width="32.6640625" style="266" customWidth="1"/>
    <col min="42" max="43" width="32.6640625" style="135" customWidth="1"/>
    <col min="44" max="44" width="32.6640625" style="266" customWidth="1"/>
    <col min="45" max="48" width="32.6640625" style="134" customWidth="1"/>
    <col min="49" max="16384" width="12.44140625" style="134"/>
  </cols>
  <sheetData>
    <row r="1" spans="1:48" s="155" customFormat="1" ht="18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AE1" s="263"/>
      <c r="AF1" s="263"/>
      <c r="AG1" s="263"/>
      <c r="AH1" s="263"/>
      <c r="AI1" s="263"/>
      <c r="AJ1" s="263"/>
      <c r="AK1" s="154"/>
      <c r="AL1" s="154"/>
      <c r="AM1" s="154"/>
      <c r="AN1" s="154"/>
      <c r="AO1" s="263"/>
      <c r="AR1" s="263"/>
    </row>
    <row r="2" spans="1:48" s="156" customFormat="1" ht="48" customHeight="1">
      <c r="A2" s="607"/>
      <c r="B2" s="607"/>
      <c r="C2" s="608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264"/>
      <c r="AK2" s="607"/>
      <c r="AL2" s="607"/>
      <c r="AM2" s="608"/>
      <c r="AN2" s="191"/>
      <c r="AO2" s="264"/>
      <c r="AP2" s="191"/>
      <c r="AQ2" s="191"/>
      <c r="AR2" s="191"/>
    </row>
    <row r="3" spans="1:48" ht="48" customHeight="1">
      <c r="A3" s="609"/>
      <c r="B3" s="609"/>
      <c r="C3" s="60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5"/>
      <c r="AK3" s="609"/>
      <c r="AL3" s="609"/>
      <c r="AM3" s="608"/>
      <c r="AN3" s="138"/>
      <c r="AO3" s="135"/>
      <c r="AP3" s="138"/>
      <c r="AQ3" s="138"/>
      <c r="AR3" s="138"/>
    </row>
    <row r="4" spans="1:48" s="158" customFormat="1" ht="27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AE4" s="265"/>
      <c r="AF4" s="265"/>
      <c r="AG4" s="265"/>
      <c r="AH4" s="265"/>
      <c r="AI4" s="265"/>
      <c r="AJ4" s="265"/>
      <c r="AK4" s="157"/>
      <c r="AL4" s="157"/>
      <c r="AM4" s="157"/>
      <c r="AN4" s="157"/>
      <c r="AO4" s="265"/>
      <c r="AR4" s="265"/>
    </row>
    <row r="5" spans="1:48" s="548" customFormat="1" ht="49.5" customHeight="1">
      <c r="A5" s="593" t="s">
        <v>477</v>
      </c>
      <c r="B5" s="593"/>
      <c r="C5" s="593"/>
      <c r="D5" s="593"/>
      <c r="E5" s="549">
        <v>2015</v>
      </c>
      <c r="F5" s="549"/>
      <c r="G5" s="549"/>
      <c r="H5" s="549"/>
      <c r="I5" s="549">
        <v>2016</v>
      </c>
      <c r="J5" s="549"/>
      <c r="K5" s="549"/>
      <c r="L5" s="549"/>
      <c r="M5" s="549">
        <v>2017</v>
      </c>
      <c r="N5" s="549"/>
      <c r="O5" s="549"/>
      <c r="P5" s="549"/>
      <c r="Q5" s="549">
        <v>2018</v>
      </c>
      <c r="R5" s="549"/>
      <c r="S5" s="549"/>
      <c r="T5" s="549"/>
      <c r="U5" s="549">
        <v>2019</v>
      </c>
      <c r="V5" s="549"/>
      <c r="W5" s="549"/>
      <c r="X5" s="549"/>
      <c r="Y5" s="549">
        <v>2020</v>
      </c>
      <c r="Z5" s="549"/>
      <c r="AA5" s="549"/>
      <c r="AB5" s="549"/>
      <c r="AC5" s="549">
        <v>2021</v>
      </c>
      <c r="AD5" s="549"/>
      <c r="AE5" s="549"/>
      <c r="AF5" s="549"/>
      <c r="AG5" s="549">
        <v>2022</v>
      </c>
      <c r="AH5" s="549"/>
      <c r="AI5" s="549"/>
      <c r="AJ5" s="549"/>
      <c r="AK5" s="593" t="s">
        <v>477</v>
      </c>
      <c r="AL5" s="593"/>
      <c r="AM5" s="593"/>
      <c r="AN5" s="593"/>
      <c r="AO5" s="549">
        <v>2023</v>
      </c>
      <c r="AP5" s="549"/>
      <c r="AQ5" s="549"/>
      <c r="AR5" s="549"/>
      <c r="AS5" s="549">
        <v>2024</v>
      </c>
      <c r="AT5" s="549"/>
      <c r="AU5" s="549"/>
      <c r="AV5" s="549"/>
    </row>
    <row r="6" spans="1:48" s="548" customFormat="1" ht="115.5" customHeight="1">
      <c r="A6" s="593"/>
      <c r="B6" s="593"/>
      <c r="C6" s="593"/>
      <c r="D6" s="593"/>
      <c r="E6" s="550" t="s">
        <v>0</v>
      </c>
      <c r="F6" s="550" t="s">
        <v>1</v>
      </c>
      <c r="G6" s="550" t="s">
        <v>2</v>
      </c>
      <c r="H6" s="550" t="s">
        <v>3</v>
      </c>
      <c r="I6" s="550" t="s">
        <v>0</v>
      </c>
      <c r="J6" s="550" t="s">
        <v>1</v>
      </c>
      <c r="K6" s="550" t="s">
        <v>2</v>
      </c>
      <c r="L6" s="550" t="s">
        <v>3</v>
      </c>
      <c r="M6" s="550" t="s">
        <v>0</v>
      </c>
      <c r="N6" s="550" t="s">
        <v>1</v>
      </c>
      <c r="O6" s="550" t="s">
        <v>2</v>
      </c>
      <c r="P6" s="550" t="s">
        <v>3</v>
      </c>
      <c r="Q6" s="550" t="s">
        <v>0</v>
      </c>
      <c r="R6" s="550" t="s">
        <v>1</v>
      </c>
      <c r="S6" s="550" t="s">
        <v>2</v>
      </c>
      <c r="T6" s="550" t="s">
        <v>3</v>
      </c>
      <c r="U6" s="550" t="s">
        <v>0</v>
      </c>
      <c r="V6" s="550" t="s">
        <v>1</v>
      </c>
      <c r="W6" s="550" t="s">
        <v>2</v>
      </c>
      <c r="X6" s="550" t="s">
        <v>3</v>
      </c>
      <c r="Y6" s="550" t="s">
        <v>0</v>
      </c>
      <c r="Z6" s="550" t="s">
        <v>1</v>
      </c>
      <c r="AA6" s="550" t="s">
        <v>2</v>
      </c>
      <c r="AB6" s="550" t="s">
        <v>3</v>
      </c>
      <c r="AC6" s="550" t="s">
        <v>0</v>
      </c>
      <c r="AD6" s="550" t="s">
        <v>1</v>
      </c>
      <c r="AE6" s="550" t="s">
        <v>2</v>
      </c>
      <c r="AF6" s="550" t="s">
        <v>3</v>
      </c>
      <c r="AG6" s="550" t="s">
        <v>0</v>
      </c>
      <c r="AH6" s="550" t="s">
        <v>1</v>
      </c>
      <c r="AI6" s="550" t="s">
        <v>2</v>
      </c>
      <c r="AJ6" s="550" t="s">
        <v>3</v>
      </c>
      <c r="AK6" s="593"/>
      <c r="AL6" s="593"/>
      <c r="AM6" s="593"/>
      <c r="AN6" s="593"/>
      <c r="AO6" s="550" t="s">
        <v>0</v>
      </c>
      <c r="AP6" s="550" t="s">
        <v>1</v>
      </c>
      <c r="AQ6" s="550" t="s">
        <v>2</v>
      </c>
      <c r="AR6" s="550" t="s">
        <v>3</v>
      </c>
      <c r="AS6" s="550" t="s">
        <v>0</v>
      </c>
      <c r="AT6" s="550" t="s">
        <v>1</v>
      </c>
      <c r="AU6" s="550" t="s">
        <v>2</v>
      </c>
      <c r="AV6" s="550" t="s">
        <v>3</v>
      </c>
    </row>
    <row r="7" spans="1:48" s="142" customFormat="1" ht="15" customHeight="1">
      <c r="A7" s="189"/>
      <c r="B7" s="189"/>
      <c r="C7" s="189"/>
      <c r="D7" s="189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88"/>
      <c r="AF7" s="188"/>
      <c r="AG7" s="188"/>
      <c r="AH7" s="188"/>
      <c r="AI7" s="188"/>
      <c r="AJ7" s="188"/>
      <c r="AK7" s="189"/>
      <c r="AL7" s="189"/>
      <c r="AM7" s="189"/>
      <c r="AN7" s="189"/>
      <c r="AO7" s="188"/>
      <c r="AP7" s="141"/>
      <c r="AQ7" s="141"/>
      <c r="AR7" s="188"/>
    </row>
    <row r="8" spans="1:48" s="144" customFormat="1" ht="48" customHeight="1">
      <c r="A8" s="262" t="s">
        <v>110</v>
      </c>
      <c r="B8" s="610" t="s">
        <v>4</v>
      </c>
      <c r="C8" s="610"/>
      <c r="D8" s="610"/>
      <c r="E8" s="143">
        <v>71.7</v>
      </c>
      <c r="F8" s="143">
        <v>76.599999999999994</v>
      </c>
      <c r="G8" s="143">
        <v>75.2</v>
      </c>
      <c r="H8" s="143">
        <v>75.7</v>
      </c>
      <c r="I8" s="143">
        <v>72.5</v>
      </c>
      <c r="J8" s="143">
        <v>81.7</v>
      </c>
      <c r="K8" s="143">
        <v>74.400000000000006</v>
      </c>
      <c r="L8" s="143">
        <v>73.8</v>
      </c>
      <c r="M8" s="143">
        <v>70.3</v>
      </c>
      <c r="N8" s="143">
        <v>73.3</v>
      </c>
      <c r="O8" s="143">
        <v>74.5</v>
      </c>
      <c r="P8" s="143">
        <v>63.8</v>
      </c>
      <c r="Q8" s="143">
        <v>65.8</v>
      </c>
      <c r="R8" s="143">
        <v>71.7</v>
      </c>
      <c r="S8" s="143">
        <v>74.099999999999994</v>
      </c>
      <c r="T8" s="143">
        <v>72.599999999999994</v>
      </c>
      <c r="U8" s="143">
        <v>71.5</v>
      </c>
      <c r="V8" s="143">
        <v>72.900000000000006</v>
      </c>
      <c r="W8" s="143">
        <v>73.5</v>
      </c>
      <c r="X8" s="143">
        <v>75.099999999999994</v>
      </c>
      <c r="Y8" s="143">
        <v>69.3</v>
      </c>
      <c r="Z8" s="143">
        <v>60.9</v>
      </c>
      <c r="AA8" s="143">
        <v>69.599999999999994</v>
      </c>
      <c r="AB8" s="143">
        <v>66.8</v>
      </c>
      <c r="AC8" s="143">
        <v>71.900000000000006</v>
      </c>
      <c r="AD8" s="143">
        <v>63.2</v>
      </c>
      <c r="AE8" s="143">
        <v>58.5</v>
      </c>
      <c r="AF8" s="143">
        <v>75.5</v>
      </c>
      <c r="AG8" s="143">
        <v>85.3</v>
      </c>
      <c r="AH8" s="143">
        <v>82.2</v>
      </c>
      <c r="AI8" s="143">
        <v>77.900000000000006</v>
      </c>
      <c r="AJ8" s="143">
        <v>79.5</v>
      </c>
      <c r="AK8" s="262" t="s">
        <v>110</v>
      </c>
      <c r="AL8" s="610" t="s">
        <v>4</v>
      </c>
      <c r="AM8" s="610"/>
      <c r="AN8" s="610"/>
      <c r="AO8" s="143">
        <v>78.599999999999994</v>
      </c>
      <c r="AP8" s="143">
        <v>76.5</v>
      </c>
      <c r="AQ8" s="143">
        <v>80.099999999999994</v>
      </c>
      <c r="AR8" s="143">
        <v>80.400000000000006</v>
      </c>
      <c r="AS8" s="143">
        <v>78.2</v>
      </c>
      <c r="AT8" s="143">
        <v>80.5</v>
      </c>
      <c r="AU8" s="143">
        <v>82.5</v>
      </c>
      <c r="AV8" s="143">
        <v>81.900000000000006</v>
      </c>
    </row>
    <row r="9" spans="1:48" s="144" customFormat="1" ht="60" customHeight="1">
      <c r="A9" s="262"/>
      <c r="B9" s="592" t="s">
        <v>117</v>
      </c>
      <c r="C9" s="592"/>
      <c r="D9" s="592"/>
      <c r="E9" s="143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262"/>
      <c r="AL9" s="592" t="s">
        <v>117</v>
      </c>
      <c r="AM9" s="592"/>
      <c r="AN9" s="592"/>
      <c r="AO9" s="146"/>
      <c r="AP9" s="146"/>
      <c r="AQ9" s="146"/>
      <c r="AR9" s="146"/>
      <c r="AS9" s="146"/>
      <c r="AT9" s="146"/>
      <c r="AU9" s="146"/>
      <c r="AV9" s="146"/>
    </row>
    <row r="10" spans="1:48" s="144" customFormat="1" ht="48" customHeight="1">
      <c r="A10" s="145"/>
      <c r="B10" s="255">
        <v>10</v>
      </c>
      <c r="C10" s="603" t="s">
        <v>5</v>
      </c>
      <c r="D10" s="603"/>
      <c r="E10" s="146">
        <v>71.7</v>
      </c>
      <c r="F10" s="146">
        <v>77.8</v>
      </c>
      <c r="G10" s="146">
        <v>78.3</v>
      </c>
      <c r="H10" s="146">
        <v>73</v>
      </c>
      <c r="I10" s="146">
        <v>73.599999999999994</v>
      </c>
      <c r="J10" s="146">
        <v>75.099999999999994</v>
      </c>
      <c r="K10" s="146">
        <v>75.400000000000006</v>
      </c>
      <c r="L10" s="146">
        <v>76.7</v>
      </c>
      <c r="M10" s="146">
        <v>73.8</v>
      </c>
      <c r="N10" s="146">
        <v>78</v>
      </c>
      <c r="O10" s="146">
        <v>76.7</v>
      </c>
      <c r="P10" s="146">
        <v>76.900000000000006</v>
      </c>
      <c r="Q10" s="146">
        <v>76</v>
      </c>
      <c r="R10" s="146">
        <v>75.5</v>
      </c>
      <c r="S10" s="146">
        <v>75.5</v>
      </c>
      <c r="T10" s="146">
        <v>79</v>
      </c>
      <c r="U10" s="146">
        <v>74.400000000000006</v>
      </c>
      <c r="V10" s="146">
        <v>74.900000000000006</v>
      </c>
      <c r="W10" s="146">
        <v>73.8</v>
      </c>
      <c r="X10" s="146">
        <v>71.5</v>
      </c>
      <c r="Y10" s="146">
        <v>73.099999999999994</v>
      </c>
      <c r="Z10" s="146">
        <v>75.2</v>
      </c>
      <c r="AA10" s="146">
        <v>74.900000000000006</v>
      </c>
      <c r="AB10" s="146">
        <v>72.3</v>
      </c>
      <c r="AC10" s="146">
        <v>75.099999999999994</v>
      </c>
      <c r="AD10" s="146">
        <v>76.2</v>
      </c>
      <c r="AE10" s="146">
        <v>77.099999999999994</v>
      </c>
      <c r="AF10" s="146">
        <v>71.8</v>
      </c>
      <c r="AG10" s="146">
        <v>74.2</v>
      </c>
      <c r="AH10" s="146">
        <v>74.400000000000006</v>
      </c>
      <c r="AI10" s="146">
        <v>78.900000000000006</v>
      </c>
      <c r="AJ10" s="146">
        <v>78</v>
      </c>
      <c r="AK10" s="145"/>
      <c r="AL10" s="255">
        <v>10</v>
      </c>
      <c r="AM10" s="603" t="s">
        <v>5</v>
      </c>
      <c r="AN10" s="603"/>
      <c r="AO10" s="146">
        <v>77.599999999999994</v>
      </c>
      <c r="AP10" s="146">
        <v>75.2</v>
      </c>
      <c r="AQ10" s="146">
        <v>79.8</v>
      </c>
      <c r="AR10" s="146">
        <v>79.599999999999994</v>
      </c>
      <c r="AS10" s="146">
        <v>76.8</v>
      </c>
      <c r="AT10" s="146">
        <v>79.400000000000006</v>
      </c>
      <c r="AU10" s="146">
        <v>82.2</v>
      </c>
      <c r="AV10" s="146">
        <v>81.2</v>
      </c>
    </row>
    <row r="11" spans="1:48" s="144" customFormat="1" ht="60" customHeight="1">
      <c r="A11" s="145"/>
      <c r="B11" s="255"/>
      <c r="C11" s="611" t="s">
        <v>6</v>
      </c>
      <c r="D11" s="611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5"/>
      <c r="AL11" s="255"/>
      <c r="AM11" s="611" t="s">
        <v>6</v>
      </c>
      <c r="AN11" s="611"/>
      <c r="AO11" s="146"/>
      <c r="AP11" s="146"/>
      <c r="AQ11" s="146"/>
      <c r="AR11" s="146"/>
      <c r="AS11" s="146"/>
      <c r="AT11" s="146"/>
      <c r="AU11" s="146"/>
      <c r="AV11" s="146"/>
    </row>
    <row r="12" spans="1:48" s="144" customFormat="1" ht="48" customHeight="1">
      <c r="A12" s="145"/>
      <c r="B12" s="255">
        <v>11</v>
      </c>
      <c r="C12" s="603" t="s">
        <v>7</v>
      </c>
      <c r="D12" s="603"/>
      <c r="E12" s="146">
        <v>74.2</v>
      </c>
      <c r="F12" s="146">
        <v>77.3</v>
      </c>
      <c r="G12" s="146">
        <v>73.3</v>
      </c>
      <c r="H12" s="146">
        <v>76.8</v>
      </c>
      <c r="I12" s="146">
        <v>74.3</v>
      </c>
      <c r="J12" s="146">
        <v>81.5</v>
      </c>
      <c r="K12" s="146">
        <v>75.5</v>
      </c>
      <c r="L12" s="146">
        <v>75.400000000000006</v>
      </c>
      <c r="M12" s="146">
        <v>64.599999999999994</v>
      </c>
      <c r="N12" s="146">
        <v>69.2</v>
      </c>
      <c r="O12" s="146">
        <v>72.599999999999994</v>
      </c>
      <c r="P12" s="146">
        <v>62.7</v>
      </c>
      <c r="Q12" s="146">
        <v>63.9</v>
      </c>
      <c r="R12" s="146">
        <v>73</v>
      </c>
      <c r="S12" s="146">
        <v>77</v>
      </c>
      <c r="T12" s="146">
        <v>73.5</v>
      </c>
      <c r="U12" s="146">
        <v>67.599999999999994</v>
      </c>
      <c r="V12" s="146">
        <v>70.099999999999994</v>
      </c>
      <c r="W12" s="146">
        <v>71.599999999999994</v>
      </c>
      <c r="X12" s="146">
        <v>76.400000000000006</v>
      </c>
      <c r="Y12" s="146">
        <v>68</v>
      </c>
      <c r="Z12" s="146">
        <v>54.5</v>
      </c>
      <c r="AA12" s="146">
        <v>67.5</v>
      </c>
      <c r="AB12" s="146">
        <v>71.2</v>
      </c>
      <c r="AC12" s="146">
        <v>66.900000000000006</v>
      </c>
      <c r="AD12" s="146">
        <v>62.7</v>
      </c>
      <c r="AE12" s="146">
        <v>64.099999999999994</v>
      </c>
      <c r="AF12" s="146">
        <v>75.5</v>
      </c>
      <c r="AG12" s="146">
        <v>83.2</v>
      </c>
      <c r="AH12" s="146">
        <v>80.5</v>
      </c>
      <c r="AI12" s="146">
        <v>81.8</v>
      </c>
      <c r="AJ12" s="146">
        <v>80.7</v>
      </c>
      <c r="AK12" s="145"/>
      <c r="AL12" s="255">
        <v>11</v>
      </c>
      <c r="AM12" s="603" t="s">
        <v>7</v>
      </c>
      <c r="AN12" s="603"/>
      <c r="AO12" s="146">
        <v>77.900000000000006</v>
      </c>
      <c r="AP12" s="146">
        <v>80.400000000000006</v>
      </c>
      <c r="AQ12" s="146">
        <v>80.2</v>
      </c>
      <c r="AR12" s="146">
        <v>81.8</v>
      </c>
      <c r="AS12" s="146">
        <v>81.099999999999994</v>
      </c>
      <c r="AT12" s="146">
        <v>81.900000000000006</v>
      </c>
      <c r="AU12" s="146">
        <v>80.599999999999994</v>
      </c>
      <c r="AV12" s="146">
        <v>82.7</v>
      </c>
    </row>
    <row r="13" spans="1:48" s="144" customFormat="1" ht="60" customHeight="1">
      <c r="A13" s="145"/>
      <c r="B13" s="255"/>
      <c r="C13" s="589" t="s">
        <v>8</v>
      </c>
      <c r="D13" s="589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5"/>
      <c r="AL13" s="255"/>
      <c r="AM13" s="589" t="s">
        <v>8</v>
      </c>
      <c r="AN13" s="589"/>
      <c r="AO13" s="146"/>
      <c r="AP13" s="146"/>
      <c r="AQ13" s="146"/>
      <c r="AR13" s="146"/>
      <c r="AS13" s="146"/>
      <c r="AT13" s="146"/>
      <c r="AU13" s="146"/>
      <c r="AV13" s="146"/>
    </row>
    <row r="14" spans="1:48" s="144" customFormat="1" ht="48" customHeight="1">
      <c r="A14" s="145"/>
      <c r="B14" s="255">
        <v>12</v>
      </c>
      <c r="C14" s="603" t="s">
        <v>9</v>
      </c>
      <c r="D14" s="603"/>
      <c r="E14" s="146">
        <v>66.599999999999994</v>
      </c>
      <c r="F14" s="146">
        <v>74.2</v>
      </c>
      <c r="G14" s="146">
        <v>77.2</v>
      </c>
      <c r="H14" s="146">
        <v>75.099999999999994</v>
      </c>
      <c r="I14" s="146">
        <v>67.8</v>
      </c>
      <c r="J14" s="146">
        <v>86.6</v>
      </c>
      <c r="K14" s="146">
        <v>71.099999999999994</v>
      </c>
      <c r="L14" s="146">
        <v>68.3</v>
      </c>
      <c r="M14" s="146">
        <v>80</v>
      </c>
      <c r="N14" s="146">
        <v>78.5</v>
      </c>
      <c r="O14" s="146">
        <v>77.2</v>
      </c>
      <c r="P14" s="146">
        <v>56.2</v>
      </c>
      <c r="Q14" s="146">
        <v>62.4</v>
      </c>
      <c r="R14" s="146">
        <v>66.3</v>
      </c>
      <c r="S14" s="146">
        <v>66.599999999999994</v>
      </c>
      <c r="T14" s="146">
        <v>66</v>
      </c>
      <c r="U14" s="146">
        <v>78.099999999999994</v>
      </c>
      <c r="V14" s="146">
        <v>77.400000000000006</v>
      </c>
      <c r="W14" s="146">
        <v>77.2</v>
      </c>
      <c r="X14" s="146">
        <v>74.8</v>
      </c>
      <c r="Y14" s="146">
        <v>66.8</v>
      </c>
      <c r="Z14" s="146">
        <v>47.9</v>
      </c>
      <c r="AA14" s="146">
        <v>70.400000000000006</v>
      </c>
      <c r="AB14" s="146">
        <v>53.6</v>
      </c>
      <c r="AC14" s="146">
        <v>80.3</v>
      </c>
      <c r="AD14" s="146">
        <v>55.1</v>
      </c>
      <c r="AE14" s="146">
        <v>32.1</v>
      </c>
      <c r="AF14" s="146">
        <v>77.900000000000006</v>
      </c>
      <c r="AG14" s="146">
        <v>98.2</v>
      </c>
      <c r="AH14" s="146">
        <v>91.7</v>
      </c>
      <c r="AI14" s="146">
        <v>68.8</v>
      </c>
      <c r="AJ14" s="146">
        <v>77.8</v>
      </c>
      <c r="AK14" s="145"/>
      <c r="AL14" s="255">
        <v>12</v>
      </c>
      <c r="AM14" s="603" t="s">
        <v>9</v>
      </c>
      <c r="AN14" s="603"/>
      <c r="AO14" s="146">
        <v>93.6</v>
      </c>
      <c r="AP14" s="146">
        <v>89.5</v>
      </c>
      <c r="AQ14" s="146">
        <v>84.4</v>
      </c>
      <c r="AR14" s="146">
        <v>89.8</v>
      </c>
      <c r="AS14" s="146">
        <v>94.8</v>
      </c>
      <c r="AT14" s="146">
        <v>94.7</v>
      </c>
      <c r="AU14" s="146">
        <v>88.4</v>
      </c>
      <c r="AV14" s="146">
        <v>92</v>
      </c>
    </row>
    <row r="15" spans="1:48" s="144" customFormat="1" ht="60" customHeight="1">
      <c r="A15" s="145"/>
      <c r="B15" s="255"/>
      <c r="C15" s="589" t="s">
        <v>10</v>
      </c>
      <c r="D15" s="589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5"/>
      <c r="AL15" s="255"/>
      <c r="AM15" s="589" t="s">
        <v>10</v>
      </c>
      <c r="AN15" s="589"/>
      <c r="AO15" s="146"/>
      <c r="AP15" s="146"/>
      <c r="AQ15" s="146"/>
      <c r="AR15" s="146"/>
      <c r="AS15" s="146"/>
      <c r="AT15" s="146"/>
      <c r="AU15" s="146"/>
      <c r="AV15" s="146"/>
    </row>
    <row r="16" spans="1:48" s="144" customFormat="1" ht="48" customHeight="1">
      <c r="A16" s="262" t="s">
        <v>111</v>
      </c>
      <c r="B16" s="610" t="s">
        <v>11</v>
      </c>
      <c r="C16" s="610"/>
      <c r="D16" s="610"/>
      <c r="E16" s="143">
        <v>80.2</v>
      </c>
      <c r="F16" s="143">
        <v>83.8</v>
      </c>
      <c r="G16" s="143">
        <v>86.2</v>
      </c>
      <c r="H16" s="143">
        <v>88.6</v>
      </c>
      <c r="I16" s="143">
        <v>87.7</v>
      </c>
      <c r="J16" s="143">
        <v>87.8</v>
      </c>
      <c r="K16" s="143">
        <v>88</v>
      </c>
      <c r="L16" s="143">
        <v>86.8</v>
      </c>
      <c r="M16" s="143">
        <v>78.8</v>
      </c>
      <c r="N16" s="143">
        <v>73.8</v>
      </c>
      <c r="O16" s="143">
        <v>79</v>
      </c>
      <c r="P16" s="143">
        <v>79.400000000000006</v>
      </c>
      <c r="Q16" s="143">
        <v>75.599999999999994</v>
      </c>
      <c r="R16" s="143">
        <v>81.400000000000006</v>
      </c>
      <c r="S16" s="143">
        <v>77.8</v>
      </c>
      <c r="T16" s="143">
        <v>77.5</v>
      </c>
      <c r="U16" s="143">
        <v>76.8</v>
      </c>
      <c r="V16" s="143">
        <v>77.5</v>
      </c>
      <c r="W16" s="143">
        <v>78.099999999999994</v>
      </c>
      <c r="X16" s="143">
        <v>78.7</v>
      </c>
      <c r="Y16" s="143">
        <v>73.599999999999994</v>
      </c>
      <c r="Z16" s="143">
        <v>57.7</v>
      </c>
      <c r="AA16" s="143">
        <v>70.400000000000006</v>
      </c>
      <c r="AB16" s="143">
        <v>72</v>
      </c>
      <c r="AC16" s="143">
        <v>77.900000000000006</v>
      </c>
      <c r="AD16" s="143">
        <v>75.599999999999994</v>
      </c>
      <c r="AE16" s="143">
        <v>69.2</v>
      </c>
      <c r="AF16" s="143">
        <v>75.400000000000006</v>
      </c>
      <c r="AG16" s="143">
        <v>80.900000000000006</v>
      </c>
      <c r="AH16" s="143">
        <v>81.400000000000006</v>
      </c>
      <c r="AI16" s="143">
        <v>82.4</v>
      </c>
      <c r="AJ16" s="143">
        <v>79.3</v>
      </c>
      <c r="AK16" s="262" t="s">
        <v>111</v>
      </c>
      <c r="AL16" s="610" t="s">
        <v>11</v>
      </c>
      <c r="AM16" s="610"/>
      <c r="AN16" s="610"/>
      <c r="AO16" s="143">
        <v>78</v>
      </c>
      <c r="AP16" s="143">
        <v>80.099999999999994</v>
      </c>
      <c r="AQ16" s="143">
        <v>79.7</v>
      </c>
      <c r="AR16" s="143">
        <v>80.5</v>
      </c>
      <c r="AS16" s="143">
        <v>80.099999999999994</v>
      </c>
      <c r="AT16" s="143">
        <v>82.8</v>
      </c>
      <c r="AU16" s="143">
        <v>83</v>
      </c>
      <c r="AV16" s="143">
        <v>83.4</v>
      </c>
    </row>
    <row r="17" spans="1:48" s="144" customFormat="1" ht="60" customHeight="1">
      <c r="A17" s="262"/>
      <c r="B17" s="592" t="s">
        <v>118</v>
      </c>
      <c r="C17" s="592"/>
      <c r="D17" s="592"/>
      <c r="E17" s="143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262"/>
      <c r="AL17" s="592" t="s">
        <v>118</v>
      </c>
      <c r="AM17" s="592"/>
      <c r="AN17" s="592"/>
      <c r="AO17" s="146"/>
      <c r="AP17" s="146"/>
      <c r="AQ17" s="146"/>
      <c r="AR17" s="146"/>
      <c r="AS17" s="146"/>
      <c r="AT17" s="146"/>
      <c r="AU17" s="146"/>
      <c r="AV17" s="146"/>
    </row>
    <row r="18" spans="1:48" s="144" customFormat="1" ht="48" customHeight="1">
      <c r="A18" s="145"/>
      <c r="B18" s="255">
        <v>13</v>
      </c>
      <c r="C18" s="603" t="s">
        <v>12</v>
      </c>
      <c r="D18" s="603"/>
      <c r="E18" s="146">
        <v>74.2</v>
      </c>
      <c r="F18" s="146">
        <v>76.8</v>
      </c>
      <c r="G18" s="146">
        <v>82.1</v>
      </c>
      <c r="H18" s="146">
        <v>89.2</v>
      </c>
      <c r="I18" s="146">
        <v>87.6</v>
      </c>
      <c r="J18" s="146">
        <v>87.8</v>
      </c>
      <c r="K18" s="146">
        <v>87.2</v>
      </c>
      <c r="L18" s="146">
        <v>85.2</v>
      </c>
      <c r="M18" s="146">
        <v>73.900000000000006</v>
      </c>
      <c r="N18" s="146">
        <v>65.7</v>
      </c>
      <c r="O18" s="146">
        <v>73.3</v>
      </c>
      <c r="P18" s="146">
        <v>72.400000000000006</v>
      </c>
      <c r="Q18" s="146">
        <v>64.3</v>
      </c>
      <c r="R18" s="146">
        <v>75.599999999999994</v>
      </c>
      <c r="S18" s="146">
        <v>68.3</v>
      </c>
      <c r="T18" s="146">
        <v>68.3</v>
      </c>
      <c r="U18" s="146">
        <v>69.3</v>
      </c>
      <c r="V18" s="146">
        <v>68.599999999999994</v>
      </c>
      <c r="W18" s="146">
        <v>69.099999999999994</v>
      </c>
      <c r="X18" s="146">
        <v>69.400000000000006</v>
      </c>
      <c r="Y18" s="146">
        <v>71.7</v>
      </c>
      <c r="Z18" s="146">
        <v>54.1</v>
      </c>
      <c r="AA18" s="146">
        <v>68.3</v>
      </c>
      <c r="AB18" s="146">
        <v>68.7</v>
      </c>
      <c r="AC18" s="146">
        <v>78.400000000000006</v>
      </c>
      <c r="AD18" s="146">
        <v>75.7</v>
      </c>
      <c r="AE18" s="146">
        <v>68.2</v>
      </c>
      <c r="AF18" s="146">
        <v>72.400000000000006</v>
      </c>
      <c r="AG18" s="146">
        <v>86.6</v>
      </c>
      <c r="AH18" s="146">
        <v>83</v>
      </c>
      <c r="AI18" s="146">
        <v>87.7</v>
      </c>
      <c r="AJ18" s="146">
        <v>84.6</v>
      </c>
      <c r="AK18" s="145"/>
      <c r="AL18" s="255">
        <v>13</v>
      </c>
      <c r="AM18" s="603" t="s">
        <v>12</v>
      </c>
      <c r="AN18" s="603"/>
      <c r="AO18" s="146">
        <v>74.900000000000006</v>
      </c>
      <c r="AP18" s="146">
        <v>78.400000000000006</v>
      </c>
      <c r="AQ18" s="146">
        <v>76.8</v>
      </c>
      <c r="AR18" s="146">
        <v>77.2</v>
      </c>
      <c r="AS18" s="146">
        <v>79.8</v>
      </c>
      <c r="AT18" s="146">
        <v>83.2</v>
      </c>
      <c r="AU18" s="146">
        <v>83.3</v>
      </c>
      <c r="AV18" s="146">
        <v>83.5</v>
      </c>
    </row>
    <row r="19" spans="1:48" s="144" customFormat="1" ht="60" customHeight="1">
      <c r="A19" s="145"/>
      <c r="B19" s="255"/>
      <c r="C19" s="589" t="s">
        <v>13</v>
      </c>
      <c r="D19" s="589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5"/>
      <c r="AL19" s="255"/>
      <c r="AM19" s="589" t="s">
        <v>13</v>
      </c>
      <c r="AN19" s="589"/>
      <c r="AO19" s="146"/>
      <c r="AP19" s="146"/>
      <c r="AQ19" s="146"/>
      <c r="AR19" s="146"/>
      <c r="AS19" s="146"/>
      <c r="AT19" s="146"/>
      <c r="AU19" s="146"/>
      <c r="AV19" s="146"/>
    </row>
    <row r="20" spans="1:48" s="144" customFormat="1" ht="48" customHeight="1">
      <c r="A20" s="145"/>
      <c r="B20" s="255">
        <v>14</v>
      </c>
      <c r="C20" s="603" t="s">
        <v>14</v>
      </c>
      <c r="D20" s="603"/>
      <c r="E20" s="146">
        <v>86.4</v>
      </c>
      <c r="F20" s="146">
        <v>92.3</v>
      </c>
      <c r="G20" s="146">
        <v>91.8</v>
      </c>
      <c r="H20" s="146">
        <v>89.6</v>
      </c>
      <c r="I20" s="146">
        <v>89</v>
      </c>
      <c r="J20" s="146">
        <v>88.9</v>
      </c>
      <c r="K20" s="146">
        <v>90.2</v>
      </c>
      <c r="L20" s="146">
        <v>89.4</v>
      </c>
      <c r="M20" s="146">
        <v>83</v>
      </c>
      <c r="N20" s="146">
        <v>81.2</v>
      </c>
      <c r="O20" s="146">
        <v>85.3</v>
      </c>
      <c r="P20" s="146">
        <v>87.4</v>
      </c>
      <c r="Q20" s="146">
        <v>87.4</v>
      </c>
      <c r="R20" s="146">
        <v>87.5</v>
      </c>
      <c r="S20" s="146">
        <v>87.4</v>
      </c>
      <c r="T20" s="146">
        <v>87.5</v>
      </c>
      <c r="U20" s="146">
        <v>85.3</v>
      </c>
      <c r="V20" s="146">
        <v>87</v>
      </c>
      <c r="W20" s="146">
        <v>87.6</v>
      </c>
      <c r="X20" s="146">
        <v>88.3</v>
      </c>
      <c r="Y20" s="146">
        <v>75.8</v>
      </c>
      <c r="Z20" s="146">
        <v>60.8</v>
      </c>
      <c r="AA20" s="146">
        <v>72.099999999999994</v>
      </c>
      <c r="AB20" s="146">
        <v>74.8</v>
      </c>
      <c r="AC20" s="146">
        <v>78.5</v>
      </c>
      <c r="AD20" s="146">
        <v>76.400000000000006</v>
      </c>
      <c r="AE20" s="146">
        <v>70.8</v>
      </c>
      <c r="AF20" s="146">
        <v>79.2</v>
      </c>
      <c r="AG20" s="146">
        <v>73.3</v>
      </c>
      <c r="AH20" s="146">
        <v>78.400000000000006</v>
      </c>
      <c r="AI20" s="146">
        <v>74.2</v>
      </c>
      <c r="AJ20" s="146">
        <v>70.599999999999994</v>
      </c>
      <c r="AK20" s="145"/>
      <c r="AL20" s="255">
        <v>14</v>
      </c>
      <c r="AM20" s="603" t="s">
        <v>14</v>
      </c>
      <c r="AN20" s="603"/>
      <c r="AO20" s="146">
        <v>78.5</v>
      </c>
      <c r="AP20" s="146">
        <v>81.7</v>
      </c>
      <c r="AQ20" s="146">
        <v>82.2</v>
      </c>
      <c r="AR20" s="146">
        <v>83.3</v>
      </c>
      <c r="AS20" s="146">
        <v>78.8</v>
      </c>
      <c r="AT20" s="146">
        <v>82</v>
      </c>
      <c r="AU20" s="146">
        <v>82.7</v>
      </c>
      <c r="AV20" s="146">
        <v>83.2</v>
      </c>
    </row>
    <row r="21" spans="1:48" s="144" customFormat="1" ht="60" customHeight="1">
      <c r="A21" s="145"/>
      <c r="B21" s="255"/>
      <c r="C21" s="589" t="s">
        <v>15</v>
      </c>
      <c r="D21" s="589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5"/>
      <c r="AL21" s="255"/>
      <c r="AM21" s="589" t="s">
        <v>15</v>
      </c>
      <c r="AN21" s="589"/>
      <c r="AO21" s="146"/>
      <c r="AP21" s="146"/>
      <c r="AQ21" s="146"/>
      <c r="AR21" s="146"/>
      <c r="AS21" s="146"/>
      <c r="AT21" s="146"/>
      <c r="AU21" s="146"/>
      <c r="AV21" s="146"/>
    </row>
    <row r="22" spans="1:48" s="144" customFormat="1" ht="48" customHeight="1">
      <c r="A22" s="145"/>
      <c r="B22" s="255">
        <v>15</v>
      </c>
      <c r="C22" s="603" t="s">
        <v>16</v>
      </c>
      <c r="D22" s="603"/>
      <c r="E22" s="146">
        <v>82.1</v>
      </c>
      <c r="F22" s="146">
        <v>82</v>
      </c>
      <c r="G22" s="146">
        <v>82.4</v>
      </c>
      <c r="H22" s="146">
        <v>82.1</v>
      </c>
      <c r="I22" s="146">
        <v>82.8</v>
      </c>
      <c r="J22" s="146">
        <v>83.4</v>
      </c>
      <c r="K22" s="146">
        <v>82.8</v>
      </c>
      <c r="L22" s="146">
        <v>83.8</v>
      </c>
      <c r="M22" s="146">
        <v>83.7</v>
      </c>
      <c r="N22" s="146">
        <v>81.3</v>
      </c>
      <c r="O22" s="146">
        <v>79.7</v>
      </c>
      <c r="P22" s="146">
        <v>79.3</v>
      </c>
      <c r="Q22" s="146">
        <v>80.599999999999994</v>
      </c>
      <c r="R22" s="146">
        <v>83.9</v>
      </c>
      <c r="S22" s="146">
        <v>83.5</v>
      </c>
      <c r="T22" s="146">
        <v>79.400000000000006</v>
      </c>
      <c r="U22" s="146">
        <v>75.900000000000006</v>
      </c>
      <c r="V22" s="146">
        <v>79.2</v>
      </c>
      <c r="W22" s="146">
        <v>79.8</v>
      </c>
      <c r="X22" s="146">
        <v>82.1</v>
      </c>
      <c r="Y22" s="146">
        <v>72.400000000000006</v>
      </c>
      <c r="Z22" s="146">
        <v>61.5</v>
      </c>
      <c r="AA22" s="146">
        <v>72.8</v>
      </c>
      <c r="AB22" s="146">
        <v>75.7</v>
      </c>
      <c r="AC22" s="146">
        <v>73.2</v>
      </c>
      <c r="AD22" s="146">
        <v>71.400000000000006</v>
      </c>
      <c r="AE22" s="146">
        <v>66.900000000000006</v>
      </c>
      <c r="AF22" s="146">
        <v>73.400000000000006</v>
      </c>
      <c r="AG22" s="146">
        <v>87.7</v>
      </c>
      <c r="AH22" s="146">
        <v>86.9</v>
      </c>
      <c r="AI22" s="146">
        <v>92.4</v>
      </c>
      <c r="AJ22" s="146">
        <v>92.8</v>
      </c>
      <c r="AK22" s="145"/>
      <c r="AL22" s="255">
        <v>15</v>
      </c>
      <c r="AM22" s="603" t="s">
        <v>16</v>
      </c>
      <c r="AN22" s="603"/>
      <c r="AO22" s="146">
        <v>86.1</v>
      </c>
      <c r="AP22" s="146">
        <v>79.900000000000006</v>
      </c>
      <c r="AQ22" s="146">
        <v>80.099999999999994</v>
      </c>
      <c r="AR22" s="146">
        <v>82.1</v>
      </c>
      <c r="AS22" s="146">
        <v>87.7</v>
      </c>
      <c r="AT22" s="146">
        <v>84.4</v>
      </c>
      <c r="AU22" s="146">
        <v>83.1</v>
      </c>
      <c r="AV22" s="146">
        <v>84.3</v>
      </c>
    </row>
    <row r="23" spans="1:48" s="144" customFormat="1" ht="60" customHeight="1">
      <c r="A23" s="145"/>
      <c r="B23" s="255"/>
      <c r="C23" s="589" t="s">
        <v>17</v>
      </c>
      <c r="D23" s="589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5"/>
      <c r="AL23" s="255"/>
      <c r="AM23" s="589" t="s">
        <v>17</v>
      </c>
      <c r="AN23" s="589"/>
      <c r="AO23" s="146"/>
      <c r="AP23" s="146"/>
      <c r="AQ23" s="146"/>
      <c r="AR23" s="146"/>
      <c r="AS23" s="146"/>
      <c r="AT23" s="146"/>
      <c r="AU23" s="146"/>
      <c r="AV23" s="146"/>
    </row>
    <row r="24" spans="1:48" s="144" customFormat="1" ht="48" customHeight="1">
      <c r="A24" s="262" t="s">
        <v>112</v>
      </c>
      <c r="B24" s="610" t="s">
        <v>119</v>
      </c>
      <c r="C24" s="610"/>
      <c r="D24" s="610"/>
      <c r="E24" s="143">
        <v>77.3</v>
      </c>
      <c r="F24" s="143">
        <v>77.7</v>
      </c>
      <c r="G24" s="143">
        <v>77</v>
      </c>
      <c r="H24" s="143">
        <v>77.8</v>
      </c>
      <c r="I24" s="143">
        <v>76.099999999999994</v>
      </c>
      <c r="J24" s="143">
        <v>76.8</v>
      </c>
      <c r="K24" s="143">
        <v>77.099999999999994</v>
      </c>
      <c r="L24" s="143">
        <v>78.2</v>
      </c>
      <c r="M24" s="143">
        <v>77.099999999999994</v>
      </c>
      <c r="N24" s="143">
        <v>77.099999999999994</v>
      </c>
      <c r="O24" s="143">
        <v>77.599999999999994</v>
      </c>
      <c r="P24" s="143">
        <v>78.099999999999994</v>
      </c>
      <c r="Q24" s="143">
        <v>77.400000000000006</v>
      </c>
      <c r="R24" s="143">
        <v>78.2</v>
      </c>
      <c r="S24" s="143">
        <v>78.599999999999994</v>
      </c>
      <c r="T24" s="143">
        <v>77.7</v>
      </c>
      <c r="U24" s="143">
        <v>76.900000000000006</v>
      </c>
      <c r="V24" s="143">
        <v>77.099999999999994</v>
      </c>
      <c r="W24" s="143">
        <v>76.8</v>
      </c>
      <c r="X24" s="143">
        <v>77.099999999999994</v>
      </c>
      <c r="Y24" s="143">
        <v>72</v>
      </c>
      <c r="Z24" s="143">
        <v>62</v>
      </c>
      <c r="AA24" s="143">
        <v>72.599999999999994</v>
      </c>
      <c r="AB24" s="143">
        <v>73.099999999999994</v>
      </c>
      <c r="AC24" s="143">
        <v>73.2</v>
      </c>
      <c r="AD24" s="143">
        <v>70.3</v>
      </c>
      <c r="AE24" s="143">
        <v>66.8</v>
      </c>
      <c r="AF24" s="143">
        <v>73.400000000000006</v>
      </c>
      <c r="AG24" s="143">
        <v>78.3</v>
      </c>
      <c r="AH24" s="143">
        <v>78.599999999999994</v>
      </c>
      <c r="AI24" s="143">
        <v>78.900000000000006</v>
      </c>
      <c r="AJ24" s="143">
        <v>76.7</v>
      </c>
      <c r="AK24" s="262" t="s">
        <v>112</v>
      </c>
      <c r="AL24" s="610" t="s">
        <v>119</v>
      </c>
      <c r="AM24" s="610"/>
      <c r="AN24" s="610"/>
      <c r="AO24" s="143">
        <v>75.2</v>
      </c>
      <c r="AP24" s="143">
        <v>76.2</v>
      </c>
      <c r="AQ24" s="143">
        <v>77.099999999999994</v>
      </c>
      <c r="AR24" s="143">
        <v>80</v>
      </c>
      <c r="AS24" s="143">
        <v>79.8</v>
      </c>
      <c r="AT24" s="143">
        <v>80</v>
      </c>
      <c r="AU24" s="143">
        <v>80.400000000000006</v>
      </c>
      <c r="AV24" s="143">
        <v>81.8</v>
      </c>
    </row>
    <row r="25" spans="1:48" s="144" customFormat="1" ht="60" customHeight="1">
      <c r="A25" s="262"/>
      <c r="B25" s="592" t="s">
        <v>18</v>
      </c>
      <c r="C25" s="592"/>
      <c r="D25" s="592"/>
      <c r="E25" s="14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262"/>
      <c r="AL25" s="592" t="s">
        <v>18</v>
      </c>
      <c r="AM25" s="592"/>
      <c r="AN25" s="592"/>
      <c r="AO25" s="146"/>
      <c r="AP25" s="146"/>
      <c r="AQ25" s="146"/>
      <c r="AR25" s="146"/>
      <c r="AS25" s="146"/>
      <c r="AT25" s="146"/>
      <c r="AU25" s="146"/>
      <c r="AV25" s="146"/>
    </row>
    <row r="26" spans="1:48" s="144" customFormat="1" ht="85.05" customHeight="1">
      <c r="A26" s="145"/>
      <c r="B26" s="255">
        <v>16</v>
      </c>
      <c r="C26" s="603" t="s">
        <v>19</v>
      </c>
      <c r="D26" s="603"/>
      <c r="E26" s="146">
        <v>76.5</v>
      </c>
      <c r="F26" s="146">
        <v>76.400000000000006</v>
      </c>
      <c r="G26" s="146">
        <v>77.599999999999994</v>
      </c>
      <c r="H26" s="146">
        <v>77.400000000000006</v>
      </c>
      <c r="I26" s="146">
        <v>74.099999999999994</v>
      </c>
      <c r="J26" s="146">
        <v>74</v>
      </c>
      <c r="K26" s="146">
        <v>73.3</v>
      </c>
      <c r="L26" s="146">
        <v>75.400000000000006</v>
      </c>
      <c r="M26" s="146">
        <v>75.099999999999994</v>
      </c>
      <c r="N26" s="146">
        <v>73.900000000000006</v>
      </c>
      <c r="O26" s="146">
        <v>74.5</v>
      </c>
      <c r="P26" s="146">
        <v>76.7</v>
      </c>
      <c r="Q26" s="146">
        <v>74.400000000000006</v>
      </c>
      <c r="R26" s="146">
        <v>74.7</v>
      </c>
      <c r="S26" s="146">
        <v>76.099999999999994</v>
      </c>
      <c r="T26" s="146">
        <v>76.2</v>
      </c>
      <c r="U26" s="146">
        <v>74.8</v>
      </c>
      <c r="V26" s="146">
        <v>74.400000000000006</v>
      </c>
      <c r="W26" s="146">
        <v>73.3</v>
      </c>
      <c r="X26" s="146">
        <v>73</v>
      </c>
      <c r="Y26" s="146">
        <v>67.3</v>
      </c>
      <c r="Z26" s="146">
        <v>62.4</v>
      </c>
      <c r="AA26" s="146">
        <v>70.3</v>
      </c>
      <c r="AB26" s="146">
        <v>70.099999999999994</v>
      </c>
      <c r="AC26" s="146">
        <v>69</v>
      </c>
      <c r="AD26" s="146">
        <v>68.3</v>
      </c>
      <c r="AE26" s="146">
        <v>66.599999999999994</v>
      </c>
      <c r="AF26" s="146">
        <v>71.7</v>
      </c>
      <c r="AG26" s="146">
        <v>72.599999999999994</v>
      </c>
      <c r="AH26" s="146">
        <v>73.5</v>
      </c>
      <c r="AI26" s="146">
        <v>73.5</v>
      </c>
      <c r="AJ26" s="146">
        <v>70.8</v>
      </c>
      <c r="AK26" s="145"/>
      <c r="AL26" s="255">
        <v>16</v>
      </c>
      <c r="AM26" s="603" t="s">
        <v>19</v>
      </c>
      <c r="AN26" s="603"/>
      <c r="AO26" s="146">
        <v>68.400000000000006</v>
      </c>
      <c r="AP26" s="146">
        <v>69</v>
      </c>
      <c r="AQ26" s="146">
        <v>71.8</v>
      </c>
      <c r="AR26" s="146">
        <v>72.400000000000006</v>
      </c>
      <c r="AS26" s="146">
        <v>72.400000000000006</v>
      </c>
      <c r="AT26" s="146">
        <v>74.8</v>
      </c>
      <c r="AU26" s="146">
        <v>76.599999999999994</v>
      </c>
      <c r="AV26" s="146">
        <v>76.900000000000006</v>
      </c>
    </row>
    <row r="27" spans="1:48" s="144" customFormat="1" ht="95.1" customHeight="1">
      <c r="A27" s="145"/>
      <c r="B27" s="254"/>
      <c r="C27" s="589" t="s">
        <v>20</v>
      </c>
      <c r="D27" s="589"/>
      <c r="E27" s="237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5"/>
      <c r="AL27" s="254"/>
      <c r="AM27" s="589" t="s">
        <v>20</v>
      </c>
      <c r="AN27" s="589"/>
      <c r="AO27" s="146"/>
      <c r="AP27" s="146"/>
      <c r="AQ27" s="146"/>
      <c r="AR27" s="146"/>
      <c r="AS27" s="146"/>
      <c r="AT27" s="146"/>
      <c r="AU27" s="146"/>
      <c r="AV27" s="146"/>
    </row>
    <row r="28" spans="1:48" s="144" customFormat="1" ht="48" customHeight="1">
      <c r="A28" s="145"/>
      <c r="B28" s="255">
        <v>17</v>
      </c>
      <c r="C28" s="603" t="s">
        <v>21</v>
      </c>
      <c r="D28" s="603"/>
      <c r="E28" s="146">
        <v>77.2</v>
      </c>
      <c r="F28" s="146">
        <v>78.099999999999994</v>
      </c>
      <c r="G28" s="146">
        <v>76.099999999999994</v>
      </c>
      <c r="H28" s="146">
        <v>77.8</v>
      </c>
      <c r="I28" s="146">
        <v>78.2</v>
      </c>
      <c r="J28" s="146">
        <v>80.8</v>
      </c>
      <c r="K28" s="146">
        <v>80.400000000000006</v>
      </c>
      <c r="L28" s="146">
        <v>80.2</v>
      </c>
      <c r="M28" s="146">
        <v>77.7</v>
      </c>
      <c r="N28" s="146">
        <v>78.099999999999994</v>
      </c>
      <c r="O28" s="146">
        <v>78.099999999999994</v>
      </c>
      <c r="P28" s="146">
        <v>78.8</v>
      </c>
      <c r="Q28" s="146">
        <v>81.2</v>
      </c>
      <c r="R28" s="146">
        <v>80.7</v>
      </c>
      <c r="S28" s="146">
        <v>81.2</v>
      </c>
      <c r="T28" s="146">
        <v>80.7</v>
      </c>
      <c r="U28" s="146">
        <v>78.2</v>
      </c>
      <c r="V28" s="146">
        <v>79.099999999999994</v>
      </c>
      <c r="W28" s="146">
        <v>78.7</v>
      </c>
      <c r="X28" s="146">
        <v>80.2</v>
      </c>
      <c r="Y28" s="146">
        <v>74.400000000000006</v>
      </c>
      <c r="Z28" s="146">
        <v>68.400000000000006</v>
      </c>
      <c r="AA28" s="146">
        <v>75.7</v>
      </c>
      <c r="AB28" s="146">
        <v>77.099999999999994</v>
      </c>
      <c r="AC28" s="146">
        <v>77.599999999999994</v>
      </c>
      <c r="AD28" s="146">
        <v>75.3</v>
      </c>
      <c r="AE28" s="146">
        <v>70.400000000000006</v>
      </c>
      <c r="AF28" s="146">
        <v>73.3</v>
      </c>
      <c r="AG28" s="146">
        <v>82.7</v>
      </c>
      <c r="AH28" s="146">
        <v>79.3</v>
      </c>
      <c r="AI28" s="146">
        <v>78.400000000000006</v>
      </c>
      <c r="AJ28" s="146">
        <v>76.599999999999994</v>
      </c>
      <c r="AK28" s="145"/>
      <c r="AL28" s="255">
        <v>17</v>
      </c>
      <c r="AM28" s="603" t="s">
        <v>21</v>
      </c>
      <c r="AN28" s="603"/>
      <c r="AO28" s="146">
        <v>77.3</v>
      </c>
      <c r="AP28" s="146">
        <v>76.599999999999994</v>
      </c>
      <c r="AQ28" s="146">
        <v>77.7</v>
      </c>
      <c r="AR28" s="146">
        <v>78.900000000000006</v>
      </c>
      <c r="AS28" s="146">
        <v>78.099999999999994</v>
      </c>
      <c r="AT28" s="146">
        <v>77.099999999999994</v>
      </c>
      <c r="AU28" s="146">
        <v>78.400000000000006</v>
      </c>
      <c r="AV28" s="146">
        <v>79</v>
      </c>
    </row>
    <row r="29" spans="1:48" s="144" customFormat="1" ht="60" customHeight="1">
      <c r="A29" s="145"/>
      <c r="B29" s="255"/>
      <c r="C29" s="589" t="s">
        <v>93</v>
      </c>
      <c r="D29" s="589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5"/>
      <c r="AL29" s="255"/>
      <c r="AM29" s="589" t="s">
        <v>93</v>
      </c>
      <c r="AN29" s="589"/>
      <c r="AO29" s="146"/>
      <c r="AP29" s="146"/>
      <c r="AQ29" s="146"/>
      <c r="AR29" s="146"/>
      <c r="AS29" s="146"/>
      <c r="AT29" s="146"/>
      <c r="AU29" s="146"/>
      <c r="AV29" s="146"/>
    </row>
    <row r="30" spans="1:48" s="144" customFormat="1" ht="48" customHeight="1">
      <c r="A30" s="145"/>
      <c r="B30" s="255">
        <v>18</v>
      </c>
      <c r="C30" s="603" t="s">
        <v>22</v>
      </c>
      <c r="D30" s="603"/>
      <c r="E30" s="146">
        <v>78.900000000000006</v>
      </c>
      <c r="F30" s="146">
        <v>78.900000000000006</v>
      </c>
      <c r="G30" s="146">
        <v>76.599999999999994</v>
      </c>
      <c r="H30" s="146">
        <v>78.3</v>
      </c>
      <c r="I30" s="146">
        <v>75.099999999999994</v>
      </c>
      <c r="J30" s="146">
        <v>75.400000000000006</v>
      </c>
      <c r="K30" s="146">
        <v>77.900000000000006</v>
      </c>
      <c r="L30" s="146">
        <v>78.2</v>
      </c>
      <c r="M30" s="146">
        <v>74.599999999999994</v>
      </c>
      <c r="N30" s="146">
        <v>79</v>
      </c>
      <c r="O30" s="146">
        <v>79.099999999999994</v>
      </c>
      <c r="P30" s="146">
        <v>75.400000000000006</v>
      </c>
      <c r="Q30" s="146">
        <v>74.900000000000006</v>
      </c>
      <c r="R30" s="146">
        <v>79.2</v>
      </c>
      <c r="S30" s="146">
        <v>78.7</v>
      </c>
      <c r="T30" s="146">
        <v>72.8</v>
      </c>
      <c r="U30" s="146">
        <v>75.5</v>
      </c>
      <c r="V30" s="146">
        <v>78.599999999999994</v>
      </c>
      <c r="W30" s="146">
        <v>78.2</v>
      </c>
      <c r="X30" s="146">
        <v>75.900000000000006</v>
      </c>
      <c r="Y30" s="146">
        <v>73.8</v>
      </c>
      <c r="Z30" s="146">
        <v>62.9</v>
      </c>
      <c r="AA30" s="146">
        <v>72.599999999999994</v>
      </c>
      <c r="AB30" s="146">
        <v>70.099999999999994</v>
      </c>
      <c r="AC30" s="146">
        <v>74.400000000000006</v>
      </c>
      <c r="AD30" s="146">
        <v>69.400000000000006</v>
      </c>
      <c r="AE30" s="146">
        <v>65.099999999999994</v>
      </c>
      <c r="AF30" s="146">
        <v>74.5</v>
      </c>
      <c r="AG30" s="146">
        <v>78</v>
      </c>
      <c r="AH30" s="146">
        <v>82.8</v>
      </c>
      <c r="AI30" s="146">
        <v>84.5</v>
      </c>
      <c r="AJ30" s="146">
        <v>82.8</v>
      </c>
      <c r="AK30" s="145"/>
      <c r="AL30" s="255">
        <v>18</v>
      </c>
      <c r="AM30" s="603" t="s">
        <v>22</v>
      </c>
      <c r="AN30" s="603"/>
      <c r="AO30" s="146">
        <v>81.5</v>
      </c>
      <c r="AP30" s="146">
        <v>83.2</v>
      </c>
      <c r="AQ30" s="146">
        <v>83.4</v>
      </c>
      <c r="AR30" s="146">
        <v>84.8</v>
      </c>
      <c r="AS30" s="146">
        <v>84.1</v>
      </c>
      <c r="AT30" s="146">
        <v>85</v>
      </c>
      <c r="AU30" s="146">
        <v>85.2</v>
      </c>
      <c r="AV30" s="146">
        <v>86.3</v>
      </c>
    </row>
    <row r="31" spans="1:48" s="144" customFormat="1" ht="60" customHeight="1">
      <c r="A31" s="145"/>
      <c r="B31" s="255"/>
      <c r="C31" s="589" t="s">
        <v>92</v>
      </c>
      <c r="D31" s="589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5"/>
      <c r="AL31" s="255"/>
      <c r="AM31" s="589" t="s">
        <v>92</v>
      </c>
      <c r="AN31" s="589"/>
      <c r="AO31" s="146"/>
      <c r="AP31" s="146"/>
      <c r="AQ31" s="146"/>
      <c r="AR31" s="146"/>
      <c r="AS31" s="146"/>
      <c r="AT31" s="146"/>
      <c r="AU31" s="146"/>
      <c r="AV31" s="146"/>
    </row>
    <row r="32" spans="1:48" s="144" customFormat="1" ht="48" customHeight="1">
      <c r="A32" s="145"/>
      <c r="B32" s="255">
        <v>31</v>
      </c>
      <c r="C32" s="603" t="s">
        <v>23</v>
      </c>
      <c r="D32" s="603"/>
      <c r="E32" s="146">
        <v>77.3</v>
      </c>
      <c r="F32" s="146">
        <v>78.5</v>
      </c>
      <c r="G32" s="146">
        <v>77.8</v>
      </c>
      <c r="H32" s="146">
        <v>78.400000000000006</v>
      </c>
      <c r="I32" s="146">
        <v>78.2</v>
      </c>
      <c r="J32" s="146">
        <v>78.099999999999994</v>
      </c>
      <c r="K32" s="146">
        <v>79.8</v>
      </c>
      <c r="L32" s="146">
        <v>81.599999999999994</v>
      </c>
      <c r="M32" s="146">
        <v>82.1</v>
      </c>
      <c r="N32" s="146">
        <v>80.3</v>
      </c>
      <c r="O32" s="146">
        <v>81.3</v>
      </c>
      <c r="P32" s="146">
        <v>82.2</v>
      </c>
      <c r="Q32" s="146">
        <v>79.900000000000006</v>
      </c>
      <c r="R32" s="146">
        <v>80.2</v>
      </c>
      <c r="S32" s="146">
        <v>79.7</v>
      </c>
      <c r="T32" s="146">
        <v>80.2</v>
      </c>
      <c r="U32" s="146">
        <v>80.099999999999994</v>
      </c>
      <c r="V32" s="146">
        <v>78.3</v>
      </c>
      <c r="W32" s="146">
        <v>79.599999999999994</v>
      </c>
      <c r="X32" s="146">
        <v>81.599999999999994</v>
      </c>
      <c r="Y32" s="146">
        <v>75.900000000000006</v>
      </c>
      <c r="Z32" s="146">
        <v>51.2</v>
      </c>
      <c r="AA32" s="146">
        <v>72.8</v>
      </c>
      <c r="AB32" s="146">
        <v>75.5</v>
      </c>
      <c r="AC32" s="146">
        <v>74</v>
      </c>
      <c r="AD32" s="146">
        <v>67.599999999999994</v>
      </c>
      <c r="AE32" s="146">
        <v>63.7</v>
      </c>
      <c r="AF32" s="146">
        <v>75.7</v>
      </c>
      <c r="AG32" s="146">
        <v>83.1</v>
      </c>
      <c r="AH32" s="146">
        <v>83.9</v>
      </c>
      <c r="AI32" s="146">
        <v>85.1</v>
      </c>
      <c r="AJ32" s="146">
        <v>83</v>
      </c>
      <c r="AK32" s="145"/>
      <c r="AL32" s="255">
        <v>31</v>
      </c>
      <c r="AM32" s="603" t="s">
        <v>23</v>
      </c>
      <c r="AN32" s="603"/>
      <c r="AO32" s="146">
        <v>80.3</v>
      </c>
      <c r="AP32" s="146">
        <v>79.3</v>
      </c>
      <c r="AQ32" s="146">
        <v>78.099999999999994</v>
      </c>
      <c r="AR32" s="146">
        <v>87.3</v>
      </c>
      <c r="AS32" s="146">
        <v>88</v>
      </c>
      <c r="AT32" s="146">
        <v>85.8</v>
      </c>
      <c r="AU32" s="146">
        <v>83.6</v>
      </c>
      <c r="AV32" s="146">
        <v>87.8</v>
      </c>
    </row>
    <row r="33" spans="1:48" s="144" customFormat="1" ht="60" customHeight="1">
      <c r="A33" s="145"/>
      <c r="B33" s="255"/>
      <c r="C33" s="589" t="s">
        <v>91</v>
      </c>
      <c r="D33" s="589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5"/>
      <c r="AL33" s="255"/>
      <c r="AM33" s="589" t="s">
        <v>91</v>
      </c>
      <c r="AN33" s="589"/>
      <c r="AO33" s="146"/>
      <c r="AP33" s="146"/>
      <c r="AQ33" s="146"/>
      <c r="AR33" s="146"/>
      <c r="AS33" s="146"/>
      <c r="AT33" s="146"/>
      <c r="AU33" s="146"/>
      <c r="AV33" s="146"/>
    </row>
    <row r="34" spans="1:48" s="144" customFormat="1" ht="48" customHeight="1">
      <c r="A34" s="262" t="s">
        <v>113</v>
      </c>
      <c r="B34" s="610" t="s">
        <v>120</v>
      </c>
      <c r="C34" s="610"/>
      <c r="D34" s="610"/>
      <c r="E34" s="143">
        <v>85</v>
      </c>
      <c r="F34" s="143">
        <v>82.5</v>
      </c>
      <c r="G34" s="143">
        <v>81.900000000000006</v>
      </c>
      <c r="H34" s="143">
        <v>81.599999999999994</v>
      </c>
      <c r="I34" s="143">
        <v>84.1</v>
      </c>
      <c r="J34" s="143">
        <v>82.8</v>
      </c>
      <c r="K34" s="143">
        <v>81.900000000000006</v>
      </c>
      <c r="L34" s="143">
        <v>85.6</v>
      </c>
      <c r="M34" s="143">
        <v>83.2</v>
      </c>
      <c r="N34" s="143">
        <v>80.3</v>
      </c>
      <c r="O34" s="143">
        <v>83.6</v>
      </c>
      <c r="P34" s="143">
        <v>83.9</v>
      </c>
      <c r="Q34" s="143">
        <v>83.8</v>
      </c>
      <c r="R34" s="143">
        <v>82.7</v>
      </c>
      <c r="S34" s="143">
        <v>81.3</v>
      </c>
      <c r="T34" s="143">
        <v>81.900000000000006</v>
      </c>
      <c r="U34" s="143">
        <v>76.7</v>
      </c>
      <c r="V34" s="143">
        <v>80.2</v>
      </c>
      <c r="W34" s="143">
        <v>81.400000000000006</v>
      </c>
      <c r="X34" s="143">
        <v>82</v>
      </c>
      <c r="Y34" s="143">
        <v>71.5</v>
      </c>
      <c r="Z34" s="143">
        <v>62.7</v>
      </c>
      <c r="AA34" s="143">
        <v>73.3</v>
      </c>
      <c r="AB34" s="143">
        <v>74.5</v>
      </c>
      <c r="AC34" s="143">
        <v>79.599999999999994</v>
      </c>
      <c r="AD34" s="143">
        <v>77.599999999999994</v>
      </c>
      <c r="AE34" s="143">
        <v>70.400000000000006</v>
      </c>
      <c r="AF34" s="143">
        <v>72.400000000000006</v>
      </c>
      <c r="AG34" s="143">
        <v>82.6</v>
      </c>
      <c r="AH34" s="143">
        <v>77.7</v>
      </c>
      <c r="AI34" s="143">
        <v>80.7</v>
      </c>
      <c r="AJ34" s="143">
        <v>82.1</v>
      </c>
      <c r="AK34" s="262" t="s">
        <v>113</v>
      </c>
      <c r="AL34" s="610" t="s">
        <v>120</v>
      </c>
      <c r="AM34" s="610"/>
      <c r="AN34" s="610"/>
      <c r="AO34" s="143">
        <v>80.8</v>
      </c>
      <c r="AP34" s="143">
        <v>77.099999999999994</v>
      </c>
      <c r="AQ34" s="143">
        <v>77.8</v>
      </c>
      <c r="AR34" s="143">
        <v>77.900000000000006</v>
      </c>
      <c r="AS34" s="143">
        <v>82.2</v>
      </c>
      <c r="AT34" s="143">
        <v>81.900000000000006</v>
      </c>
      <c r="AU34" s="143">
        <v>82.1</v>
      </c>
      <c r="AV34" s="143">
        <v>81.3</v>
      </c>
    </row>
    <row r="35" spans="1:48" s="144" customFormat="1" ht="60" customHeight="1">
      <c r="A35" s="262"/>
      <c r="B35" s="592" t="s">
        <v>121</v>
      </c>
      <c r="C35" s="592"/>
      <c r="D35" s="592"/>
      <c r="E35" s="143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62"/>
      <c r="AL35" s="592" t="s">
        <v>121</v>
      </c>
      <c r="AM35" s="592"/>
      <c r="AN35" s="592"/>
      <c r="AO35" s="146"/>
      <c r="AP35" s="146"/>
      <c r="AQ35" s="146"/>
      <c r="AR35" s="146"/>
      <c r="AS35" s="146"/>
      <c r="AT35" s="146"/>
      <c r="AU35" s="146"/>
      <c r="AV35" s="146"/>
    </row>
    <row r="36" spans="1:48" s="144" customFormat="1" ht="48" customHeight="1">
      <c r="A36" s="145"/>
      <c r="B36" s="255">
        <v>19</v>
      </c>
      <c r="C36" s="603" t="s">
        <v>24</v>
      </c>
      <c r="D36" s="603"/>
      <c r="E36" s="146">
        <v>90.2</v>
      </c>
      <c r="F36" s="146">
        <v>86.6</v>
      </c>
      <c r="G36" s="146">
        <v>83</v>
      </c>
      <c r="H36" s="146">
        <v>82.3</v>
      </c>
      <c r="I36" s="146">
        <v>88.2</v>
      </c>
      <c r="J36" s="146">
        <v>84.6</v>
      </c>
      <c r="K36" s="146">
        <v>81.900000000000006</v>
      </c>
      <c r="L36" s="146">
        <v>89.7</v>
      </c>
      <c r="M36" s="146">
        <v>88.6</v>
      </c>
      <c r="N36" s="146">
        <v>82.8</v>
      </c>
      <c r="O36" s="146">
        <v>87.8</v>
      </c>
      <c r="P36" s="146">
        <v>88.4</v>
      </c>
      <c r="Q36" s="146">
        <v>85.8</v>
      </c>
      <c r="R36" s="146">
        <v>85.9</v>
      </c>
      <c r="S36" s="146">
        <v>81.8</v>
      </c>
      <c r="T36" s="146">
        <v>83.9</v>
      </c>
      <c r="U36" s="146">
        <v>74.400000000000006</v>
      </c>
      <c r="V36" s="146">
        <v>79.8</v>
      </c>
      <c r="W36" s="146">
        <v>83.5</v>
      </c>
      <c r="X36" s="146">
        <v>83.7</v>
      </c>
      <c r="Y36" s="146">
        <v>65.7</v>
      </c>
      <c r="Z36" s="146">
        <v>50.9</v>
      </c>
      <c r="AA36" s="146">
        <v>67</v>
      </c>
      <c r="AB36" s="146">
        <v>68.3</v>
      </c>
      <c r="AC36" s="146">
        <v>78.7</v>
      </c>
      <c r="AD36" s="146">
        <v>77.3</v>
      </c>
      <c r="AE36" s="146">
        <v>64.2</v>
      </c>
      <c r="AF36" s="146">
        <v>63.2</v>
      </c>
      <c r="AG36" s="146">
        <v>84.4</v>
      </c>
      <c r="AH36" s="146">
        <v>74.7</v>
      </c>
      <c r="AI36" s="146">
        <v>81.599999999999994</v>
      </c>
      <c r="AJ36" s="146">
        <v>85.7</v>
      </c>
      <c r="AK36" s="145"/>
      <c r="AL36" s="255">
        <v>19</v>
      </c>
      <c r="AM36" s="603" t="s">
        <v>24</v>
      </c>
      <c r="AN36" s="603"/>
      <c r="AO36" s="146">
        <v>82.2</v>
      </c>
      <c r="AP36" s="146">
        <v>73.400000000000006</v>
      </c>
      <c r="AQ36" s="146">
        <v>74.2</v>
      </c>
      <c r="AR36" s="146">
        <v>76.099999999999994</v>
      </c>
      <c r="AS36" s="146">
        <v>84.2</v>
      </c>
      <c r="AT36" s="146">
        <v>81.599999999999994</v>
      </c>
      <c r="AU36" s="146">
        <v>80</v>
      </c>
      <c r="AV36" s="146">
        <v>81.400000000000006</v>
      </c>
    </row>
    <row r="37" spans="1:48" s="144" customFormat="1" ht="60" customHeight="1">
      <c r="A37" s="145"/>
      <c r="B37" s="255"/>
      <c r="C37" s="589" t="s">
        <v>48</v>
      </c>
      <c r="D37" s="589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5"/>
      <c r="AL37" s="255"/>
      <c r="AM37" s="589" t="s">
        <v>48</v>
      </c>
      <c r="AN37" s="589"/>
      <c r="AO37" s="146"/>
      <c r="AP37" s="146"/>
      <c r="AQ37" s="146"/>
      <c r="AR37" s="146"/>
      <c r="AS37" s="146"/>
      <c r="AT37" s="146"/>
      <c r="AU37" s="146"/>
      <c r="AV37" s="146"/>
    </row>
    <row r="38" spans="1:48" s="144" customFormat="1" ht="48" customHeight="1">
      <c r="A38" s="145"/>
      <c r="B38" s="255">
        <v>20</v>
      </c>
      <c r="C38" s="603" t="s">
        <v>25</v>
      </c>
      <c r="D38" s="603"/>
      <c r="E38" s="146">
        <v>82.4</v>
      </c>
      <c r="F38" s="146">
        <v>79.5</v>
      </c>
      <c r="G38" s="146">
        <v>83</v>
      </c>
      <c r="H38" s="146">
        <v>82.4</v>
      </c>
      <c r="I38" s="146">
        <v>82</v>
      </c>
      <c r="J38" s="146">
        <v>83</v>
      </c>
      <c r="K38" s="146">
        <v>84.6</v>
      </c>
      <c r="L38" s="146">
        <v>84.1</v>
      </c>
      <c r="M38" s="146">
        <v>78.2</v>
      </c>
      <c r="N38" s="146">
        <v>77.400000000000006</v>
      </c>
      <c r="O38" s="146">
        <v>79.400000000000006</v>
      </c>
      <c r="P38" s="146">
        <v>79.5</v>
      </c>
      <c r="Q38" s="146">
        <v>84</v>
      </c>
      <c r="R38" s="146">
        <v>81</v>
      </c>
      <c r="S38" s="146">
        <v>82.2</v>
      </c>
      <c r="T38" s="146">
        <v>82</v>
      </c>
      <c r="U38" s="146">
        <v>79.8</v>
      </c>
      <c r="V38" s="146">
        <v>82.2</v>
      </c>
      <c r="W38" s="146">
        <v>80.599999999999994</v>
      </c>
      <c r="X38" s="146">
        <v>81.8</v>
      </c>
      <c r="Y38" s="146">
        <v>76.099999999999994</v>
      </c>
      <c r="Z38" s="146">
        <v>71.599999999999994</v>
      </c>
      <c r="AA38" s="146">
        <v>77.900000000000006</v>
      </c>
      <c r="AB38" s="146">
        <v>79.5</v>
      </c>
      <c r="AC38" s="146">
        <v>81.8</v>
      </c>
      <c r="AD38" s="146">
        <v>78.8</v>
      </c>
      <c r="AE38" s="146">
        <v>78.2</v>
      </c>
      <c r="AF38" s="146">
        <v>81.900000000000006</v>
      </c>
      <c r="AG38" s="146">
        <v>81</v>
      </c>
      <c r="AH38" s="146">
        <v>80.099999999999994</v>
      </c>
      <c r="AI38" s="146">
        <v>79.900000000000006</v>
      </c>
      <c r="AJ38" s="146">
        <v>79.5</v>
      </c>
      <c r="AK38" s="145"/>
      <c r="AL38" s="255">
        <v>20</v>
      </c>
      <c r="AM38" s="603" t="s">
        <v>25</v>
      </c>
      <c r="AN38" s="603"/>
      <c r="AO38" s="146">
        <v>80</v>
      </c>
      <c r="AP38" s="146">
        <v>81.2</v>
      </c>
      <c r="AQ38" s="146">
        <v>82.2</v>
      </c>
      <c r="AR38" s="146">
        <v>80</v>
      </c>
      <c r="AS38" s="146">
        <v>80</v>
      </c>
      <c r="AT38" s="146">
        <v>82.6</v>
      </c>
      <c r="AU38" s="146">
        <v>84.4</v>
      </c>
      <c r="AV38" s="146">
        <v>80.7</v>
      </c>
    </row>
    <row r="39" spans="1:48" s="144" customFormat="1" ht="60" customHeight="1">
      <c r="A39" s="145"/>
      <c r="B39" s="255"/>
      <c r="C39" s="589" t="s">
        <v>94</v>
      </c>
      <c r="D39" s="589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5"/>
      <c r="AL39" s="255"/>
      <c r="AM39" s="589" t="s">
        <v>94</v>
      </c>
      <c r="AN39" s="589"/>
      <c r="AO39" s="146"/>
      <c r="AP39" s="146"/>
      <c r="AQ39" s="146"/>
      <c r="AR39" s="146"/>
      <c r="AS39" s="146"/>
      <c r="AT39" s="146"/>
      <c r="AU39" s="146"/>
      <c r="AV39" s="146"/>
    </row>
    <row r="40" spans="1:48" s="144" customFormat="1" ht="48" customHeight="1">
      <c r="A40" s="145"/>
      <c r="B40" s="255">
        <v>21</v>
      </c>
      <c r="C40" s="603" t="s">
        <v>26</v>
      </c>
      <c r="D40" s="603"/>
      <c r="E40" s="146">
        <v>72.2</v>
      </c>
      <c r="F40" s="146">
        <v>72.3</v>
      </c>
      <c r="G40" s="146">
        <v>72.2</v>
      </c>
      <c r="H40" s="146">
        <v>72.599999999999994</v>
      </c>
      <c r="I40" s="146">
        <v>73.5</v>
      </c>
      <c r="J40" s="146">
        <v>78.099999999999994</v>
      </c>
      <c r="K40" s="146">
        <v>73.5</v>
      </c>
      <c r="L40" s="146">
        <v>73.599999999999994</v>
      </c>
      <c r="M40" s="146">
        <v>69.3</v>
      </c>
      <c r="N40" s="146">
        <v>71.2</v>
      </c>
      <c r="O40" s="146">
        <v>72.5</v>
      </c>
      <c r="P40" s="146">
        <v>76.5</v>
      </c>
      <c r="Q40" s="146">
        <v>74.8</v>
      </c>
      <c r="R40" s="146">
        <v>72.900000000000006</v>
      </c>
      <c r="S40" s="146">
        <v>76</v>
      </c>
      <c r="T40" s="146">
        <v>74.599999999999994</v>
      </c>
      <c r="U40" s="146">
        <v>72.900000000000006</v>
      </c>
      <c r="V40" s="146">
        <v>75</v>
      </c>
      <c r="W40" s="146">
        <v>74.5</v>
      </c>
      <c r="X40" s="146">
        <v>70.599999999999994</v>
      </c>
      <c r="Y40" s="146">
        <v>73</v>
      </c>
      <c r="Z40" s="146">
        <v>70.5</v>
      </c>
      <c r="AA40" s="146">
        <v>76</v>
      </c>
      <c r="AB40" s="146">
        <v>75.099999999999994</v>
      </c>
      <c r="AC40" s="146">
        <v>72.900000000000006</v>
      </c>
      <c r="AD40" s="146">
        <v>71.2</v>
      </c>
      <c r="AE40" s="146">
        <v>74.400000000000006</v>
      </c>
      <c r="AF40" s="146">
        <v>71.2</v>
      </c>
      <c r="AG40" s="146">
        <v>76.7</v>
      </c>
      <c r="AH40" s="146">
        <v>79.8</v>
      </c>
      <c r="AI40" s="146">
        <v>86.4</v>
      </c>
      <c r="AJ40" s="146">
        <v>77</v>
      </c>
      <c r="AK40" s="145"/>
      <c r="AL40" s="255">
        <v>21</v>
      </c>
      <c r="AM40" s="603" t="s">
        <v>26</v>
      </c>
      <c r="AN40" s="603"/>
      <c r="AO40" s="146">
        <v>82.8</v>
      </c>
      <c r="AP40" s="146">
        <v>82.7</v>
      </c>
      <c r="AQ40" s="146">
        <v>83.3</v>
      </c>
      <c r="AR40" s="146">
        <v>83.2</v>
      </c>
      <c r="AS40" s="146">
        <v>85.2</v>
      </c>
      <c r="AT40" s="146">
        <v>85.6</v>
      </c>
      <c r="AU40" s="146">
        <v>86.2</v>
      </c>
      <c r="AV40" s="146">
        <v>83.9</v>
      </c>
    </row>
    <row r="41" spans="1:48" s="144" customFormat="1" ht="95.1" customHeight="1">
      <c r="A41" s="145"/>
      <c r="B41" s="254"/>
      <c r="C41" s="589" t="s">
        <v>324</v>
      </c>
      <c r="D41" s="589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145"/>
      <c r="AL41" s="254"/>
      <c r="AM41" s="589" t="s">
        <v>324</v>
      </c>
      <c r="AN41" s="589"/>
      <c r="AO41" s="237"/>
      <c r="AP41" s="237"/>
      <c r="AQ41" s="237"/>
      <c r="AR41" s="237"/>
      <c r="AS41" s="237"/>
      <c r="AT41" s="237"/>
      <c r="AU41" s="237"/>
      <c r="AV41" s="237"/>
    </row>
    <row r="42" spans="1:48" s="144" customFormat="1" ht="48" customHeight="1">
      <c r="A42" s="145"/>
      <c r="B42" s="255">
        <v>22</v>
      </c>
      <c r="C42" s="603" t="s">
        <v>27</v>
      </c>
      <c r="D42" s="603"/>
      <c r="E42" s="146">
        <v>78.099999999999994</v>
      </c>
      <c r="F42" s="146">
        <v>78.5</v>
      </c>
      <c r="G42" s="146">
        <v>78.599999999999994</v>
      </c>
      <c r="H42" s="146">
        <v>79.5</v>
      </c>
      <c r="I42" s="146">
        <v>78.7</v>
      </c>
      <c r="J42" s="146">
        <v>79.099999999999994</v>
      </c>
      <c r="K42" s="146">
        <v>78.7</v>
      </c>
      <c r="L42" s="146">
        <v>79.2</v>
      </c>
      <c r="M42" s="146">
        <v>79.5</v>
      </c>
      <c r="N42" s="146">
        <v>79.3</v>
      </c>
      <c r="O42" s="146">
        <v>80.900000000000006</v>
      </c>
      <c r="P42" s="146">
        <v>80.7</v>
      </c>
      <c r="Q42" s="146">
        <v>79.599999999999994</v>
      </c>
      <c r="R42" s="146">
        <v>78.5</v>
      </c>
      <c r="S42" s="146">
        <v>79.3</v>
      </c>
      <c r="T42" s="146">
        <v>78.3</v>
      </c>
      <c r="U42" s="146">
        <v>77.599999999999994</v>
      </c>
      <c r="V42" s="146">
        <v>78.599999999999994</v>
      </c>
      <c r="W42" s="146">
        <v>78.5</v>
      </c>
      <c r="X42" s="146">
        <v>79.400000000000006</v>
      </c>
      <c r="Y42" s="146">
        <v>77.599999999999994</v>
      </c>
      <c r="Z42" s="146">
        <v>75</v>
      </c>
      <c r="AA42" s="146">
        <v>79.900000000000006</v>
      </c>
      <c r="AB42" s="146">
        <v>80.8</v>
      </c>
      <c r="AC42" s="146">
        <v>78.8</v>
      </c>
      <c r="AD42" s="146">
        <v>77</v>
      </c>
      <c r="AE42" s="146">
        <v>72.3</v>
      </c>
      <c r="AF42" s="146">
        <v>78.8</v>
      </c>
      <c r="AG42" s="146">
        <v>81.099999999999994</v>
      </c>
      <c r="AH42" s="146">
        <v>80.5</v>
      </c>
      <c r="AI42" s="146">
        <v>79.400000000000006</v>
      </c>
      <c r="AJ42" s="146">
        <v>78.5</v>
      </c>
      <c r="AK42" s="145"/>
      <c r="AL42" s="255">
        <v>22</v>
      </c>
      <c r="AM42" s="603" t="s">
        <v>27</v>
      </c>
      <c r="AN42" s="603"/>
      <c r="AO42" s="146">
        <v>78.900000000000006</v>
      </c>
      <c r="AP42" s="146">
        <v>78.400000000000006</v>
      </c>
      <c r="AQ42" s="146">
        <v>78.7</v>
      </c>
      <c r="AR42" s="146">
        <v>78.5</v>
      </c>
      <c r="AS42" s="146">
        <v>81</v>
      </c>
      <c r="AT42" s="146">
        <v>81.3</v>
      </c>
      <c r="AU42" s="146">
        <v>82.8</v>
      </c>
      <c r="AV42" s="146">
        <v>81.7</v>
      </c>
    </row>
    <row r="43" spans="1:48" s="144" customFormat="1" ht="60" customHeight="1">
      <c r="A43" s="145"/>
      <c r="B43" s="255"/>
      <c r="C43" s="589" t="s">
        <v>95</v>
      </c>
      <c r="D43" s="589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5"/>
      <c r="AL43" s="255"/>
      <c r="AM43" s="589" t="s">
        <v>95</v>
      </c>
      <c r="AN43" s="589"/>
      <c r="AO43" s="146"/>
      <c r="AP43" s="146"/>
      <c r="AQ43" s="146"/>
      <c r="AR43" s="146"/>
      <c r="AS43" s="146"/>
      <c r="AT43" s="146"/>
      <c r="AU43" s="146"/>
      <c r="AV43" s="146"/>
    </row>
    <row r="44" spans="1:48" s="144" customFormat="1" ht="48" customHeight="1">
      <c r="A44" s="262" t="s">
        <v>114</v>
      </c>
      <c r="B44" s="606" t="s">
        <v>130</v>
      </c>
      <c r="C44" s="606"/>
      <c r="D44" s="606"/>
      <c r="E44" s="143">
        <v>76.8</v>
      </c>
      <c r="F44" s="143">
        <v>75.2</v>
      </c>
      <c r="G44" s="143">
        <v>75.099999999999994</v>
      </c>
      <c r="H44" s="143">
        <v>76.8</v>
      </c>
      <c r="I44" s="143">
        <v>75.2</v>
      </c>
      <c r="J44" s="143">
        <v>76.900000000000006</v>
      </c>
      <c r="K44" s="143">
        <v>74.900000000000006</v>
      </c>
      <c r="L44" s="143">
        <v>77.5</v>
      </c>
      <c r="M44" s="143">
        <v>74.900000000000006</v>
      </c>
      <c r="N44" s="143">
        <v>73.3</v>
      </c>
      <c r="O44" s="143">
        <v>74.400000000000006</v>
      </c>
      <c r="P44" s="143">
        <v>75.7</v>
      </c>
      <c r="Q44" s="143">
        <v>75.900000000000006</v>
      </c>
      <c r="R44" s="143">
        <v>75.400000000000006</v>
      </c>
      <c r="S44" s="143">
        <v>76.3</v>
      </c>
      <c r="T44" s="143">
        <v>75.599999999999994</v>
      </c>
      <c r="U44" s="143">
        <v>74</v>
      </c>
      <c r="V44" s="143">
        <v>74.5</v>
      </c>
      <c r="W44" s="143">
        <v>75.099999999999994</v>
      </c>
      <c r="X44" s="143">
        <v>75</v>
      </c>
      <c r="Y44" s="143">
        <v>68.900000000000006</v>
      </c>
      <c r="Z44" s="143">
        <v>59</v>
      </c>
      <c r="AA44" s="143">
        <v>71.8</v>
      </c>
      <c r="AB44" s="143">
        <v>72.400000000000006</v>
      </c>
      <c r="AC44" s="143">
        <v>73.3</v>
      </c>
      <c r="AD44" s="143">
        <v>67.2</v>
      </c>
      <c r="AE44" s="143">
        <v>64.900000000000006</v>
      </c>
      <c r="AF44" s="143">
        <v>72.3</v>
      </c>
      <c r="AG44" s="143">
        <v>79.400000000000006</v>
      </c>
      <c r="AH44" s="143">
        <v>78.8</v>
      </c>
      <c r="AI44" s="143">
        <v>79.900000000000006</v>
      </c>
      <c r="AJ44" s="143">
        <v>78.7</v>
      </c>
      <c r="AK44" s="262" t="s">
        <v>114</v>
      </c>
      <c r="AL44" s="606" t="s">
        <v>130</v>
      </c>
      <c r="AM44" s="606"/>
      <c r="AN44" s="606"/>
      <c r="AO44" s="143">
        <v>78.900000000000006</v>
      </c>
      <c r="AP44" s="143">
        <v>79.3</v>
      </c>
      <c r="AQ44" s="143">
        <v>81.5</v>
      </c>
      <c r="AR44" s="143">
        <v>83.2</v>
      </c>
      <c r="AS44" s="143">
        <v>82.9</v>
      </c>
      <c r="AT44" s="143">
        <v>82.3</v>
      </c>
      <c r="AU44" s="143">
        <v>83.7</v>
      </c>
      <c r="AV44" s="143">
        <v>84.7</v>
      </c>
    </row>
    <row r="45" spans="1:48" s="144" customFormat="1" ht="95.1" customHeight="1">
      <c r="A45" s="262"/>
      <c r="B45" s="592" t="s">
        <v>28</v>
      </c>
      <c r="C45" s="592"/>
      <c r="D45" s="592"/>
      <c r="E45" s="238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262"/>
      <c r="AL45" s="592" t="s">
        <v>28</v>
      </c>
      <c r="AM45" s="592"/>
      <c r="AN45" s="592"/>
      <c r="AO45" s="146"/>
      <c r="AP45" s="146"/>
      <c r="AQ45" s="146"/>
      <c r="AR45" s="146"/>
      <c r="AS45" s="146"/>
      <c r="AT45" s="146"/>
      <c r="AU45" s="146"/>
      <c r="AV45" s="146"/>
    </row>
    <row r="46" spans="1:48" s="144" customFormat="1" ht="48" customHeight="1">
      <c r="A46" s="145"/>
      <c r="B46" s="255">
        <v>23</v>
      </c>
      <c r="C46" s="603" t="s">
        <v>29</v>
      </c>
      <c r="D46" s="603"/>
      <c r="E46" s="146">
        <v>75.2</v>
      </c>
      <c r="F46" s="146">
        <v>72.5</v>
      </c>
      <c r="G46" s="146">
        <v>74.099999999999994</v>
      </c>
      <c r="H46" s="146">
        <v>74.099999999999994</v>
      </c>
      <c r="I46" s="146">
        <v>75.8</v>
      </c>
      <c r="J46" s="146">
        <v>76.099999999999994</v>
      </c>
      <c r="K46" s="146">
        <v>74.5</v>
      </c>
      <c r="L46" s="146">
        <v>76.400000000000006</v>
      </c>
      <c r="M46" s="146">
        <v>73.5</v>
      </c>
      <c r="N46" s="146">
        <v>71.599999999999994</v>
      </c>
      <c r="O46" s="146">
        <v>71.3</v>
      </c>
      <c r="P46" s="146">
        <v>73.099999999999994</v>
      </c>
      <c r="Q46" s="146">
        <v>72.7</v>
      </c>
      <c r="R46" s="146">
        <v>72.400000000000006</v>
      </c>
      <c r="S46" s="146">
        <v>73.8</v>
      </c>
      <c r="T46" s="146">
        <v>72.099999999999994</v>
      </c>
      <c r="U46" s="146">
        <v>71.8</v>
      </c>
      <c r="V46" s="146">
        <v>71.599999999999994</v>
      </c>
      <c r="W46" s="146">
        <v>72</v>
      </c>
      <c r="X46" s="146">
        <v>72.900000000000006</v>
      </c>
      <c r="Y46" s="146">
        <v>64.400000000000006</v>
      </c>
      <c r="Z46" s="146">
        <v>53.3</v>
      </c>
      <c r="AA46" s="146">
        <v>69.099999999999994</v>
      </c>
      <c r="AB46" s="146">
        <v>69.7</v>
      </c>
      <c r="AC46" s="146">
        <v>71.400000000000006</v>
      </c>
      <c r="AD46" s="146">
        <v>65.8</v>
      </c>
      <c r="AE46" s="146">
        <v>63.6</v>
      </c>
      <c r="AF46" s="146">
        <v>70.900000000000006</v>
      </c>
      <c r="AG46" s="146">
        <v>78.900000000000006</v>
      </c>
      <c r="AH46" s="146">
        <v>80.599999999999994</v>
      </c>
      <c r="AI46" s="146">
        <v>81.8</v>
      </c>
      <c r="AJ46" s="146">
        <v>79.099999999999994</v>
      </c>
      <c r="AK46" s="145"/>
      <c r="AL46" s="255">
        <v>23</v>
      </c>
      <c r="AM46" s="603" t="s">
        <v>29</v>
      </c>
      <c r="AN46" s="603"/>
      <c r="AO46" s="146">
        <v>77.400000000000006</v>
      </c>
      <c r="AP46" s="146">
        <v>80.5</v>
      </c>
      <c r="AQ46" s="146">
        <v>83.4</v>
      </c>
      <c r="AR46" s="146">
        <v>85.7</v>
      </c>
      <c r="AS46" s="146">
        <v>85.5</v>
      </c>
      <c r="AT46" s="146">
        <v>83.6</v>
      </c>
      <c r="AU46" s="146">
        <v>85.7</v>
      </c>
      <c r="AV46" s="146">
        <v>86.6</v>
      </c>
    </row>
    <row r="47" spans="1:48" s="144" customFormat="1" ht="60" customHeight="1">
      <c r="A47" s="145"/>
      <c r="B47" s="255"/>
      <c r="C47" s="589" t="s">
        <v>326</v>
      </c>
      <c r="D47" s="589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5"/>
      <c r="AL47" s="255"/>
      <c r="AM47" s="589" t="s">
        <v>326</v>
      </c>
      <c r="AN47" s="589"/>
      <c r="AO47" s="146"/>
      <c r="AP47" s="146"/>
      <c r="AQ47" s="146"/>
      <c r="AR47" s="146"/>
      <c r="AS47" s="146"/>
      <c r="AT47" s="146"/>
      <c r="AU47" s="146"/>
      <c r="AV47" s="146"/>
    </row>
    <row r="48" spans="1:48" s="144" customFormat="1" ht="48" customHeight="1">
      <c r="A48" s="145"/>
      <c r="B48" s="255">
        <v>24</v>
      </c>
      <c r="C48" s="603" t="s">
        <v>31</v>
      </c>
      <c r="D48" s="603"/>
      <c r="E48" s="146">
        <v>78.599999999999994</v>
      </c>
      <c r="F48" s="146">
        <v>75.400000000000006</v>
      </c>
      <c r="G48" s="146">
        <v>73.5</v>
      </c>
      <c r="H48" s="146">
        <v>77.2</v>
      </c>
      <c r="I48" s="146">
        <v>73.599999999999994</v>
      </c>
      <c r="J48" s="146">
        <v>79.099999999999994</v>
      </c>
      <c r="K48" s="146">
        <v>74.900000000000006</v>
      </c>
      <c r="L48" s="146">
        <v>78.900000000000006</v>
      </c>
      <c r="M48" s="146">
        <v>78.3</v>
      </c>
      <c r="N48" s="146">
        <v>75</v>
      </c>
      <c r="O48" s="146">
        <v>79</v>
      </c>
      <c r="P48" s="146">
        <v>79</v>
      </c>
      <c r="Q48" s="146">
        <v>77.400000000000006</v>
      </c>
      <c r="R48" s="146">
        <v>76.599999999999994</v>
      </c>
      <c r="S48" s="146">
        <v>77.599999999999994</v>
      </c>
      <c r="T48" s="146">
        <v>76.8</v>
      </c>
      <c r="U48" s="146">
        <v>73.3</v>
      </c>
      <c r="V48" s="146">
        <v>75.599999999999994</v>
      </c>
      <c r="W48" s="146">
        <v>77.5</v>
      </c>
      <c r="X48" s="146">
        <v>76.5</v>
      </c>
      <c r="Y48" s="146">
        <v>69</v>
      </c>
      <c r="Z48" s="146">
        <v>60.3</v>
      </c>
      <c r="AA48" s="146">
        <v>70.5</v>
      </c>
      <c r="AB48" s="146">
        <v>72.2</v>
      </c>
      <c r="AC48" s="146">
        <v>72.2</v>
      </c>
      <c r="AD48" s="146">
        <v>65.400000000000006</v>
      </c>
      <c r="AE48" s="146">
        <v>64.599999999999994</v>
      </c>
      <c r="AF48" s="146">
        <v>72.8</v>
      </c>
      <c r="AG48" s="146">
        <v>78.2</v>
      </c>
      <c r="AH48" s="146">
        <v>76.400000000000006</v>
      </c>
      <c r="AI48" s="146">
        <v>78.599999999999994</v>
      </c>
      <c r="AJ48" s="146">
        <v>75.7</v>
      </c>
      <c r="AK48" s="145"/>
      <c r="AL48" s="255">
        <v>24</v>
      </c>
      <c r="AM48" s="603" t="s">
        <v>31</v>
      </c>
      <c r="AN48" s="603"/>
      <c r="AO48" s="146">
        <v>78.400000000000006</v>
      </c>
      <c r="AP48" s="146">
        <v>77.5</v>
      </c>
      <c r="AQ48" s="146">
        <v>79</v>
      </c>
      <c r="AR48" s="146">
        <v>80.3</v>
      </c>
      <c r="AS48" s="146">
        <v>79.099999999999994</v>
      </c>
      <c r="AT48" s="146">
        <v>78.8</v>
      </c>
      <c r="AU48" s="146">
        <v>79.7</v>
      </c>
      <c r="AV48" s="146">
        <v>80.599999999999994</v>
      </c>
    </row>
    <row r="49" spans="1:48" s="144" customFormat="1" ht="60" customHeight="1">
      <c r="A49" s="145"/>
      <c r="B49" s="255"/>
      <c r="C49" s="589" t="s">
        <v>32</v>
      </c>
      <c r="D49" s="589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5"/>
      <c r="AL49" s="255"/>
      <c r="AM49" s="589" t="s">
        <v>32</v>
      </c>
      <c r="AN49" s="589"/>
      <c r="AO49" s="146"/>
      <c r="AP49" s="146"/>
      <c r="AQ49" s="146"/>
      <c r="AR49" s="146"/>
      <c r="AS49" s="146"/>
      <c r="AT49" s="146"/>
      <c r="AU49" s="146"/>
      <c r="AV49" s="146"/>
    </row>
    <row r="50" spans="1:48" s="144" customFormat="1" ht="48" customHeight="1">
      <c r="A50" s="145"/>
      <c r="B50" s="255">
        <v>25</v>
      </c>
      <c r="C50" s="603" t="s">
        <v>33</v>
      </c>
      <c r="D50" s="603"/>
      <c r="E50" s="146">
        <v>76.599999999999994</v>
      </c>
      <c r="F50" s="146">
        <v>77.2</v>
      </c>
      <c r="G50" s="146">
        <v>77.3</v>
      </c>
      <c r="H50" s="146">
        <v>78.400000000000006</v>
      </c>
      <c r="I50" s="146">
        <v>76</v>
      </c>
      <c r="J50" s="146">
        <v>75.7</v>
      </c>
      <c r="K50" s="146">
        <v>75.2</v>
      </c>
      <c r="L50" s="146">
        <v>77.099999999999994</v>
      </c>
      <c r="M50" s="146">
        <v>73.3</v>
      </c>
      <c r="N50" s="146">
        <v>73.3</v>
      </c>
      <c r="O50" s="146">
        <v>73.3</v>
      </c>
      <c r="P50" s="146">
        <v>75.3</v>
      </c>
      <c r="Q50" s="146">
        <v>77.099999999999994</v>
      </c>
      <c r="R50" s="146">
        <v>76.7</v>
      </c>
      <c r="S50" s="146">
        <v>77.2</v>
      </c>
      <c r="T50" s="146">
        <v>77.3</v>
      </c>
      <c r="U50" s="146">
        <v>76.2</v>
      </c>
      <c r="V50" s="146">
        <v>75.8</v>
      </c>
      <c r="W50" s="146">
        <v>75.5</v>
      </c>
      <c r="X50" s="146">
        <v>75.5</v>
      </c>
      <c r="Y50" s="146">
        <v>72.2</v>
      </c>
      <c r="Z50" s="146">
        <v>61.9</v>
      </c>
      <c r="AA50" s="146">
        <v>74.7</v>
      </c>
      <c r="AB50" s="146">
        <v>74.5</v>
      </c>
      <c r="AC50" s="146">
        <v>75.5</v>
      </c>
      <c r="AD50" s="146">
        <v>69.7</v>
      </c>
      <c r="AE50" s="146">
        <v>66.2</v>
      </c>
      <c r="AF50" s="146">
        <v>72.900000000000006</v>
      </c>
      <c r="AG50" s="146">
        <v>80.7</v>
      </c>
      <c r="AH50" s="146">
        <v>79.3</v>
      </c>
      <c r="AI50" s="146">
        <v>79.5</v>
      </c>
      <c r="AJ50" s="146">
        <v>80.900000000000006</v>
      </c>
      <c r="AK50" s="145"/>
      <c r="AL50" s="255">
        <v>25</v>
      </c>
      <c r="AM50" s="603" t="s">
        <v>33</v>
      </c>
      <c r="AN50" s="603"/>
      <c r="AO50" s="146">
        <v>80.599999999999994</v>
      </c>
      <c r="AP50" s="146">
        <v>79.7</v>
      </c>
      <c r="AQ50" s="146">
        <v>81.7</v>
      </c>
      <c r="AR50" s="146">
        <v>83.1</v>
      </c>
      <c r="AS50" s="146">
        <v>83.2</v>
      </c>
      <c r="AT50" s="146">
        <v>83.7</v>
      </c>
      <c r="AU50" s="146">
        <v>84.6</v>
      </c>
      <c r="AV50" s="146">
        <v>85.7</v>
      </c>
    </row>
    <row r="51" spans="1:48" s="144" customFormat="1" ht="95.1" customHeight="1">
      <c r="A51" s="145"/>
      <c r="B51" s="254"/>
      <c r="C51" s="589" t="s">
        <v>34</v>
      </c>
      <c r="D51" s="589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145"/>
      <c r="AL51" s="254"/>
      <c r="AM51" s="589" t="s">
        <v>34</v>
      </c>
      <c r="AN51" s="589"/>
      <c r="AO51" s="237"/>
      <c r="AP51" s="237"/>
      <c r="AQ51" s="237"/>
      <c r="AR51" s="237"/>
      <c r="AS51" s="237"/>
      <c r="AT51" s="237"/>
      <c r="AU51" s="237"/>
      <c r="AV51" s="237"/>
    </row>
    <row r="52" spans="1:48" s="144" customFormat="1" ht="48" customHeight="1">
      <c r="A52" s="262" t="s">
        <v>115</v>
      </c>
      <c r="B52" s="610" t="s">
        <v>475</v>
      </c>
      <c r="C52" s="610"/>
      <c r="D52" s="610"/>
      <c r="E52" s="143">
        <v>78.900000000000006</v>
      </c>
      <c r="F52" s="143">
        <v>80.599999999999994</v>
      </c>
      <c r="G52" s="143">
        <v>82.1</v>
      </c>
      <c r="H52" s="143">
        <v>81.099999999999994</v>
      </c>
      <c r="I52" s="143">
        <v>80.900000000000006</v>
      </c>
      <c r="J52" s="143">
        <v>80.3</v>
      </c>
      <c r="K52" s="143">
        <v>80.5</v>
      </c>
      <c r="L52" s="143">
        <v>81.2</v>
      </c>
      <c r="M52" s="143">
        <v>79.400000000000006</v>
      </c>
      <c r="N52" s="143">
        <v>78.900000000000006</v>
      </c>
      <c r="O52" s="143">
        <v>82</v>
      </c>
      <c r="P52" s="143">
        <v>81</v>
      </c>
      <c r="Q52" s="143">
        <v>79.5</v>
      </c>
      <c r="R52" s="143">
        <v>79.099999999999994</v>
      </c>
      <c r="S52" s="143">
        <v>80.099999999999994</v>
      </c>
      <c r="T52" s="143">
        <v>76.8</v>
      </c>
      <c r="U52" s="143">
        <v>75.900000000000006</v>
      </c>
      <c r="V52" s="143">
        <v>77</v>
      </c>
      <c r="W52" s="143">
        <v>78.7</v>
      </c>
      <c r="X52" s="143">
        <v>77.8</v>
      </c>
      <c r="Y52" s="143">
        <v>71.8</v>
      </c>
      <c r="Z52" s="143">
        <v>62</v>
      </c>
      <c r="AA52" s="143">
        <v>73.900000000000006</v>
      </c>
      <c r="AB52" s="143">
        <v>75.3</v>
      </c>
      <c r="AC52" s="143">
        <v>76.3</v>
      </c>
      <c r="AD52" s="143">
        <v>77.099999999999994</v>
      </c>
      <c r="AE52" s="143">
        <v>74.5</v>
      </c>
      <c r="AF52" s="143">
        <v>79.099999999999994</v>
      </c>
      <c r="AG52" s="143">
        <v>80.7</v>
      </c>
      <c r="AH52" s="143">
        <v>79.599999999999994</v>
      </c>
      <c r="AI52" s="143">
        <v>82.2</v>
      </c>
      <c r="AJ52" s="143">
        <v>79.7</v>
      </c>
      <c r="AK52" s="262" t="s">
        <v>115</v>
      </c>
      <c r="AL52" s="610" t="s">
        <v>475</v>
      </c>
      <c r="AM52" s="610"/>
      <c r="AN52" s="610"/>
      <c r="AO52" s="143">
        <v>78.900000000000006</v>
      </c>
      <c r="AP52" s="143">
        <v>79.599999999999994</v>
      </c>
      <c r="AQ52" s="143">
        <v>79.900000000000006</v>
      </c>
      <c r="AR52" s="143">
        <v>79.5</v>
      </c>
      <c r="AS52" s="143">
        <v>78.400000000000006</v>
      </c>
      <c r="AT52" s="143">
        <v>82.1</v>
      </c>
      <c r="AU52" s="143">
        <v>82.2</v>
      </c>
      <c r="AV52" s="143">
        <v>80.900000000000006</v>
      </c>
    </row>
    <row r="53" spans="1:48" s="144" customFormat="1" ht="60" customHeight="1">
      <c r="A53" s="262"/>
      <c r="B53" s="592" t="s">
        <v>122</v>
      </c>
      <c r="C53" s="592"/>
      <c r="D53" s="592"/>
      <c r="E53" s="143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262"/>
      <c r="AL53" s="592" t="s">
        <v>122</v>
      </c>
      <c r="AM53" s="592"/>
      <c r="AN53" s="592"/>
      <c r="AO53" s="146"/>
      <c r="AP53" s="146"/>
      <c r="AQ53" s="146"/>
      <c r="AR53" s="146"/>
      <c r="AS53" s="146"/>
      <c r="AT53" s="146"/>
      <c r="AU53" s="146"/>
      <c r="AV53" s="146"/>
    </row>
    <row r="54" spans="1:48" s="144" customFormat="1" ht="48" customHeight="1">
      <c r="A54" s="145"/>
      <c r="B54" s="255">
        <v>26</v>
      </c>
      <c r="C54" s="603" t="s">
        <v>35</v>
      </c>
      <c r="D54" s="603"/>
      <c r="E54" s="146">
        <v>78.8</v>
      </c>
      <c r="F54" s="146">
        <v>81.2</v>
      </c>
      <c r="G54" s="146">
        <v>82.9</v>
      </c>
      <c r="H54" s="146">
        <v>82</v>
      </c>
      <c r="I54" s="146">
        <v>81.8</v>
      </c>
      <c r="J54" s="146">
        <v>81</v>
      </c>
      <c r="K54" s="146">
        <v>81.5</v>
      </c>
      <c r="L54" s="146">
        <v>82.2</v>
      </c>
      <c r="M54" s="146">
        <v>79.5</v>
      </c>
      <c r="N54" s="146">
        <v>79</v>
      </c>
      <c r="O54" s="146">
        <v>82.8</v>
      </c>
      <c r="P54" s="146">
        <v>81.5</v>
      </c>
      <c r="Q54" s="146">
        <v>79.2</v>
      </c>
      <c r="R54" s="146">
        <v>79</v>
      </c>
      <c r="S54" s="146">
        <v>80.599999999999994</v>
      </c>
      <c r="T54" s="146">
        <v>76.599999999999994</v>
      </c>
      <c r="U54" s="146">
        <v>75.3</v>
      </c>
      <c r="V54" s="146">
        <v>76.8</v>
      </c>
      <c r="W54" s="146">
        <v>79</v>
      </c>
      <c r="X54" s="146">
        <v>77.5</v>
      </c>
      <c r="Y54" s="146">
        <v>71.7</v>
      </c>
      <c r="Z54" s="146">
        <v>61.4</v>
      </c>
      <c r="AA54" s="146">
        <v>73.7</v>
      </c>
      <c r="AB54" s="146">
        <v>75.099999999999994</v>
      </c>
      <c r="AC54" s="146">
        <v>76.099999999999994</v>
      </c>
      <c r="AD54" s="146">
        <v>77.7</v>
      </c>
      <c r="AE54" s="146">
        <v>75.099999999999994</v>
      </c>
      <c r="AF54" s="146">
        <v>78.7</v>
      </c>
      <c r="AG54" s="146">
        <v>80.400000000000006</v>
      </c>
      <c r="AH54" s="146">
        <v>79.099999999999994</v>
      </c>
      <c r="AI54" s="146">
        <v>81.7</v>
      </c>
      <c r="AJ54" s="146">
        <v>79.2</v>
      </c>
      <c r="AK54" s="145"/>
      <c r="AL54" s="255">
        <v>26</v>
      </c>
      <c r="AM54" s="603" t="s">
        <v>35</v>
      </c>
      <c r="AN54" s="603"/>
      <c r="AO54" s="146">
        <v>78.400000000000006</v>
      </c>
      <c r="AP54" s="146">
        <v>79.099999999999994</v>
      </c>
      <c r="AQ54" s="146">
        <v>79</v>
      </c>
      <c r="AR54" s="146">
        <v>78.5</v>
      </c>
      <c r="AS54" s="146">
        <v>77.3</v>
      </c>
      <c r="AT54" s="146">
        <v>81.099999999999994</v>
      </c>
      <c r="AU54" s="146">
        <v>81.3</v>
      </c>
      <c r="AV54" s="146">
        <v>79.7</v>
      </c>
    </row>
    <row r="55" spans="1:48" s="144" customFormat="1" ht="60" customHeight="1">
      <c r="A55" s="145"/>
      <c r="B55" s="255"/>
      <c r="C55" s="589" t="s">
        <v>124</v>
      </c>
      <c r="D55" s="589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5"/>
      <c r="AL55" s="255"/>
      <c r="AM55" s="589" t="s">
        <v>124</v>
      </c>
      <c r="AN55" s="589"/>
      <c r="AO55" s="146"/>
      <c r="AP55" s="146"/>
      <c r="AQ55" s="146"/>
      <c r="AR55" s="146"/>
      <c r="AS55" s="146"/>
      <c r="AT55" s="146"/>
      <c r="AU55" s="146"/>
      <c r="AV55" s="146"/>
    </row>
    <row r="56" spans="1:48" s="144" customFormat="1" ht="48" customHeight="1">
      <c r="A56" s="145"/>
      <c r="B56" s="255">
        <v>27</v>
      </c>
      <c r="C56" s="603" t="s">
        <v>36</v>
      </c>
      <c r="D56" s="603"/>
      <c r="E56" s="146">
        <v>79.599999999999994</v>
      </c>
      <c r="F56" s="146">
        <v>76.7</v>
      </c>
      <c r="G56" s="146">
        <v>78.2</v>
      </c>
      <c r="H56" s="146">
        <v>77.099999999999994</v>
      </c>
      <c r="I56" s="146">
        <v>76.5</v>
      </c>
      <c r="J56" s="146">
        <v>77</v>
      </c>
      <c r="K56" s="146">
        <v>76.599999999999994</v>
      </c>
      <c r="L56" s="146">
        <v>76.599999999999994</v>
      </c>
      <c r="M56" s="146">
        <v>79.7</v>
      </c>
      <c r="N56" s="146">
        <v>80.400000000000006</v>
      </c>
      <c r="O56" s="146">
        <v>82.5</v>
      </c>
      <c r="P56" s="146">
        <v>81.2</v>
      </c>
      <c r="Q56" s="146">
        <v>81.3</v>
      </c>
      <c r="R56" s="146">
        <v>82</v>
      </c>
      <c r="S56" s="146">
        <v>79.5</v>
      </c>
      <c r="T56" s="146">
        <v>79.8</v>
      </c>
      <c r="U56" s="146">
        <v>80.900000000000006</v>
      </c>
      <c r="V56" s="146">
        <v>79.599999999999994</v>
      </c>
      <c r="W56" s="146">
        <v>79.8</v>
      </c>
      <c r="X56" s="146">
        <v>80.7</v>
      </c>
      <c r="Y56" s="146">
        <v>73.2</v>
      </c>
      <c r="Z56" s="146">
        <v>63.4</v>
      </c>
      <c r="AA56" s="146">
        <v>76</v>
      </c>
      <c r="AB56" s="146">
        <v>74.5</v>
      </c>
      <c r="AC56" s="146">
        <v>76.599999999999994</v>
      </c>
      <c r="AD56" s="146">
        <v>76.7</v>
      </c>
      <c r="AE56" s="146">
        <v>73.5</v>
      </c>
      <c r="AF56" s="146">
        <v>81.7</v>
      </c>
      <c r="AG56" s="146">
        <v>82.2</v>
      </c>
      <c r="AH56" s="146">
        <v>80.8</v>
      </c>
      <c r="AI56" s="146">
        <v>85.2</v>
      </c>
      <c r="AJ56" s="146">
        <v>82.9</v>
      </c>
      <c r="AK56" s="145"/>
      <c r="AL56" s="255">
        <v>27</v>
      </c>
      <c r="AM56" s="603" t="s">
        <v>36</v>
      </c>
      <c r="AN56" s="603"/>
      <c r="AO56" s="146">
        <v>81</v>
      </c>
      <c r="AP56" s="146">
        <v>78</v>
      </c>
      <c r="AQ56" s="146">
        <v>81.5</v>
      </c>
      <c r="AR56" s="146">
        <v>81</v>
      </c>
      <c r="AS56" s="146">
        <v>80.8</v>
      </c>
      <c r="AT56" s="146">
        <v>82.4</v>
      </c>
      <c r="AU56" s="146">
        <v>82.7</v>
      </c>
      <c r="AV56" s="146">
        <v>82.4</v>
      </c>
    </row>
    <row r="57" spans="1:48" s="144" customFormat="1" ht="60" customHeight="1">
      <c r="A57" s="145"/>
      <c r="B57" s="255"/>
      <c r="C57" s="589" t="s">
        <v>37</v>
      </c>
      <c r="D57" s="589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5"/>
      <c r="AL57" s="255"/>
      <c r="AM57" s="589" t="s">
        <v>37</v>
      </c>
      <c r="AN57" s="589"/>
      <c r="AO57" s="146"/>
      <c r="AP57" s="146"/>
      <c r="AQ57" s="146"/>
      <c r="AR57" s="146"/>
      <c r="AS57" s="146"/>
      <c r="AT57" s="146"/>
      <c r="AU57" s="146"/>
      <c r="AV57" s="146"/>
    </row>
    <row r="58" spans="1:48" s="144" customFormat="1" ht="48" customHeight="1">
      <c r="A58" s="145"/>
      <c r="B58" s="255">
        <v>28</v>
      </c>
      <c r="C58" s="603" t="s">
        <v>38</v>
      </c>
      <c r="D58" s="603"/>
      <c r="E58" s="146">
        <v>78.900000000000006</v>
      </c>
      <c r="F58" s="146">
        <v>79.599999999999994</v>
      </c>
      <c r="G58" s="146">
        <v>78.5</v>
      </c>
      <c r="H58" s="146">
        <v>76.900000000000006</v>
      </c>
      <c r="I58" s="146">
        <v>77.900000000000006</v>
      </c>
      <c r="J58" s="146">
        <v>77</v>
      </c>
      <c r="K58" s="146">
        <v>75.3</v>
      </c>
      <c r="L58" s="146">
        <v>77.099999999999994</v>
      </c>
      <c r="M58" s="146">
        <v>77.900000000000006</v>
      </c>
      <c r="N58" s="146">
        <v>76.2</v>
      </c>
      <c r="O58" s="146">
        <v>74.400000000000006</v>
      </c>
      <c r="P58" s="146">
        <v>75.5</v>
      </c>
      <c r="Q58" s="146">
        <v>79.2</v>
      </c>
      <c r="R58" s="146">
        <v>76.400000000000006</v>
      </c>
      <c r="S58" s="146">
        <v>75.599999999999994</v>
      </c>
      <c r="T58" s="146">
        <v>74.400000000000006</v>
      </c>
      <c r="U58" s="146">
        <v>74.599999999999994</v>
      </c>
      <c r="V58" s="146">
        <v>75.599999999999994</v>
      </c>
      <c r="W58" s="146">
        <v>75</v>
      </c>
      <c r="X58" s="146">
        <v>76.599999999999994</v>
      </c>
      <c r="Y58" s="146">
        <v>70.7</v>
      </c>
      <c r="Z58" s="146">
        <v>65.099999999999994</v>
      </c>
      <c r="AA58" s="146">
        <v>73</v>
      </c>
      <c r="AB58" s="146">
        <v>78.900000000000006</v>
      </c>
      <c r="AC58" s="146">
        <v>77.5</v>
      </c>
      <c r="AD58" s="146">
        <v>71.400000000000006</v>
      </c>
      <c r="AE58" s="146">
        <v>69.599999999999994</v>
      </c>
      <c r="AF58" s="146">
        <v>78.7</v>
      </c>
      <c r="AG58" s="146">
        <v>81.7</v>
      </c>
      <c r="AH58" s="146">
        <v>82.3</v>
      </c>
      <c r="AI58" s="146">
        <v>83.1</v>
      </c>
      <c r="AJ58" s="146">
        <v>79.8</v>
      </c>
      <c r="AK58" s="145"/>
      <c r="AL58" s="255">
        <v>28</v>
      </c>
      <c r="AM58" s="603" t="s">
        <v>38</v>
      </c>
      <c r="AN58" s="603"/>
      <c r="AO58" s="146">
        <v>79.900000000000006</v>
      </c>
      <c r="AP58" s="146">
        <v>84.5</v>
      </c>
      <c r="AQ58" s="146">
        <v>84.4</v>
      </c>
      <c r="AR58" s="146">
        <v>84.3</v>
      </c>
      <c r="AS58" s="146">
        <v>83.7</v>
      </c>
      <c r="AT58" s="146">
        <v>88.5</v>
      </c>
      <c r="AU58" s="146">
        <v>87.7</v>
      </c>
      <c r="AV58" s="146">
        <v>86.9</v>
      </c>
    </row>
    <row r="59" spans="1:48" s="144" customFormat="1" ht="60" customHeight="1">
      <c r="A59" s="145"/>
      <c r="B59" s="255"/>
      <c r="C59" s="589" t="s">
        <v>39</v>
      </c>
      <c r="D59" s="589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5"/>
      <c r="AL59" s="255"/>
      <c r="AM59" s="589" t="s">
        <v>39</v>
      </c>
      <c r="AN59" s="589"/>
      <c r="AO59" s="146"/>
      <c r="AP59" s="146"/>
      <c r="AQ59" s="146"/>
      <c r="AR59" s="146"/>
      <c r="AS59" s="146"/>
      <c r="AT59" s="146"/>
      <c r="AU59" s="146"/>
      <c r="AV59" s="146"/>
    </row>
    <row r="60" spans="1:48" s="147" customFormat="1" ht="48" customHeight="1">
      <c r="A60" s="262" t="s">
        <v>116</v>
      </c>
      <c r="B60" s="610" t="s">
        <v>476</v>
      </c>
      <c r="C60" s="610"/>
      <c r="D60" s="610"/>
      <c r="E60" s="143">
        <v>76.7</v>
      </c>
      <c r="F60" s="143">
        <v>76.400000000000006</v>
      </c>
      <c r="G60" s="143">
        <v>75.8</v>
      </c>
      <c r="H60" s="143">
        <v>77.400000000000006</v>
      </c>
      <c r="I60" s="143">
        <v>75.099999999999994</v>
      </c>
      <c r="J60" s="143">
        <v>73.400000000000006</v>
      </c>
      <c r="K60" s="143">
        <v>71.3</v>
      </c>
      <c r="L60" s="143">
        <v>74.3</v>
      </c>
      <c r="M60" s="143">
        <v>73.3</v>
      </c>
      <c r="N60" s="143">
        <v>72.7</v>
      </c>
      <c r="O60" s="143">
        <v>72.3</v>
      </c>
      <c r="P60" s="143">
        <v>74.5</v>
      </c>
      <c r="Q60" s="143">
        <v>77.099999999999994</v>
      </c>
      <c r="R60" s="143">
        <v>78</v>
      </c>
      <c r="S60" s="143">
        <v>74.400000000000006</v>
      </c>
      <c r="T60" s="143">
        <v>77.3</v>
      </c>
      <c r="U60" s="143">
        <v>78.8</v>
      </c>
      <c r="V60" s="143">
        <v>77.5</v>
      </c>
      <c r="W60" s="143">
        <v>77.900000000000006</v>
      </c>
      <c r="X60" s="143">
        <v>78.400000000000006</v>
      </c>
      <c r="Y60" s="143">
        <v>71</v>
      </c>
      <c r="Z60" s="143">
        <v>52.7</v>
      </c>
      <c r="AA60" s="143">
        <v>71.900000000000006</v>
      </c>
      <c r="AB60" s="143">
        <v>73.5</v>
      </c>
      <c r="AC60" s="143">
        <v>76.400000000000006</v>
      </c>
      <c r="AD60" s="143">
        <v>67.8</v>
      </c>
      <c r="AE60" s="143">
        <v>60.2</v>
      </c>
      <c r="AF60" s="143">
        <v>76</v>
      </c>
      <c r="AG60" s="143">
        <v>81</v>
      </c>
      <c r="AH60" s="143">
        <v>80.599999999999994</v>
      </c>
      <c r="AI60" s="143">
        <v>84.2</v>
      </c>
      <c r="AJ60" s="143">
        <v>80.5</v>
      </c>
      <c r="AK60" s="262" t="s">
        <v>116</v>
      </c>
      <c r="AL60" s="610" t="s">
        <v>476</v>
      </c>
      <c r="AM60" s="610"/>
      <c r="AN60" s="610"/>
      <c r="AO60" s="143">
        <v>84</v>
      </c>
      <c r="AP60" s="143">
        <v>80.7</v>
      </c>
      <c r="AQ60" s="143">
        <v>81.400000000000006</v>
      </c>
      <c r="AR60" s="143">
        <v>82.2</v>
      </c>
      <c r="AS60" s="143">
        <v>85.1</v>
      </c>
      <c r="AT60" s="143">
        <v>86</v>
      </c>
      <c r="AU60" s="143">
        <v>83.8</v>
      </c>
      <c r="AV60" s="143">
        <v>82</v>
      </c>
    </row>
    <row r="61" spans="1:48" s="144" customFormat="1" ht="60" customHeight="1">
      <c r="A61" s="262"/>
      <c r="B61" s="592" t="s">
        <v>126</v>
      </c>
      <c r="C61" s="592"/>
      <c r="D61" s="592"/>
      <c r="E61" s="238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262"/>
      <c r="AL61" s="592" t="s">
        <v>126</v>
      </c>
      <c r="AM61" s="592"/>
      <c r="AN61" s="592"/>
      <c r="AO61" s="146"/>
      <c r="AP61" s="146"/>
      <c r="AQ61" s="146"/>
      <c r="AR61" s="146"/>
      <c r="AS61" s="146"/>
      <c r="AT61" s="146"/>
      <c r="AU61" s="146"/>
      <c r="AV61" s="146"/>
    </row>
    <row r="62" spans="1:48" s="144" customFormat="1" ht="48" customHeight="1">
      <c r="A62" s="145"/>
      <c r="B62" s="255">
        <v>29</v>
      </c>
      <c r="C62" s="603" t="s">
        <v>40</v>
      </c>
      <c r="D62" s="603"/>
      <c r="E62" s="146">
        <v>76.400000000000006</v>
      </c>
      <c r="F62" s="146">
        <v>77.5</v>
      </c>
      <c r="G62" s="146">
        <v>76.900000000000006</v>
      </c>
      <c r="H62" s="146">
        <v>79.599999999999994</v>
      </c>
      <c r="I62" s="146">
        <v>74.599999999999994</v>
      </c>
      <c r="J62" s="146">
        <v>73.5</v>
      </c>
      <c r="K62" s="146">
        <v>70.400000000000006</v>
      </c>
      <c r="L62" s="146">
        <v>72.7</v>
      </c>
      <c r="M62" s="146">
        <v>70.099999999999994</v>
      </c>
      <c r="N62" s="146">
        <v>70.8</v>
      </c>
      <c r="O62" s="146">
        <v>69</v>
      </c>
      <c r="P62" s="146">
        <v>72.400000000000006</v>
      </c>
      <c r="Q62" s="146">
        <v>77.900000000000006</v>
      </c>
      <c r="R62" s="146">
        <v>80.599999999999994</v>
      </c>
      <c r="S62" s="146">
        <v>74.7</v>
      </c>
      <c r="T62" s="146">
        <v>78.3</v>
      </c>
      <c r="U62" s="146">
        <v>80.099999999999994</v>
      </c>
      <c r="V62" s="146">
        <v>77.599999999999994</v>
      </c>
      <c r="W62" s="146">
        <v>78.5</v>
      </c>
      <c r="X62" s="146">
        <v>79.400000000000006</v>
      </c>
      <c r="Y62" s="146">
        <v>68.8</v>
      </c>
      <c r="Z62" s="146">
        <v>46.5</v>
      </c>
      <c r="AA62" s="146">
        <v>71.400000000000006</v>
      </c>
      <c r="AB62" s="146">
        <v>72.900000000000006</v>
      </c>
      <c r="AC62" s="146">
        <v>77.8</v>
      </c>
      <c r="AD62" s="146">
        <v>64.900000000000006</v>
      </c>
      <c r="AE62" s="146">
        <v>55.2</v>
      </c>
      <c r="AF62" s="146">
        <v>77.900000000000006</v>
      </c>
      <c r="AG62" s="146">
        <v>82.6</v>
      </c>
      <c r="AH62" s="146">
        <v>81.599999999999994</v>
      </c>
      <c r="AI62" s="146">
        <v>86.3</v>
      </c>
      <c r="AJ62" s="146">
        <v>81.3</v>
      </c>
      <c r="AK62" s="145"/>
      <c r="AL62" s="255">
        <v>29</v>
      </c>
      <c r="AM62" s="603" t="s">
        <v>40</v>
      </c>
      <c r="AN62" s="603"/>
      <c r="AO62" s="146">
        <v>86.1</v>
      </c>
      <c r="AP62" s="146">
        <v>82.1</v>
      </c>
      <c r="AQ62" s="146">
        <v>81.599999999999994</v>
      </c>
      <c r="AR62" s="146">
        <v>81.3</v>
      </c>
      <c r="AS62" s="146">
        <v>86.1</v>
      </c>
      <c r="AT62" s="146">
        <v>88.3</v>
      </c>
      <c r="AU62" s="146">
        <v>84.1</v>
      </c>
      <c r="AV62" s="146">
        <v>79.900000000000006</v>
      </c>
    </row>
    <row r="63" spans="1:48" s="144" customFormat="1" ht="60" customHeight="1">
      <c r="A63" s="145"/>
      <c r="B63" s="255"/>
      <c r="C63" s="589" t="s">
        <v>41</v>
      </c>
      <c r="D63" s="589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5"/>
      <c r="AL63" s="255"/>
      <c r="AM63" s="589" t="s">
        <v>41</v>
      </c>
      <c r="AN63" s="589"/>
      <c r="AO63" s="146"/>
      <c r="AP63" s="146"/>
      <c r="AQ63" s="146"/>
      <c r="AR63" s="146"/>
      <c r="AS63" s="146"/>
      <c r="AT63" s="146"/>
      <c r="AU63" s="146"/>
      <c r="AV63" s="146"/>
    </row>
    <row r="64" spans="1:48" s="144" customFormat="1" ht="48" customHeight="1">
      <c r="A64" s="145"/>
      <c r="B64" s="255">
        <v>30</v>
      </c>
      <c r="C64" s="603" t="s">
        <v>42</v>
      </c>
      <c r="D64" s="603"/>
      <c r="E64" s="146">
        <v>78.8</v>
      </c>
      <c r="F64" s="146">
        <v>75.900000000000006</v>
      </c>
      <c r="G64" s="146">
        <v>73.599999999999994</v>
      </c>
      <c r="H64" s="146">
        <v>72.7</v>
      </c>
      <c r="I64" s="146">
        <v>77.099999999999994</v>
      </c>
      <c r="J64" s="146">
        <v>71.5</v>
      </c>
      <c r="K64" s="146">
        <v>71.900000000000006</v>
      </c>
      <c r="L64" s="146">
        <v>77.7</v>
      </c>
      <c r="M64" s="146">
        <v>79.8</v>
      </c>
      <c r="N64" s="146">
        <v>74.099999999999994</v>
      </c>
      <c r="O64" s="146">
        <v>77.8</v>
      </c>
      <c r="P64" s="146">
        <v>79.099999999999994</v>
      </c>
      <c r="Q64" s="146">
        <v>75.2</v>
      </c>
      <c r="R64" s="146">
        <v>73</v>
      </c>
      <c r="S64" s="146">
        <v>73.099999999999994</v>
      </c>
      <c r="T64" s="146">
        <v>77.900000000000006</v>
      </c>
      <c r="U64" s="146">
        <v>79.8</v>
      </c>
      <c r="V64" s="146">
        <v>79.599999999999994</v>
      </c>
      <c r="W64" s="146">
        <v>78.5</v>
      </c>
      <c r="X64" s="146">
        <v>76</v>
      </c>
      <c r="Y64" s="146">
        <v>76</v>
      </c>
      <c r="Z64" s="146">
        <v>60.2</v>
      </c>
      <c r="AA64" s="146">
        <v>68.8</v>
      </c>
      <c r="AB64" s="146">
        <v>73.400000000000006</v>
      </c>
      <c r="AC64" s="146">
        <v>72.8</v>
      </c>
      <c r="AD64" s="146">
        <v>73.099999999999994</v>
      </c>
      <c r="AE64" s="146">
        <v>69.400000000000006</v>
      </c>
      <c r="AF64" s="146">
        <v>72.400000000000006</v>
      </c>
      <c r="AG64" s="146">
        <v>78.099999999999994</v>
      </c>
      <c r="AH64" s="146">
        <v>82</v>
      </c>
      <c r="AI64" s="146">
        <v>82.3</v>
      </c>
      <c r="AJ64" s="146">
        <v>82.8</v>
      </c>
      <c r="AK64" s="145"/>
      <c r="AL64" s="255">
        <v>30</v>
      </c>
      <c r="AM64" s="603" t="s">
        <v>42</v>
      </c>
      <c r="AN64" s="603"/>
      <c r="AO64" s="146">
        <v>80</v>
      </c>
      <c r="AP64" s="146">
        <v>78.8</v>
      </c>
      <c r="AQ64" s="146">
        <v>79.8</v>
      </c>
      <c r="AR64" s="146">
        <v>83</v>
      </c>
      <c r="AS64" s="146">
        <v>84.1</v>
      </c>
      <c r="AT64" s="146">
        <v>83.4</v>
      </c>
      <c r="AU64" s="146">
        <v>83.7</v>
      </c>
      <c r="AV64" s="146">
        <v>84.2</v>
      </c>
    </row>
    <row r="65" spans="1:48" s="144" customFormat="1" ht="60" customHeight="1">
      <c r="A65" s="145"/>
      <c r="B65" s="255"/>
      <c r="C65" s="589" t="s">
        <v>43</v>
      </c>
      <c r="D65" s="589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5"/>
      <c r="AL65" s="255"/>
      <c r="AM65" s="589" t="s">
        <v>43</v>
      </c>
      <c r="AN65" s="589"/>
      <c r="AO65" s="146"/>
      <c r="AP65" s="146"/>
      <c r="AQ65" s="146"/>
      <c r="AR65" s="146"/>
      <c r="AS65" s="146"/>
      <c r="AT65" s="146"/>
      <c r="AU65" s="146"/>
      <c r="AV65" s="146"/>
    </row>
    <row r="66" spans="1:48" s="144" customFormat="1" ht="48" customHeight="1">
      <c r="A66" s="145"/>
      <c r="B66" s="255">
        <v>32</v>
      </c>
      <c r="C66" s="603" t="s">
        <v>44</v>
      </c>
      <c r="D66" s="603"/>
      <c r="E66" s="146">
        <v>79</v>
      </c>
      <c r="F66" s="146">
        <v>75.400000000000006</v>
      </c>
      <c r="G66" s="146">
        <v>76.5</v>
      </c>
      <c r="H66" s="146">
        <v>74.599999999999994</v>
      </c>
      <c r="I66" s="146">
        <v>73.400000000000006</v>
      </c>
      <c r="J66" s="146">
        <v>77.8</v>
      </c>
      <c r="K66" s="146">
        <v>75.3</v>
      </c>
      <c r="L66" s="146">
        <v>77.2</v>
      </c>
      <c r="M66" s="146">
        <v>77.599999999999994</v>
      </c>
      <c r="N66" s="146">
        <v>76.2</v>
      </c>
      <c r="O66" s="146">
        <v>77.5</v>
      </c>
      <c r="P66" s="146">
        <v>75</v>
      </c>
      <c r="Q66" s="146">
        <v>74.3</v>
      </c>
      <c r="R66" s="146">
        <v>73.7</v>
      </c>
      <c r="S66" s="146">
        <v>73</v>
      </c>
      <c r="T66" s="146">
        <v>74.599999999999994</v>
      </c>
      <c r="U66" s="146">
        <v>75.099999999999994</v>
      </c>
      <c r="V66" s="146">
        <v>77.400000000000006</v>
      </c>
      <c r="W66" s="146">
        <v>76</v>
      </c>
      <c r="X66" s="146">
        <v>76.599999999999994</v>
      </c>
      <c r="Y66" s="146">
        <v>72</v>
      </c>
      <c r="Z66" s="146">
        <v>65.900000000000006</v>
      </c>
      <c r="AA66" s="146">
        <v>77</v>
      </c>
      <c r="AB66" s="146">
        <v>75.599999999999994</v>
      </c>
      <c r="AC66" s="146">
        <v>75</v>
      </c>
      <c r="AD66" s="146">
        <v>71.8</v>
      </c>
      <c r="AE66" s="146">
        <v>68.099999999999994</v>
      </c>
      <c r="AF66" s="146">
        <v>72.8</v>
      </c>
      <c r="AG66" s="146">
        <v>75.900000000000006</v>
      </c>
      <c r="AH66" s="146">
        <v>75.900000000000006</v>
      </c>
      <c r="AI66" s="146">
        <v>77.900000000000006</v>
      </c>
      <c r="AJ66" s="146">
        <v>77.8</v>
      </c>
      <c r="AK66" s="145"/>
      <c r="AL66" s="255">
        <v>32</v>
      </c>
      <c r="AM66" s="603" t="s">
        <v>44</v>
      </c>
      <c r="AN66" s="603"/>
      <c r="AO66" s="146">
        <v>80.599999999999994</v>
      </c>
      <c r="AP66" s="146">
        <v>79.099999999999994</v>
      </c>
      <c r="AQ66" s="146">
        <v>81.5</v>
      </c>
      <c r="AR66" s="146">
        <v>82.7</v>
      </c>
      <c r="AS66" s="146">
        <v>82.1</v>
      </c>
      <c r="AT66" s="146">
        <v>82</v>
      </c>
      <c r="AU66" s="146">
        <v>81.900000000000006</v>
      </c>
      <c r="AV66" s="146">
        <v>83.2</v>
      </c>
    </row>
    <row r="67" spans="1:48" s="144" customFormat="1" ht="60" customHeight="1">
      <c r="A67" s="145"/>
      <c r="B67" s="255"/>
      <c r="C67" s="589" t="s">
        <v>45</v>
      </c>
      <c r="D67" s="589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5"/>
      <c r="AL67" s="255"/>
      <c r="AM67" s="589" t="s">
        <v>45</v>
      </c>
      <c r="AN67" s="589"/>
      <c r="AO67" s="146"/>
      <c r="AP67" s="146"/>
      <c r="AQ67" s="146"/>
      <c r="AR67" s="146"/>
      <c r="AS67" s="146"/>
      <c r="AT67" s="146"/>
      <c r="AU67" s="146"/>
      <c r="AV67" s="146"/>
    </row>
    <row r="68" spans="1:48" s="144" customFormat="1" ht="48" customHeight="1">
      <c r="A68" s="145"/>
      <c r="B68" s="255">
        <v>33</v>
      </c>
      <c r="C68" s="603" t="s">
        <v>46</v>
      </c>
      <c r="D68" s="603"/>
      <c r="E68" s="146">
        <v>68.7</v>
      </c>
      <c r="F68" s="146">
        <v>62.6</v>
      </c>
      <c r="G68" s="146">
        <v>69.599999999999994</v>
      </c>
      <c r="H68" s="146">
        <v>70.8</v>
      </c>
      <c r="I68" s="146">
        <v>75.8</v>
      </c>
      <c r="J68" s="146">
        <v>73.5</v>
      </c>
      <c r="K68" s="146">
        <v>77.099999999999994</v>
      </c>
      <c r="L68" s="146">
        <v>78.099999999999994</v>
      </c>
      <c r="M68" s="146">
        <v>76.2</v>
      </c>
      <c r="N68" s="146">
        <v>78.3</v>
      </c>
      <c r="O68" s="146">
        <v>78.099999999999994</v>
      </c>
      <c r="P68" s="146">
        <v>79</v>
      </c>
      <c r="Q68" s="146">
        <v>78.900000000000006</v>
      </c>
      <c r="R68" s="146">
        <v>75.400000000000006</v>
      </c>
      <c r="S68" s="146">
        <v>76.599999999999994</v>
      </c>
      <c r="T68" s="146">
        <v>72.3</v>
      </c>
      <c r="U68" s="146">
        <v>71.5</v>
      </c>
      <c r="V68" s="146">
        <v>72.400000000000006</v>
      </c>
      <c r="W68" s="146">
        <v>74.599999999999994</v>
      </c>
      <c r="X68" s="146">
        <v>78.7</v>
      </c>
      <c r="Y68" s="146">
        <v>73.7</v>
      </c>
      <c r="Z68" s="146">
        <v>66</v>
      </c>
      <c r="AA68" s="146">
        <v>75.599999999999994</v>
      </c>
      <c r="AB68" s="146">
        <v>75.3</v>
      </c>
      <c r="AC68" s="146">
        <v>76</v>
      </c>
      <c r="AD68" s="146">
        <v>71.5</v>
      </c>
      <c r="AE68" s="146">
        <v>66.400000000000006</v>
      </c>
      <c r="AF68" s="146">
        <v>74.8</v>
      </c>
      <c r="AG68" s="146">
        <v>82.3</v>
      </c>
      <c r="AH68" s="146">
        <v>76.099999999999994</v>
      </c>
      <c r="AI68" s="146">
        <v>80.2</v>
      </c>
      <c r="AJ68" s="146">
        <v>75.7</v>
      </c>
      <c r="AK68" s="145"/>
      <c r="AL68" s="255">
        <v>33</v>
      </c>
      <c r="AM68" s="603" t="s">
        <v>46</v>
      </c>
      <c r="AN68" s="603"/>
      <c r="AO68" s="146">
        <v>82.8</v>
      </c>
      <c r="AP68" s="146">
        <v>78.900000000000006</v>
      </c>
      <c r="AQ68" s="146">
        <v>82.4</v>
      </c>
      <c r="AR68" s="146">
        <v>84.5</v>
      </c>
      <c r="AS68" s="146">
        <v>84.8</v>
      </c>
      <c r="AT68" s="146">
        <v>83.6</v>
      </c>
      <c r="AU68" s="146">
        <v>84.8</v>
      </c>
      <c r="AV68" s="146">
        <v>86.4</v>
      </c>
    </row>
    <row r="69" spans="1:48" s="144" customFormat="1" ht="60" customHeight="1" thickBot="1">
      <c r="A69" s="491"/>
      <c r="B69" s="492"/>
      <c r="C69" s="605" t="s">
        <v>47</v>
      </c>
      <c r="D69" s="605"/>
      <c r="E69" s="493"/>
      <c r="F69" s="493"/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  <c r="R69" s="493"/>
      <c r="S69" s="493"/>
      <c r="T69" s="493"/>
      <c r="U69" s="493"/>
      <c r="V69" s="493"/>
      <c r="W69" s="493"/>
      <c r="X69" s="493"/>
      <c r="Y69" s="493"/>
      <c r="Z69" s="493"/>
      <c r="AA69" s="493"/>
      <c r="AB69" s="493"/>
      <c r="AC69" s="493"/>
      <c r="AD69" s="493"/>
      <c r="AE69" s="493"/>
      <c r="AF69" s="493"/>
      <c r="AG69" s="493"/>
      <c r="AH69" s="493"/>
      <c r="AI69" s="493"/>
      <c r="AJ69" s="493"/>
      <c r="AK69" s="491"/>
      <c r="AL69" s="492"/>
      <c r="AM69" s="605" t="s">
        <v>47</v>
      </c>
      <c r="AN69" s="605"/>
      <c r="AO69" s="493"/>
      <c r="AP69" s="493"/>
      <c r="AQ69" s="493"/>
      <c r="AR69" s="493"/>
      <c r="AS69" s="493"/>
      <c r="AT69" s="493"/>
      <c r="AU69" s="493"/>
      <c r="AV69" s="493"/>
    </row>
    <row r="70" spans="1:48" s="148" customFormat="1" ht="80.099999999999994" customHeight="1" thickBot="1">
      <c r="A70" s="489"/>
      <c r="B70" s="604" t="s">
        <v>317</v>
      </c>
      <c r="C70" s="604"/>
      <c r="D70" s="604"/>
      <c r="E70" s="490">
        <v>80.2</v>
      </c>
      <c r="F70" s="490">
        <v>79.900000000000006</v>
      </c>
      <c r="G70" s="490">
        <v>80.2</v>
      </c>
      <c r="H70" s="490">
        <v>80.2</v>
      </c>
      <c r="I70" s="490">
        <v>80.3</v>
      </c>
      <c r="J70" s="490">
        <v>80</v>
      </c>
      <c r="K70" s="490">
        <v>79.2</v>
      </c>
      <c r="L70" s="490">
        <v>81.3</v>
      </c>
      <c r="M70" s="490">
        <v>79.099999999999994</v>
      </c>
      <c r="N70" s="490">
        <v>77.7</v>
      </c>
      <c r="O70" s="490">
        <v>80.099999999999994</v>
      </c>
      <c r="P70" s="490">
        <v>80</v>
      </c>
      <c r="Q70" s="490">
        <v>79.7</v>
      </c>
      <c r="R70" s="490">
        <v>79.400000000000006</v>
      </c>
      <c r="S70" s="490">
        <v>79.099999999999994</v>
      </c>
      <c r="T70" s="490">
        <v>78.3</v>
      </c>
      <c r="U70" s="490">
        <v>76.099999999999994</v>
      </c>
      <c r="V70" s="490">
        <v>77.7</v>
      </c>
      <c r="W70" s="490">
        <v>78.8</v>
      </c>
      <c r="X70" s="490">
        <v>78.7</v>
      </c>
      <c r="Y70" s="490">
        <v>71.2</v>
      </c>
      <c r="Z70" s="490">
        <v>60.8</v>
      </c>
      <c r="AA70" s="490">
        <v>73</v>
      </c>
      <c r="AB70" s="490">
        <v>74.099999999999994</v>
      </c>
      <c r="AC70" s="490">
        <v>76.7</v>
      </c>
      <c r="AD70" s="490">
        <v>74.3</v>
      </c>
      <c r="AE70" s="490">
        <v>69.599999999999994</v>
      </c>
      <c r="AF70" s="490">
        <v>75.099999999999994</v>
      </c>
      <c r="AG70" s="490">
        <v>81.099999999999994</v>
      </c>
      <c r="AH70" s="490">
        <v>79</v>
      </c>
      <c r="AI70" s="490">
        <v>81.3</v>
      </c>
      <c r="AJ70" s="490">
        <v>80.2</v>
      </c>
      <c r="AK70" s="489"/>
      <c r="AL70" s="604" t="s">
        <v>317</v>
      </c>
      <c r="AM70" s="604"/>
      <c r="AN70" s="604"/>
      <c r="AO70" s="490">
        <v>79.8</v>
      </c>
      <c r="AP70" s="490">
        <v>78.3</v>
      </c>
      <c r="AQ70" s="490">
        <v>79.400000000000006</v>
      </c>
      <c r="AR70" s="490">
        <v>79.900000000000006</v>
      </c>
      <c r="AS70" s="490">
        <v>80.8</v>
      </c>
      <c r="AT70" s="490">
        <v>82.1</v>
      </c>
      <c r="AU70" s="490">
        <v>82.4</v>
      </c>
      <c r="AV70" s="490">
        <v>81.900000000000006</v>
      </c>
    </row>
    <row r="71" spans="1:48" s="135" customFormat="1" ht="45" thickTop="1">
      <c r="A71" s="149"/>
      <c r="B71" s="149"/>
      <c r="C71" s="149"/>
      <c r="D71" s="150"/>
      <c r="AE71" s="266"/>
      <c r="AF71" s="266"/>
      <c r="AG71" s="266"/>
      <c r="AH71" s="266"/>
      <c r="AI71" s="266"/>
      <c r="AJ71" s="266"/>
      <c r="AK71" s="149"/>
      <c r="AL71" s="149"/>
      <c r="AM71" s="149"/>
      <c r="AN71" s="150"/>
      <c r="AO71" s="266"/>
      <c r="AR71" s="266"/>
    </row>
    <row r="72" spans="1:48" s="135" customFormat="1">
      <c r="A72" s="151"/>
      <c r="B72" s="151"/>
      <c r="C72" s="151"/>
      <c r="D72" s="152"/>
      <c r="AE72" s="266"/>
      <c r="AF72" s="266"/>
      <c r="AG72" s="266"/>
      <c r="AH72" s="266"/>
      <c r="AI72" s="266"/>
      <c r="AJ72" s="266"/>
      <c r="AK72" s="151"/>
      <c r="AL72" s="151"/>
      <c r="AM72" s="151"/>
      <c r="AN72" s="152"/>
      <c r="AO72" s="266"/>
      <c r="AR72" s="266"/>
    </row>
    <row r="73" spans="1:48" s="135" customFormat="1">
      <c r="A73" s="151"/>
      <c r="B73" s="151"/>
      <c r="C73" s="151"/>
      <c r="D73" s="152"/>
      <c r="AE73" s="266"/>
      <c r="AF73" s="266"/>
      <c r="AG73" s="266"/>
      <c r="AH73" s="266"/>
      <c r="AI73" s="266"/>
      <c r="AJ73" s="266"/>
      <c r="AK73" s="151"/>
      <c r="AL73" s="151"/>
      <c r="AM73" s="151"/>
      <c r="AN73" s="152"/>
      <c r="AO73" s="266"/>
      <c r="AR73" s="266"/>
    </row>
    <row r="74" spans="1:48" s="135" customFormat="1">
      <c r="A74" s="151"/>
      <c r="B74" s="151"/>
      <c r="C74" s="151"/>
      <c r="D74" s="152"/>
      <c r="AE74" s="266"/>
      <c r="AF74" s="266"/>
      <c r="AG74" s="266"/>
      <c r="AH74" s="266"/>
      <c r="AI74" s="266"/>
      <c r="AJ74" s="266"/>
      <c r="AK74" s="151"/>
      <c r="AL74" s="151"/>
      <c r="AM74" s="151"/>
      <c r="AN74" s="152"/>
      <c r="AO74" s="266"/>
      <c r="AR74" s="266"/>
    </row>
    <row r="75" spans="1:48" s="135" customFormat="1">
      <c r="A75" s="151"/>
      <c r="B75" s="151"/>
      <c r="C75" s="151"/>
      <c r="D75" s="152"/>
      <c r="AE75" s="266"/>
      <c r="AF75" s="266"/>
      <c r="AG75" s="266"/>
      <c r="AH75" s="266"/>
      <c r="AI75" s="266"/>
      <c r="AJ75" s="266"/>
      <c r="AK75" s="151"/>
      <c r="AL75" s="151"/>
      <c r="AM75" s="151"/>
      <c r="AN75" s="152"/>
      <c r="AO75" s="266"/>
      <c r="AR75" s="266"/>
    </row>
    <row r="76" spans="1:48" s="135" customFormat="1">
      <c r="A76" s="151"/>
      <c r="B76" s="151"/>
      <c r="C76" s="151"/>
      <c r="D76" s="152"/>
      <c r="AE76" s="266"/>
      <c r="AF76" s="266"/>
      <c r="AG76" s="266"/>
      <c r="AH76" s="266"/>
      <c r="AI76" s="266"/>
      <c r="AJ76" s="266"/>
      <c r="AK76" s="151"/>
      <c r="AL76" s="151"/>
      <c r="AM76" s="151"/>
      <c r="AN76" s="152"/>
      <c r="AO76" s="266"/>
      <c r="AR76" s="266"/>
    </row>
    <row r="77" spans="1:48" s="135" customFormat="1">
      <c r="A77" s="151"/>
      <c r="B77" s="151"/>
      <c r="C77" s="151"/>
      <c r="D77" s="152"/>
      <c r="AE77" s="266"/>
      <c r="AF77" s="266"/>
      <c r="AG77" s="266"/>
      <c r="AH77" s="266"/>
      <c r="AI77" s="266"/>
      <c r="AJ77" s="266"/>
      <c r="AK77" s="151"/>
      <c r="AL77" s="151"/>
      <c r="AM77" s="151"/>
      <c r="AN77" s="152"/>
      <c r="AO77" s="266"/>
      <c r="AR77" s="266"/>
    </row>
    <row r="78" spans="1:48" s="135" customFormat="1">
      <c r="A78" s="151"/>
      <c r="B78" s="151"/>
      <c r="C78" s="151"/>
      <c r="D78" s="152"/>
      <c r="AE78" s="266"/>
      <c r="AF78" s="266"/>
      <c r="AG78" s="266"/>
      <c r="AH78" s="266"/>
      <c r="AI78" s="266"/>
      <c r="AJ78" s="266"/>
      <c r="AK78" s="151"/>
      <c r="AL78" s="151"/>
      <c r="AM78" s="151"/>
      <c r="AN78" s="152"/>
      <c r="AO78" s="266"/>
      <c r="AR78" s="266"/>
    </row>
    <row r="79" spans="1:48" s="135" customFormat="1">
      <c r="A79" s="151"/>
      <c r="B79" s="151"/>
      <c r="C79" s="151"/>
      <c r="D79" s="152"/>
      <c r="AE79" s="266"/>
      <c r="AF79" s="266"/>
      <c r="AG79" s="266"/>
      <c r="AH79" s="266"/>
      <c r="AI79" s="266"/>
      <c r="AJ79" s="266"/>
      <c r="AK79" s="151"/>
      <c r="AL79" s="151"/>
      <c r="AM79" s="151"/>
      <c r="AN79" s="152"/>
      <c r="AO79" s="266"/>
      <c r="AR79" s="266"/>
    </row>
    <row r="80" spans="1:48" s="135" customFormat="1">
      <c r="A80" s="151"/>
      <c r="B80" s="151"/>
      <c r="C80" s="151"/>
      <c r="D80" s="152"/>
      <c r="AE80" s="266"/>
      <c r="AF80" s="266"/>
      <c r="AG80" s="266"/>
      <c r="AH80" s="266"/>
      <c r="AI80" s="266"/>
      <c r="AJ80" s="266"/>
      <c r="AK80" s="151"/>
      <c r="AL80" s="151"/>
      <c r="AM80" s="151"/>
      <c r="AN80" s="152"/>
      <c r="AO80" s="266"/>
      <c r="AR80" s="266"/>
    </row>
    <row r="81" spans="1:44" s="135" customFormat="1">
      <c r="A81" s="151"/>
      <c r="B81" s="151"/>
      <c r="C81" s="151"/>
      <c r="D81" s="152"/>
      <c r="AE81" s="266"/>
      <c r="AF81" s="266"/>
      <c r="AG81" s="266"/>
      <c r="AH81" s="266"/>
      <c r="AI81" s="266"/>
      <c r="AJ81" s="266"/>
      <c r="AK81" s="151"/>
      <c r="AL81" s="151"/>
      <c r="AM81" s="151"/>
      <c r="AN81" s="152"/>
      <c r="AO81" s="266"/>
      <c r="AR81" s="266"/>
    </row>
    <row r="82" spans="1:44" s="135" customFormat="1">
      <c r="A82" s="151"/>
      <c r="B82" s="151"/>
      <c r="C82" s="151"/>
      <c r="D82" s="152"/>
      <c r="AE82" s="266"/>
      <c r="AF82" s="266"/>
      <c r="AG82" s="266"/>
      <c r="AH82" s="266"/>
      <c r="AI82" s="266"/>
      <c r="AJ82" s="266"/>
      <c r="AK82" s="151"/>
      <c r="AL82" s="151"/>
      <c r="AM82" s="151"/>
      <c r="AN82" s="152"/>
      <c r="AO82" s="266"/>
      <c r="AR82" s="266"/>
    </row>
    <row r="83" spans="1:44" s="135" customFormat="1">
      <c r="A83" s="151"/>
      <c r="B83" s="151"/>
      <c r="C83" s="151"/>
      <c r="D83" s="152"/>
      <c r="AE83" s="266"/>
      <c r="AF83" s="266"/>
      <c r="AG83" s="266"/>
      <c r="AH83" s="266"/>
      <c r="AI83" s="266"/>
      <c r="AJ83" s="266"/>
      <c r="AK83" s="151"/>
      <c r="AL83" s="151"/>
      <c r="AM83" s="151"/>
      <c r="AN83" s="152"/>
      <c r="AO83" s="266"/>
      <c r="AR83" s="266"/>
    </row>
    <row r="84" spans="1:44" s="135" customFormat="1">
      <c r="A84" s="151"/>
      <c r="B84" s="151"/>
      <c r="C84" s="151"/>
      <c r="D84" s="152"/>
      <c r="AE84" s="266"/>
      <c r="AF84" s="266"/>
      <c r="AG84" s="266"/>
      <c r="AH84" s="266"/>
      <c r="AI84" s="266"/>
      <c r="AJ84" s="266"/>
      <c r="AK84" s="151"/>
      <c r="AL84" s="151"/>
      <c r="AM84" s="151"/>
      <c r="AN84" s="152"/>
      <c r="AO84" s="266"/>
      <c r="AR84" s="266"/>
    </row>
    <row r="85" spans="1:44" s="135" customFormat="1">
      <c r="A85" s="151"/>
      <c r="B85" s="151"/>
      <c r="C85" s="151"/>
      <c r="D85" s="152"/>
      <c r="AE85" s="266"/>
      <c r="AF85" s="266"/>
      <c r="AG85" s="266"/>
      <c r="AH85" s="266"/>
      <c r="AI85" s="266"/>
      <c r="AJ85" s="266"/>
      <c r="AK85" s="151"/>
      <c r="AL85" s="151"/>
      <c r="AM85" s="151"/>
      <c r="AN85" s="152"/>
      <c r="AO85" s="266"/>
      <c r="AR85" s="266"/>
    </row>
    <row r="86" spans="1:44" s="135" customFormat="1">
      <c r="A86" s="151"/>
      <c r="B86" s="151"/>
      <c r="C86" s="151"/>
      <c r="D86" s="152"/>
      <c r="AE86" s="266"/>
      <c r="AF86" s="266"/>
      <c r="AG86" s="266"/>
      <c r="AH86" s="266"/>
      <c r="AI86" s="266"/>
      <c r="AJ86" s="266"/>
      <c r="AK86" s="151"/>
      <c r="AL86" s="151"/>
      <c r="AM86" s="151"/>
      <c r="AN86" s="152"/>
      <c r="AO86" s="266"/>
      <c r="AR86" s="266"/>
    </row>
    <row r="87" spans="1:44" s="135" customFormat="1">
      <c r="A87" s="151"/>
      <c r="B87" s="151"/>
      <c r="C87" s="151"/>
      <c r="D87" s="152"/>
      <c r="AE87" s="266"/>
      <c r="AF87" s="266"/>
      <c r="AG87" s="266"/>
      <c r="AH87" s="266"/>
      <c r="AI87" s="266"/>
      <c r="AJ87" s="266"/>
      <c r="AK87" s="151"/>
      <c r="AL87" s="151"/>
      <c r="AM87" s="151"/>
      <c r="AN87" s="152"/>
      <c r="AO87" s="266"/>
      <c r="AR87" s="266"/>
    </row>
    <row r="88" spans="1:44" s="135" customFormat="1">
      <c r="A88" s="151"/>
      <c r="B88" s="151"/>
      <c r="C88" s="151"/>
      <c r="D88" s="152"/>
      <c r="AE88" s="266"/>
      <c r="AF88" s="266"/>
      <c r="AG88" s="266"/>
      <c r="AH88" s="266"/>
      <c r="AI88" s="266"/>
      <c r="AJ88" s="266"/>
      <c r="AK88" s="151"/>
      <c r="AL88" s="151"/>
      <c r="AM88" s="151"/>
      <c r="AN88" s="152"/>
      <c r="AO88" s="266"/>
      <c r="AR88" s="266"/>
    </row>
    <row r="89" spans="1:44" s="135" customFormat="1">
      <c r="A89" s="151"/>
      <c r="B89" s="151"/>
      <c r="C89" s="151"/>
      <c r="D89" s="152"/>
      <c r="AE89" s="266"/>
      <c r="AF89" s="266"/>
      <c r="AG89" s="266"/>
      <c r="AH89" s="266"/>
      <c r="AI89" s="266"/>
      <c r="AJ89" s="266"/>
      <c r="AK89" s="151"/>
      <c r="AL89" s="151"/>
      <c r="AM89" s="151"/>
      <c r="AN89" s="152"/>
      <c r="AO89" s="266"/>
      <c r="AR89" s="266"/>
    </row>
    <row r="90" spans="1:44" s="135" customFormat="1">
      <c r="A90" s="151"/>
      <c r="B90" s="151"/>
      <c r="C90" s="151"/>
      <c r="D90" s="152"/>
      <c r="AE90" s="266"/>
      <c r="AF90" s="266"/>
      <c r="AG90" s="266"/>
      <c r="AH90" s="266"/>
      <c r="AI90" s="266"/>
      <c r="AJ90" s="266"/>
      <c r="AK90" s="151"/>
      <c r="AL90" s="151"/>
      <c r="AM90" s="151"/>
      <c r="AN90" s="152"/>
      <c r="AO90" s="266"/>
      <c r="AR90" s="266"/>
    </row>
    <row r="91" spans="1:44" s="135" customFormat="1">
      <c r="A91" s="151"/>
      <c r="B91" s="151"/>
      <c r="C91" s="151"/>
      <c r="D91" s="152"/>
      <c r="AE91" s="266"/>
      <c r="AF91" s="266"/>
      <c r="AG91" s="266"/>
      <c r="AH91" s="266"/>
      <c r="AI91" s="266"/>
      <c r="AJ91" s="266"/>
      <c r="AK91" s="151"/>
      <c r="AL91" s="151"/>
      <c r="AM91" s="151"/>
      <c r="AN91" s="152"/>
      <c r="AO91" s="266"/>
      <c r="AR91" s="266"/>
    </row>
    <row r="92" spans="1:44" s="135" customFormat="1">
      <c r="A92" s="151"/>
      <c r="B92" s="151"/>
      <c r="C92" s="151"/>
      <c r="D92" s="152"/>
      <c r="AE92" s="266"/>
      <c r="AF92" s="266"/>
      <c r="AG92" s="266"/>
      <c r="AH92" s="266"/>
      <c r="AI92" s="266"/>
      <c r="AJ92" s="266"/>
      <c r="AK92" s="151"/>
      <c r="AL92" s="151"/>
      <c r="AM92" s="151"/>
      <c r="AN92" s="152"/>
      <c r="AO92" s="266"/>
      <c r="AR92" s="266"/>
    </row>
    <row r="93" spans="1:44" s="135" customFormat="1">
      <c r="A93" s="151"/>
      <c r="B93" s="151"/>
      <c r="C93" s="151"/>
      <c r="D93" s="152"/>
      <c r="AE93" s="266"/>
      <c r="AF93" s="266"/>
      <c r="AG93" s="266"/>
      <c r="AH93" s="266"/>
      <c r="AI93" s="266"/>
      <c r="AJ93" s="266"/>
      <c r="AK93" s="151"/>
      <c r="AL93" s="151"/>
      <c r="AM93" s="151"/>
      <c r="AN93" s="152"/>
      <c r="AO93" s="266"/>
      <c r="AR93" s="266"/>
    </row>
    <row r="94" spans="1:44" s="135" customFormat="1">
      <c r="A94" s="151"/>
      <c r="B94" s="151"/>
      <c r="C94" s="151"/>
      <c r="D94" s="152"/>
      <c r="AE94" s="266"/>
      <c r="AF94" s="266"/>
      <c r="AG94" s="266"/>
      <c r="AH94" s="266"/>
      <c r="AI94" s="266"/>
      <c r="AJ94" s="266"/>
      <c r="AK94" s="151"/>
      <c r="AL94" s="151"/>
      <c r="AM94" s="151"/>
      <c r="AN94" s="152"/>
      <c r="AO94" s="266"/>
      <c r="AR94" s="266"/>
    </row>
    <row r="95" spans="1:44" s="135" customFormat="1">
      <c r="A95" s="151"/>
      <c r="B95" s="151"/>
      <c r="C95" s="151"/>
      <c r="D95" s="152"/>
      <c r="AE95" s="266"/>
      <c r="AF95" s="266"/>
      <c r="AG95" s="266"/>
      <c r="AH95" s="266"/>
      <c r="AI95" s="266"/>
      <c r="AJ95" s="266"/>
      <c r="AK95" s="151"/>
      <c r="AL95" s="151"/>
      <c r="AM95" s="151"/>
      <c r="AN95" s="152"/>
      <c r="AO95" s="266"/>
      <c r="AR95" s="266"/>
    </row>
    <row r="96" spans="1:44" s="135" customFormat="1">
      <c r="A96" s="151"/>
      <c r="B96" s="151"/>
      <c r="C96" s="151"/>
      <c r="D96" s="152"/>
      <c r="AE96" s="266"/>
      <c r="AF96" s="266"/>
      <c r="AG96" s="266"/>
      <c r="AH96" s="266"/>
      <c r="AI96" s="266"/>
      <c r="AJ96" s="266"/>
      <c r="AK96" s="151"/>
      <c r="AL96" s="151"/>
      <c r="AM96" s="151"/>
      <c r="AN96" s="152"/>
      <c r="AO96" s="266"/>
      <c r="AR96" s="266"/>
    </row>
    <row r="97" spans="1:44" s="135" customFormat="1">
      <c r="A97" s="151"/>
      <c r="B97" s="151"/>
      <c r="C97" s="151"/>
      <c r="D97" s="152"/>
      <c r="AE97" s="266"/>
      <c r="AF97" s="266"/>
      <c r="AG97" s="266"/>
      <c r="AH97" s="266"/>
      <c r="AI97" s="266"/>
      <c r="AJ97" s="266"/>
      <c r="AK97" s="151"/>
      <c r="AL97" s="151"/>
      <c r="AM97" s="151"/>
      <c r="AN97" s="152"/>
      <c r="AO97" s="266"/>
      <c r="AR97" s="266"/>
    </row>
    <row r="98" spans="1:44" s="135" customFormat="1">
      <c r="A98" s="151"/>
      <c r="B98" s="151"/>
      <c r="C98" s="151"/>
      <c r="D98" s="152"/>
      <c r="AE98" s="266"/>
      <c r="AF98" s="266"/>
      <c r="AG98" s="266"/>
      <c r="AH98" s="266"/>
      <c r="AI98" s="266"/>
      <c r="AJ98" s="266"/>
      <c r="AK98" s="151"/>
      <c r="AL98" s="151"/>
      <c r="AM98" s="151"/>
      <c r="AN98" s="152"/>
      <c r="AO98" s="266"/>
      <c r="AR98" s="266"/>
    </row>
    <row r="99" spans="1:44" s="135" customFormat="1">
      <c r="A99" s="151"/>
      <c r="B99" s="151"/>
      <c r="C99" s="151"/>
      <c r="D99" s="152"/>
      <c r="AE99" s="266"/>
      <c r="AF99" s="266"/>
      <c r="AG99" s="266"/>
      <c r="AH99" s="266"/>
      <c r="AI99" s="266"/>
      <c r="AJ99" s="266"/>
      <c r="AK99" s="151"/>
      <c r="AL99" s="151"/>
      <c r="AM99" s="151"/>
      <c r="AN99" s="152"/>
      <c r="AO99" s="266"/>
      <c r="AR99" s="266"/>
    </row>
    <row r="100" spans="1:44" s="135" customFormat="1">
      <c r="A100" s="151"/>
      <c r="B100" s="151"/>
      <c r="C100" s="151"/>
      <c r="D100" s="152"/>
      <c r="AE100" s="266"/>
      <c r="AF100" s="266"/>
      <c r="AG100" s="266"/>
      <c r="AH100" s="266"/>
      <c r="AI100" s="266"/>
      <c r="AJ100" s="266"/>
      <c r="AK100" s="151"/>
      <c r="AL100" s="151"/>
      <c r="AM100" s="151"/>
      <c r="AN100" s="152"/>
      <c r="AO100" s="266"/>
      <c r="AR100" s="266"/>
    </row>
    <row r="101" spans="1:44" s="135" customFormat="1">
      <c r="A101" s="151"/>
      <c r="B101" s="151"/>
      <c r="C101" s="151"/>
      <c r="D101" s="152"/>
      <c r="AE101" s="266"/>
      <c r="AF101" s="266"/>
      <c r="AG101" s="266"/>
      <c r="AH101" s="266"/>
      <c r="AI101" s="266"/>
      <c r="AJ101" s="266"/>
      <c r="AK101" s="151"/>
      <c r="AL101" s="151"/>
      <c r="AM101" s="151"/>
      <c r="AN101" s="152"/>
      <c r="AO101" s="266"/>
      <c r="AR101" s="266"/>
    </row>
    <row r="102" spans="1:44" s="135" customFormat="1">
      <c r="A102" s="151"/>
      <c r="B102" s="151"/>
      <c r="C102" s="151"/>
      <c r="D102" s="152"/>
      <c r="AE102" s="266"/>
      <c r="AF102" s="266"/>
      <c r="AG102" s="266"/>
      <c r="AH102" s="266"/>
      <c r="AI102" s="266"/>
      <c r="AJ102" s="266"/>
      <c r="AK102" s="151"/>
      <c r="AL102" s="151"/>
      <c r="AM102" s="151"/>
      <c r="AN102" s="152"/>
      <c r="AO102" s="266"/>
      <c r="AR102" s="266"/>
    </row>
    <row r="103" spans="1:44" s="135" customFormat="1">
      <c r="A103" s="151"/>
      <c r="B103" s="151"/>
      <c r="C103" s="151"/>
      <c r="D103" s="152"/>
      <c r="AE103" s="266"/>
      <c r="AF103" s="266"/>
      <c r="AG103" s="266"/>
      <c r="AH103" s="266"/>
      <c r="AI103" s="266"/>
      <c r="AJ103" s="266"/>
      <c r="AK103" s="151"/>
      <c r="AL103" s="151"/>
      <c r="AM103" s="151"/>
      <c r="AN103" s="152"/>
      <c r="AO103" s="266"/>
      <c r="AR103" s="266"/>
    </row>
    <row r="104" spans="1:44" s="135" customFormat="1">
      <c r="A104" s="151"/>
      <c r="B104" s="151"/>
      <c r="C104" s="151"/>
      <c r="D104" s="152"/>
      <c r="AE104" s="266"/>
      <c r="AF104" s="266"/>
      <c r="AG104" s="266"/>
      <c r="AH104" s="266"/>
      <c r="AI104" s="266"/>
      <c r="AJ104" s="266"/>
      <c r="AK104" s="151"/>
      <c r="AL104" s="151"/>
      <c r="AM104" s="151"/>
      <c r="AN104" s="152"/>
      <c r="AO104" s="266"/>
      <c r="AR104" s="266"/>
    </row>
    <row r="105" spans="1:44" s="135" customFormat="1">
      <c r="A105" s="151"/>
      <c r="B105" s="151"/>
      <c r="C105" s="151"/>
      <c r="D105" s="152"/>
      <c r="AE105" s="266"/>
      <c r="AF105" s="266"/>
      <c r="AG105" s="266"/>
      <c r="AH105" s="266"/>
      <c r="AI105" s="266"/>
      <c r="AJ105" s="266"/>
      <c r="AK105" s="151"/>
      <c r="AL105" s="151"/>
      <c r="AM105" s="151"/>
      <c r="AN105" s="152"/>
      <c r="AO105" s="266"/>
      <c r="AR105" s="266"/>
    </row>
    <row r="106" spans="1:44" s="135" customFormat="1">
      <c r="A106" s="151"/>
      <c r="B106" s="151"/>
      <c r="C106" s="151"/>
      <c r="D106" s="152"/>
      <c r="AE106" s="266"/>
      <c r="AF106" s="266"/>
      <c r="AG106" s="266"/>
      <c r="AH106" s="266"/>
      <c r="AI106" s="266"/>
      <c r="AJ106" s="266"/>
      <c r="AK106" s="151"/>
      <c r="AL106" s="151"/>
      <c r="AM106" s="151"/>
      <c r="AN106" s="152"/>
      <c r="AO106" s="266"/>
      <c r="AR106" s="266"/>
    </row>
    <row r="107" spans="1:44" s="135" customFormat="1">
      <c r="A107" s="151"/>
      <c r="B107" s="151"/>
      <c r="C107" s="151"/>
      <c r="D107" s="152"/>
      <c r="AE107" s="266"/>
      <c r="AF107" s="266"/>
      <c r="AG107" s="266"/>
      <c r="AH107" s="266"/>
      <c r="AI107" s="266"/>
      <c r="AJ107" s="266"/>
      <c r="AK107" s="151"/>
      <c r="AL107" s="151"/>
      <c r="AM107" s="151"/>
      <c r="AN107" s="152"/>
      <c r="AO107" s="266"/>
      <c r="AR107" s="266"/>
    </row>
    <row r="108" spans="1:44" s="135" customFormat="1">
      <c r="A108" s="151"/>
      <c r="B108" s="151"/>
      <c r="C108" s="151"/>
      <c r="D108" s="152"/>
      <c r="AE108" s="266"/>
      <c r="AF108" s="266"/>
      <c r="AG108" s="266"/>
      <c r="AH108" s="266"/>
      <c r="AI108" s="266"/>
      <c r="AJ108" s="266"/>
      <c r="AK108" s="151"/>
      <c r="AL108" s="151"/>
      <c r="AM108" s="151"/>
      <c r="AN108" s="152"/>
      <c r="AO108" s="266"/>
      <c r="AR108" s="266"/>
    </row>
    <row r="109" spans="1:44" s="135" customFormat="1">
      <c r="A109" s="151"/>
      <c r="B109" s="151"/>
      <c r="C109" s="151"/>
      <c r="D109" s="152"/>
      <c r="AE109" s="266"/>
      <c r="AF109" s="266"/>
      <c r="AG109" s="266"/>
      <c r="AH109" s="266"/>
      <c r="AI109" s="266"/>
      <c r="AJ109" s="266"/>
      <c r="AK109" s="151"/>
      <c r="AL109" s="151"/>
      <c r="AM109" s="151"/>
      <c r="AN109" s="152"/>
      <c r="AO109" s="266"/>
      <c r="AR109" s="266"/>
    </row>
    <row r="110" spans="1:44" s="135" customFormat="1">
      <c r="A110" s="151"/>
      <c r="B110" s="151"/>
      <c r="C110" s="151"/>
      <c r="D110" s="152"/>
      <c r="AE110" s="266"/>
      <c r="AF110" s="266"/>
      <c r="AG110" s="266"/>
      <c r="AH110" s="266"/>
      <c r="AI110" s="266"/>
      <c r="AJ110" s="266"/>
      <c r="AK110" s="151"/>
      <c r="AL110" s="151"/>
      <c r="AM110" s="151"/>
      <c r="AN110" s="152"/>
      <c r="AO110" s="266"/>
      <c r="AR110" s="266"/>
    </row>
    <row r="111" spans="1:44" s="135" customFormat="1">
      <c r="A111" s="151"/>
      <c r="B111" s="151"/>
      <c r="C111" s="151"/>
      <c r="D111" s="152"/>
      <c r="AE111" s="266"/>
      <c r="AF111" s="266"/>
      <c r="AG111" s="266"/>
      <c r="AH111" s="266"/>
      <c r="AI111" s="266"/>
      <c r="AJ111" s="266"/>
      <c r="AK111" s="151"/>
      <c r="AL111" s="151"/>
      <c r="AM111" s="151"/>
      <c r="AN111" s="152"/>
      <c r="AO111" s="266"/>
      <c r="AR111" s="266"/>
    </row>
    <row r="112" spans="1:44" s="135" customFormat="1">
      <c r="A112" s="151"/>
      <c r="B112" s="151"/>
      <c r="C112" s="151"/>
      <c r="D112" s="152"/>
      <c r="AE112" s="266"/>
      <c r="AF112" s="266"/>
      <c r="AG112" s="266"/>
      <c r="AH112" s="266"/>
      <c r="AI112" s="266"/>
      <c r="AJ112" s="266"/>
      <c r="AK112" s="151"/>
      <c r="AL112" s="151"/>
      <c r="AM112" s="151"/>
      <c r="AN112" s="152"/>
      <c r="AO112" s="266"/>
      <c r="AR112" s="266"/>
    </row>
    <row r="113" spans="1:44" s="135" customFormat="1">
      <c r="A113" s="151"/>
      <c r="B113" s="151"/>
      <c r="C113" s="151"/>
      <c r="D113" s="152"/>
      <c r="AE113" s="266"/>
      <c r="AF113" s="266"/>
      <c r="AG113" s="266"/>
      <c r="AH113" s="266"/>
      <c r="AI113" s="266"/>
      <c r="AJ113" s="266"/>
      <c r="AK113" s="151"/>
      <c r="AL113" s="151"/>
      <c r="AM113" s="151"/>
      <c r="AN113" s="152"/>
      <c r="AO113" s="266"/>
      <c r="AR113" s="266"/>
    </row>
    <row r="114" spans="1:44" s="135" customFormat="1">
      <c r="A114" s="151"/>
      <c r="B114" s="151"/>
      <c r="C114" s="151"/>
      <c r="D114" s="152"/>
      <c r="AE114" s="266"/>
      <c r="AF114" s="266"/>
      <c r="AG114" s="266"/>
      <c r="AH114" s="266"/>
      <c r="AI114" s="266"/>
      <c r="AJ114" s="266"/>
      <c r="AK114" s="151"/>
      <c r="AL114" s="151"/>
      <c r="AM114" s="151"/>
      <c r="AN114" s="152"/>
      <c r="AO114" s="266"/>
      <c r="AR114" s="266"/>
    </row>
    <row r="115" spans="1:44" s="135" customFormat="1">
      <c r="A115" s="151"/>
      <c r="B115" s="151"/>
      <c r="C115" s="151"/>
      <c r="D115" s="152"/>
      <c r="AE115" s="266"/>
      <c r="AF115" s="266"/>
      <c r="AG115" s="266"/>
      <c r="AH115" s="266"/>
      <c r="AI115" s="266"/>
      <c r="AJ115" s="266"/>
      <c r="AK115" s="151"/>
      <c r="AL115" s="151"/>
      <c r="AM115" s="151"/>
      <c r="AN115" s="152"/>
      <c r="AO115" s="266"/>
      <c r="AR115" s="266"/>
    </row>
    <row r="116" spans="1:44" s="135" customFormat="1">
      <c r="A116" s="151"/>
      <c r="B116" s="151"/>
      <c r="C116" s="151"/>
      <c r="D116" s="152"/>
      <c r="AE116" s="266"/>
      <c r="AF116" s="266"/>
      <c r="AG116" s="266"/>
      <c r="AH116" s="266"/>
      <c r="AI116" s="266"/>
      <c r="AJ116" s="266"/>
      <c r="AK116" s="151"/>
      <c r="AL116" s="151"/>
      <c r="AM116" s="151"/>
      <c r="AN116" s="152"/>
      <c r="AO116" s="266"/>
      <c r="AR116" s="266"/>
    </row>
    <row r="117" spans="1:44" s="135" customFormat="1">
      <c r="A117" s="151"/>
      <c r="B117" s="151"/>
      <c r="C117" s="151"/>
      <c r="D117" s="152"/>
      <c r="AE117" s="266"/>
      <c r="AF117" s="266"/>
      <c r="AG117" s="266"/>
      <c r="AH117" s="266"/>
      <c r="AI117" s="266"/>
      <c r="AJ117" s="266"/>
      <c r="AK117" s="151"/>
      <c r="AL117" s="151"/>
      <c r="AM117" s="151"/>
      <c r="AN117" s="152"/>
      <c r="AO117" s="266"/>
      <c r="AR117" s="266"/>
    </row>
    <row r="118" spans="1:44" s="135" customFormat="1">
      <c r="A118" s="151"/>
      <c r="B118" s="151"/>
      <c r="C118" s="151"/>
      <c r="D118" s="152"/>
      <c r="AE118" s="266"/>
      <c r="AF118" s="266"/>
      <c r="AG118" s="266"/>
      <c r="AH118" s="266"/>
      <c r="AI118" s="266"/>
      <c r="AJ118" s="266"/>
      <c r="AK118" s="151"/>
      <c r="AL118" s="151"/>
      <c r="AM118" s="151"/>
      <c r="AN118" s="152"/>
      <c r="AO118" s="266"/>
      <c r="AR118" s="266"/>
    </row>
    <row r="119" spans="1:44" s="135" customFormat="1">
      <c r="A119" s="151"/>
      <c r="B119" s="151"/>
      <c r="C119" s="151"/>
      <c r="D119" s="152"/>
      <c r="AE119" s="266"/>
      <c r="AF119" s="266"/>
      <c r="AG119" s="266"/>
      <c r="AH119" s="266"/>
      <c r="AI119" s="266"/>
      <c r="AJ119" s="266"/>
      <c r="AK119" s="151"/>
      <c r="AL119" s="151"/>
      <c r="AM119" s="151"/>
      <c r="AN119" s="152"/>
      <c r="AO119" s="266"/>
      <c r="AR119" s="266"/>
    </row>
    <row r="120" spans="1:44" s="135" customFormat="1">
      <c r="A120" s="151"/>
      <c r="B120" s="151"/>
      <c r="C120" s="151"/>
      <c r="D120" s="152"/>
      <c r="AE120" s="266"/>
      <c r="AF120" s="266"/>
      <c r="AG120" s="266"/>
      <c r="AH120" s="266"/>
      <c r="AI120" s="266"/>
      <c r="AJ120" s="266"/>
      <c r="AK120" s="151"/>
      <c r="AL120" s="151"/>
      <c r="AM120" s="151"/>
      <c r="AN120" s="152"/>
      <c r="AO120" s="266"/>
      <c r="AR120" s="266"/>
    </row>
    <row r="121" spans="1:44" s="135" customFormat="1">
      <c r="A121" s="151"/>
      <c r="B121" s="151"/>
      <c r="C121" s="151"/>
      <c r="D121" s="152"/>
      <c r="AE121" s="266"/>
      <c r="AF121" s="266"/>
      <c r="AG121" s="266"/>
      <c r="AH121" s="266"/>
      <c r="AI121" s="266"/>
      <c r="AJ121" s="266"/>
      <c r="AK121" s="151"/>
      <c r="AL121" s="151"/>
      <c r="AM121" s="151"/>
      <c r="AN121" s="152"/>
      <c r="AO121" s="266"/>
      <c r="AR121" s="266"/>
    </row>
    <row r="122" spans="1:44" s="135" customFormat="1">
      <c r="A122" s="151"/>
      <c r="B122" s="151"/>
      <c r="C122" s="151"/>
      <c r="D122" s="152"/>
      <c r="AE122" s="266"/>
      <c r="AF122" s="266"/>
      <c r="AG122" s="266"/>
      <c r="AH122" s="266"/>
      <c r="AI122" s="266"/>
      <c r="AJ122" s="266"/>
      <c r="AK122" s="151"/>
      <c r="AL122" s="151"/>
      <c r="AM122" s="151"/>
      <c r="AN122" s="152"/>
      <c r="AO122" s="266"/>
      <c r="AR122" s="266"/>
    </row>
    <row r="123" spans="1:44" s="135" customFormat="1">
      <c r="A123" s="151"/>
      <c r="B123" s="151"/>
      <c r="C123" s="151"/>
      <c r="D123" s="152"/>
      <c r="AE123" s="266"/>
      <c r="AF123" s="266"/>
      <c r="AG123" s="266"/>
      <c r="AH123" s="266"/>
      <c r="AI123" s="266"/>
      <c r="AJ123" s="266"/>
      <c r="AK123" s="151"/>
      <c r="AL123" s="151"/>
      <c r="AM123" s="151"/>
      <c r="AN123" s="152"/>
      <c r="AO123" s="266"/>
      <c r="AR123" s="266"/>
    </row>
    <row r="124" spans="1:44" s="135" customFormat="1">
      <c r="A124" s="151"/>
      <c r="B124" s="151"/>
      <c r="C124" s="151"/>
      <c r="D124" s="152"/>
      <c r="AE124" s="266"/>
      <c r="AF124" s="266"/>
      <c r="AG124" s="266"/>
      <c r="AH124" s="266"/>
      <c r="AI124" s="266"/>
      <c r="AJ124" s="266"/>
      <c r="AK124" s="151"/>
      <c r="AL124" s="151"/>
      <c r="AM124" s="151"/>
      <c r="AN124" s="152"/>
      <c r="AO124" s="266"/>
      <c r="AR124" s="266"/>
    </row>
    <row r="125" spans="1:44" s="135" customFormat="1">
      <c r="A125" s="151"/>
      <c r="B125" s="151"/>
      <c r="C125" s="151"/>
      <c r="D125" s="152"/>
      <c r="AE125" s="266"/>
      <c r="AF125" s="266"/>
      <c r="AG125" s="266"/>
      <c r="AH125" s="266"/>
      <c r="AI125" s="266"/>
      <c r="AJ125" s="266"/>
      <c r="AK125" s="151"/>
      <c r="AL125" s="151"/>
      <c r="AM125" s="151"/>
      <c r="AN125" s="152"/>
      <c r="AO125" s="266"/>
      <c r="AR125" s="266"/>
    </row>
    <row r="126" spans="1:44" s="135" customFormat="1">
      <c r="A126" s="151"/>
      <c r="B126" s="151"/>
      <c r="C126" s="151"/>
      <c r="D126" s="152"/>
      <c r="AE126" s="266"/>
      <c r="AF126" s="266"/>
      <c r="AG126" s="266"/>
      <c r="AH126" s="266"/>
      <c r="AI126" s="266"/>
      <c r="AJ126" s="266"/>
      <c r="AK126" s="151"/>
      <c r="AL126" s="151"/>
      <c r="AM126" s="151"/>
      <c r="AN126" s="152"/>
      <c r="AO126" s="266"/>
      <c r="AR126" s="266"/>
    </row>
    <row r="127" spans="1:44" s="135" customFormat="1">
      <c r="A127" s="151"/>
      <c r="B127" s="151"/>
      <c r="C127" s="151"/>
      <c r="D127" s="152"/>
      <c r="AE127" s="266"/>
      <c r="AF127" s="266"/>
      <c r="AG127" s="266"/>
      <c r="AH127" s="266"/>
      <c r="AI127" s="266"/>
      <c r="AJ127" s="266"/>
      <c r="AK127" s="151"/>
      <c r="AL127" s="151"/>
      <c r="AM127" s="151"/>
      <c r="AN127" s="152"/>
      <c r="AO127" s="266"/>
      <c r="AR127" s="266"/>
    </row>
    <row r="128" spans="1:44" s="135" customFormat="1">
      <c r="A128" s="151"/>
      <c r="B128" s="151"/>
      <c r="C128" s="151"/>
      <c r="D128" s="152"/>
      <c r="AE128" s="266"/>
      <c r="AF128" s="266"/>
      <c r="AG128" s="266"/>
      <c r="AH128" s="266"/>
      <c r="AI128" s="266"/>
      <c r="AJ128" s="266"/>
      <c r="AK128" s="151"/>
      <c r="AL128" s="151"/>
      <c r="AM128" s="151"/>
      <c r="AN128" s="152"/>
      <c r="AO128" s="266"/>
      <c r="AR128" s="266"/>
    </row>
    <row r="129" spans="1:44" s="135" customFormat="1">
      <c r="A129" s="151"/>
      <c r="B129" s="151"/>
      <c r="C129" s="151"/>
      <c r="D129" s="152"/>
      <c r="AE129" s="266"/>
      <c r="AF129" s="266"/>
      <c r="AG129" s="266"/>
      <c r="AH129" s="266"/>
      <c r="AI129" s="266"/>
      <c r="AJ129" s="266"/>
      <c r="AK129" s="151"/>
      <c r="AL129" s="151"/>
      <c r="AM129" s="151"/>
      <c r="AN129" s="152"/>
      <c r="AO129" s="266"/>
      <c r="AR129" s="266"/>
    </row>
    <row r="130" spans="1:44" s="135" customFormat="1">
      <c r="A130" s="151"/>
      <c r="B130" s="151"/>
      <c r="C130" s="151"/>
      <c r="D130" s="152"/>
      <c r="AE130" s="266"/>
      <c r="AF130" s="266"/>
      <c r="AG130" s="266"/>
      <c r="AH130" s="266"/>
      <c r="AI130" s="266"/>
      <c r="AJ130" s="266"/>
      <c r="AK130" s="151"/>
      <c r="AL130" s="151"/>
      <c r="AM130" s="151"/>
      <c r="AN130" s="152"/>
      <c r="AO130" s="266"/>
      <c r="AR130" s="266"/>
    </row>
    <row r="131" spans="1:44" s="135" customFormat="1">
      <c r="A131" s="151"/>
      <c r="B131" s="151"/>
      <c r="C131" s="151"/>
      <c r="D131" s="152"/>
      <c r="AE131" s="266"/>
      <c r="AF131" s="266"/>
      <c r="AG131" s="266"/>
      <c r="AH131" s="266"/>
      <c r="AI131" s="266"/>
      <c r="AJ131" s="266"/>
      <c r="AK131" s="151"/>
      <c r="AL131" s="151"/>
      <c r="AM131" s="151"/>
      <c r="AN131" s="152"/>
      <c r="AO131" s="266"/>
      <c r="AR131" s="266"/>
    </row>
    <row r="132" spans="1:44" s="135" customFormat="1">
      <c r="A132" s="151"/>
      <c r="B132" s="151"/>
      <c r="C132" s="151"/>
      <c r="D132" s="152"/>
      <c r="AE132" s="266"/>
      <c r="AF132" s="266"/>
      <c r="AG132" s="266"/>
      <c r="AH132" s="266"/>
      <c r="AI132" s="266"/>
      <c r="AJ132" s="266"/>
      <c r="AK132" s="151"/>
      <c r="AL132" s="151"/>
      <c r="AM132" s="151"/>
      <c r="AN132" s="152"/>
      <c r="AO132" s="266"/>
      <c r="AR132" s="266"/>
    </row>
    <row r="133" spans="1:44" s="135" customFormat="1">
      <c r="A133" s="151"/>
      <c r="B133" s="151"/>
      <c r="C133" s="151"/>
      <c r="D133" s="152"/>
      <c r="AE133" s="266"/>
      <c r="AF133" s="266"/>
      <c r="AG133" s="266"/>
      <c r="AH133" s="266"/>
      <c r="AI133" s="266"/>
      <c r="AJ133" s="266"/>
      <c r="AK133" s="151"/>
      <c r="AL133" s="151"/>
      <c r="AM133" s="151"/>
      <c r="AN133" s="152"/>
      <c r="AO133" s="266"/>
      <c r="AR133" s="266"/>
    </row>
    <row r="134" spans="1:44" s="135" customFormat="1">
      <c r="A134" s="151"/>
      <c r="B134" s="151"/>
      <c r="C134" s="151"/>
      <c r="D134" s="153"/>
      <c r="AE134" s="266"/>
      <c r="AF134" s="266"/>
      <c r="AG134" s="266"/>
      <c r="AH134" s="266"/>
      <c r="AI134" s="266"/>
      <c r="AJ134" s="266"/>
      <c r="AK134" s="151"/>
      <c r="AL134" s="151"/>
      <c r="AM134" s="151"/>
      <c r="AN134" s="153"/>
      <c r="AO134" s="266"/>
      <c r="AR134" s="266"/>
    </row>
    <row r="135" spans="1:44" s="135" customFormat="1">
      <c r="A135" s="151"/>
      <c r="B135" s="151"/>
      <c r="C135" s="151"/>
      <c r="D135" s="153"/>
      <c r="AE135" s="266"/>
      <c r="AF135" s="266"/>
      <c r="AG135" s="266"/>
      <c r="AH135" s="266"/>
      <c r="AI135" s="266"/>
      <c r="AJ135" s="266"/>
      <c r="AK135" s="151"/>
      <c r="AL135" s="151"/>
      <c r="AM135" s="151"/>
      <c r="AN135" s="153"/>
      <c r="AO135" s="266"/>
      <c r="AR135" s="266"/>
    </row>
    <row r="136" spans="1:44" s="135" customFormat="1">
      <c r="A136" s="151"/>
      <c r="B136" s="151"/>
      <c r="C136" s="151"/>
      <c r="D136" s="153"/>
      <c r="AE136" s="266"/>
      <c r="AF136" s="266"/>
      <c r="AG136" s="266"/>
      <c r="AH136" s="266"/>
      <c r="AI136" s="266"/>
      <c r="AJ136" s="266"/>
      <c r="AK136" s="151"/>
      <c r="AL136" s="151"/>
      <c r="AM136" s="151"/>
      <c r="AN136" s="153"/>
      <c r="AO136" s="266"/>
      <c r="AR136" s="266"/>
    </row>
    <row r="137" spans="1:44" s="135" customFormat="1">
      <c r="A137" s="151"/>
      <c r="B137" s="151"/>
      <c r="C137" s="151"/>
      <c r="D137" s="153"/>
      <c r="AE137" s="266"/>
      <c r="AF137" s="266"/>
      <c r="AG137" s="266"/>
      <c r="AH137" s="266"/>
      <c r="AI137" s="266"/>
      <c r="AJ137" s="266"/>
      <c r="AK137" s="151"/>
      <c r="AL137" s="151"/>
      <c r="AM137" s="151"/>
      <c r="AN137" s="153"/>
      <c r="AO137" s="266"/>
      <c r="AR137" s="266"/>
    </row>
    <row r="138" spans="1:44" s="135" customFormat="1">
      <c r="A138" s="151"/>
      <c r="B138" s="151"/>
      <c r="C138" s="151"/>
      <c r="D138" s="153"/>
      <c r="AE138" s="266"/>
      <c r="AF138" s="266"/>
      <c r="AG138" s="266"/>
      <c r="AH138" s="266"/>
      <c r="AI138" s="266"/>
      <c r="AJ138" s="266"/>
      <c r="AK138" s="151"/>
      <c r="AL138" s="151"/>
      <c r="AM138" s="151"/>
      <c r="AN138" s="153"/>
      <c r="AO138" s="266"/>
      <c r="AR138" s="266"/>
    </row>
    <row r="139" spans="1:44" s="135" customFormat="1">
      <c r="A139" s="151"/>
      <c r="B139" s="151"/>
      <c r="C139" s="151"/>
      <c r="D139" s="152"/>
      <c r="AE139" s="266"/>
      <c r="AF139" s="266"/>
      <c r="AG139" s="266"/>
      <c r="AH139" s="266"/>
      <c r="AI139" s="266"/>
      <c r="AJ139" s="266"/>
      <c r="AK139" s="151"/>
      <c r="AL139" s="151"/>
      <c r="AM139" s="151"/>
      <c r="AN139" s="152"/>
      <c r="AO139" s="266"/>
      <c r="AR139" s="266"/>
    </row>
    <row r="140" spans="1:44" s="135" customFormat="1">
      <c r="A140" s="151"/>
      <c r="B140" s="151"/>
      <c r="C140" s="151"/>
      <c r="D140" s="152"/>
      <c r="AE140" s="266"/>
      <c r="AF140" s="266"/>
      <c r="AG140" s="266"/>
      <c r="AH140" s="266"/>
      <c r="AI140" s="266"/>
      <c r="AJ140" s="266"/>
      <c r="AK140" s="151"/>
      <c r="AL140" s="151"/>
      <c r="AM140" s="151"/>
      <c r="AN140" s="152"/>
      <c r="AO140" s="266"/>
      <c r="AR140" s="266"/>
    </row>
    <row r="141" spans="1:44" s="135" customFormat="1">
      <c r="A141" s="151"/>
      <c r="B141" s="151"/>
      <c r="C141" s="151"/>
      <c r="D141" s="152"/>
      <c r="AE141" s="266"/>
      <c r="AF141" s="266"/>
      <c r="AG141" s="266"/>
      <c r="AH141" s="266"/>
      <c r="AI141" s="266"/>
      <c r="AJ141" s="266"/>
      <c r="AK141" s="151"/>
      <c r="AL141" s="151"/>
      <c r="AM141" s="151"/>
      <c r="AN141" s="152"/>
      <c r="AO141" s="266"/>
      <c r="AR141" s="266"/>
    </row>
    <row r="142" spans="1:44" s="135" customFormat="1">
      <c r="A142" s="151"/>
      <c r="B142" s="151"/>
      <c r="C142" s="151"/>
      <c r="D142" s="152"/>
      <c r="AE142" s="266"/>
      <c r="AF142" s="266"/>
      <c r="AG142" s="266"/>
      <c r="AH142" s="266"/>
      <c r="AI142" s="266"/>
      <c r="AJ142" s="266"/>
      <c r="AK142" s="151"/>
      <c r="AL142" s="151"/>
      <c r="AM142" s="151"/>
      <c r="AN142" s="152"/>
      <c r="AO142" s="266"/>
      <c r="AR142" s="266"/>
    </row>
    <row r="143" spans="1:44" s="135" customFormat="1">
      <c r="A143" s="151"/>
      <c r="B143" s="151"/>
      <c r="C143" s="151"/>
      <c r="D143" s="152"/>
      <c r="AE143" s="266"/>
      <c r="AF143" s="266"/>
      <c r="AG143" s="266"/>
      <c r="AH143" s="266"/>
      <c r="AI143" s="266"/>
      <c r="AJ143" s="266"/>
      <c r="AK143" s="151"/>
      <c r="AL143" s="151"/>
      <c r="AM143" s="151"/>
      <c r="AN143" s="152"/>
      <c r="AO143" s="266"/>
      <c r="AR143" s="266"/>
    </row>
    <row r="144" spans="1:44" s="135" customFormat="1">
      <c r="A144" s="151"/>
      <c r="B144" s="151"/>
      <c r="C144" s="151"/>
      <c r="D144" s="152"/>
      <c r="AE144" s="266"/>
      <c r="AF144" s="266"/>
      <c r="AG144" s="266"/>
      <c r="AH144" s="266"/>
      <c r="AI144" s="266"/>
      <c r="AJ144" s="266"/>
      <c r="AK144" s="151"/>
      <c r="AL144" s="151"/>
      <c r="AM144" s="151"/>
      <c r="AN144" s="152"/>
      <c r="AO144" s="266"/>
      <c r="AR144" s="266"/>
    </row>
    <row r="145" spans="1:44" s="135" customFormat="1">
      <c r="A145" s="151"/>
      <c r="B145" s="151"/>
      <c r="C145" s="151"/>
      <c r="D145" s="152"/>
      <c r="AE145" s="266"/>
      <c r="AF145" s="266"/>
      <c r="AG145" s="266"/>
      <c r="AH145" s="266"/>
      <c r="AI145" s="266"/>
      <c r="AJ145" s="266"/>
      <c r="AK145" s="151"/>
      <c r="AL145" s="151"/>
      <c r="AM145" s="151"/>
      <c r="AN145" s="152"/>
      <c r="AO145" s="266"/>
      <c r="AR145" s="266"/>
    </row>
    <row r="146" spans="1:44" s="135" customFormat="1">
      <c r="A146" s="151"/>
      <c r="B146" s="151"/>
      <c r="C146" s="151"/>
      <c r="D146" s="152"/>
      <c r="AE146" s="266"/>
      <c r="AF146" s="266"/>
      <c r="AG146" s="266"/>
      <c r="AH146" s="266"/>
      <c r="AI146" s="266"/>
      <c r="AJ146" s="266"/>
      <c r="AK146" s="151"/>
      <c r="AL146" s="151"/>
      <c r="AM146" s="151"/>
      <c r="AN146" s="152"/>
      <c r="AO146" s="266"/>
      <c r="AR146" s="266"/>
    </row>
    <row r="147" spans="1:44" s="135" customFormat="1">
      <c r="A147" s="151"/>
      <c r="B147" s="151"/>
      <c r="C147" s="151"/>
      <c r="D147" s="152"/>
      <c r="AE147" s="266"/>
      <c r="AF147" s="266"/>
      <c r="AG147" s="266"/>
      <c r="AH147" s="266"/>
      <c r="AI147" s="266"/>
      <c r="AJ147" s="266"/>
      <c r="AK147" s="151"/>
      <c r="AL147" s="151"/>
      <c r="AM147" s="151"/>
      <c r="AN147" s="152"/>
      <c r="AO147" s="266"/>
      <c r="AR147" s="266"/>
    </row>
    <row r="148" spans="1:44" s="135" customFormat="1">
      <c r="A148" s="151"/>
      <c r="B148" s="151"/>
      <c r="C148" s="151"/>
      <c r="D148" s="152"/>
      <c r="AE148" s="266"/>
      <c r="AF148" s="266"/>
      <c r="AG148" s="266"/>
      <c r="AH148" s="266"/>
      <c r="AI148" s="266"/>
      <c r="AJ148" s="266"/>
      <c r="AK148" s="151"/>
      <c r="AL148" s="151"/>
      <c r="AM148" s="151"/>
      <c r="AN148" s="152"/>
      <c r="AO148" s="266"/>
      <c r="AR148" s="266"/>
    </row>
    <row r="149" spans="1:44" s="135" customFormat="1">
      <c r="A149" s="151"/>
      <c r="B149" s="151"/>
      <c r="C149" s="151"/>
      <c r="D149" s="152"/>
      <c r="AE149" s="266"/>
      <c r="AF149" s="266"/>
      <c r="AG149" s="266"/>
      <c r="AH149" s="266"/>
      <c r="AI149" s="266"/>
      <c r="AJ149" s="266"/>
      <c r="AK149" s="151"/>
      <c r="AL149" s="151"/>
      <c r="AM149" s="151"/>
      <c r="AN149" s="152"/>
      <c r="AO149" s="266"/>
      <c r="AR149" s="266"/>
    </row>
    <row r="150" spans="1:44" s="135" customFormat="1">
      <c r="A150" s="151"/>
      <c r="B150" s="151"/>
      <c r="C150" s="151"/>
      <c r="D150" s="152"/>
      <c r="AE150" s="266"/>
      <c r="AF150" s="266"/>
      <c r="AG150" s="266"/>
      <c r="AH150" s="266"/>
      <c r="AI150" s="266"/>
      <c r="AJ150" s="266"/>
      <c r="AK150" s="151"/>
      <c r="AL150" s="151"/>
      <c r="AM150" s="151"/>
      <c r="AN150" s="152"/>
      <c r="AO150" s="266"/>
      <c r="AR150" s="266"/>
    </row>
    <row r="151" spans="1:44" s="135" customFormat="1">
      <c r="A151" s="151"/>
      <c r="B151" s="151"/>
      <c r="C151" s="151"/>
      <c r="D151" s="152"/>
      <c r="AE151" s="266"/>
      <c r="AF151" s="266"/>
      <c r="AG151" s="266"/>
      <c r="AH151" s="266"/>
      <c r="AI151" s="266"/>
      <c r="AJ151" s="266"/>
      <c r="AK151" s="151"/>
      <c r="AL151" s="151"/>
      <c r="AM151" s="151"/>
      <c r="AN151" s="152"/>
      <c r="AO151" s="266"/>
      <c r="AR151" s="266"/>
    </row>
    <row r="152" spans="1:44" s="135" customFormat="1">
      <c r="A152" s="151"/>
      <c r="B152" s="151"/>
      <c r="C152" s="151"/>
      <c r="D152" s="152"/>
      <c r="AE152" s="266"/>
      <c r="AF152" s="266"/>
      <c r="AG152" s="266"/>
      <c r="AH152" s="266"/>
      <c r="AI152" s="266"/>
      <c r="AJ152" s="266"/>
      <c r="AK152" s="151"/>
      <c r="AL152" s="151"/>
      <c r="AM152" s="151"/>
      <c r="AN152" s="152"/>
      <c r="AO152" s="266"/>
      <c r="AR152" s="266"/>
    </row>
    <row r="153" spans="1:44" s="135" customFormat="1">
      <c r="A153" s="151"/>
      <c r="B153" s="151"/>
      <c r="C153" s="151"/>
      <c r="D153" s="152"/>
      <c r="AE153" s="266"/>
      <c r="AF153" s="266"/>
      <c r="AG153" s="266"/>
      <c r="AH153" s="266"/>
      <c r="AI153" s="266"/>
      <c r="AJ153" s="266"/>
      <c r="AK153" s="151"/>
      <c r="AL153" s="151"/>
      <c r="AM153" s="151"/>
      <c r="AN153" s="152"/>
      <c r="AO153" s="266"/>
      <c r="AR153" s="266"/>
    </row>
    <row r="154" spans="1:44" s="135" customFormat="1">
      <c r="A154" s="151"/>
      <c r="B154" s="151"/>
      <c r="C154" s="151"/>
      <c r="D154" s="152"/>
      <c r="AE154" s="266"/>
      <c r="AF154" s="266"/>
      <c r="AG154" s="266"/>
      <c r="AH154" s="266"/>
      <c r="AI154" s="266"/>
      <c r="AJ154" s="266"/>
      <c r="AK154" s="151"/>
      <c r="AL154" s="151"/>
      <c r="AM154" s="151"/>
      <c r="AN154" s="152"/>
      <c r="AO154" s="266"/>
      <c r="AR154" s="266"/>
    </row>
    <row r="155" spans="1:44" s="135" customFormat="1">
      <c r="A155" s="151"/>
      <c r="B155" s="151"/>
      <c r="C155" s="151"/>
      <c r="D155" s="152"/>
      <c r="AE155" s="266"/>
      <c r="AF155" s="266"/>
      <c r="AG155" s="266"/>
      <c r="AH155" s="266"/>
      <c r="AI155" s="266"/>
      <c r="AJ155" s="266"/>
      <c r="AK155" s="151"/>
      <c r="AL155" s="151"/>
      <c r="AM155" s="151"/>
      <c r="AN155" s="152"/>
      <c r="AO155" s="266"/>
      <c r="AR155" s="266"/>
    </row>
    <row r="156" spans="1:44" s="135" customFormat="1">
      <c r="A156" s="151"/>
      <c r="B156" s="151"/>
      <c r="C156" s="151"/>
      <c r="D156" s="152"/>
      <c r="AE156" s="266"/>
      <c r="AF156" s="266"/>
      <c r="AG156" s="266"/>
      <c r="AH156" s="266"/>
      <c r="AI156" s="266"/>
      <c r="AJ156" s="266"/>
      <c r="AK156" s="151"/>
      <c r="AL156" s="151"/>
      <c r="AM156" s="151"/>
      <c r="AN156" s="152"/>
      <c r="AO156" s="266"/>
      <c r="AR156" s="266"/>
    </row>
    <row r="157" spans="1:44" s="135" customFormat="1">
      <c r="A157" s="151"/>
      <c r="B157" s="151"/>
      <c r="C157" s="151"/>
      <c r="D157" s="152"/>
      <c r="AE157" s="266"/>
      <c r="AF157" s="266"/>
      <c r="AG157" s="266"/>
      <c r="AH157" s="266"/>
      <c r="AI157" s="266"/>
      <c r="AJ157" s="266"/>
      <c r="AK157" s="151"/>
      <c r="AL157" s="151"/>
      <c r="AM157" s="151"/>
      <c r="AN157" s="152"/>
      <c r="AO157" s="266"/>
      <c r="AR157" s="266"/>
    </row>
    <row r="158" spans="1:44" s="135" customFormat="1">
      <c r="A158" s="151"/>
      <c r="B158" s="151"/>
      <c r="C158" s="151"/>
      <c r="D158" s="152"/>
      <c r="AE158" s="266"/>
      <c r="AF158" s="266"/>
      <c r="AG158" s="266"/>
      <c r="AH158" s="266"/>
      <c r="AI158" s="266"/>
      <c r="AJ158" s="266"/>
      <c r="AK158" s="151"/>
      <c r="AL158" s="151"/>
      <c r="AM158" s="151"/>
      <c r="AN158" s="152"/>
      <c r="AO158" s="266"/>
      <c r="AR158" s="266"/>
    </row>
    <row r="159" spans="1:44" s="135" customFormat="1">
      <c r="A159" s="151"/>
      <c r="B159" s="151"/>
      <c r="C159" s="151"/>
      <c r="D159" s="152"/>
      <c r="AE159" s="266"/>
      <c r="AF159" s="266"/>
      <c r="AG159" s="266"/>
      <c r="AH159" s="266"/>
      <c r="AI159" s="266"/>
      <c r="AJ159" s="266"/>
      <c r="AK159" s="151"/>
      <c r="AL159" s="151"/>
      <c r="AM159" s="151"/>
      <c r="AN159" s="152"/>
      <c r="AO159" s="266"/>
      <c r="AR159" s="266"/>
    </row>
    <row r="160" spans="1:44" s="135" customFormat="1">
      <c r="A160" s="151"/>
      <c r="B160" s="151"/>
      <c r="C160" s="151"/>
      <c r="D160" s="152"/>
      <c r="AE160" s="266"/>
      <c r="AF160" s="266"/>
      <c r="AG160" s="266"/>
      <c r="AH160" s="266"/>
      <c r="AI160" s="266"/>
      <c r="AJ160" s="266"/>
      <c r="AK160" s="151"/>
      <c r="AL160" s="151"/>
      <c r="AM160" s="151"/>
      <c r="AN160" s="152"/>
      <c r="AO160" s="266"/>
      <c r="AR160" s="266"/>
    </row>
    <row r="161" spans="1:44" s="135" customFormat="1">
      <c r="A161" s="151"/>
      <c r="B161" s="151"/>
      <c r="C161" s="151"/>
      <c r="D161" s="152"/>
      <c r="AE161" s="266"/>
      <c r="AF161" s="266"/>
      <c r="AG161" s="266"/>
      <c r="AH161" s="266"/>
      <c r="AI161" s="266"/>
      <c r="AJ161" s="266"/>
      <c r="AK161" s="151"/>
      <c r="AL161" s="151"/>
      <c r="AM161" s="151"/>
      <c r="AN161" s="152"/>
      <c r="AO161" s="266"/>
      <c r="AR161" s="266"/>
    </row>
    <row r="162" spans="1:44" s="135" customFormat="1">
      <c r="A162" s="151"/>
      <c r="B162" s="151"/>
      <c r="C162" s="151"/>
      <c r="D162" s="152"/>
      <c r="AE162" s="266"/>
      <c r="AF162" s="266"/>
      <c r="AG162" s="266"/>
      <c r="AH162" s="266"/>
      <c r="AI162" s="266"/>
      <c r="AJ162" s="266"/>
      <c r="AK162" s="151"/>
      <c r="AL162" s="151"/>
      <c r="AM162" s="151"/>
      <c r="AN162" s="152"/>
      <c r="AO162" s="266"/>
      <c r="AR162" s="266"/>
    </row>
    <row r="163" spans="1:44" s="135" customFormat="1">
      <c r="A163" s="151"/>
      <c r="B163" s="151"/>
      <c r="C163" s="151"/>
      <c r="D163" s="152"/>
      <c r="AE163" s="266"/>
      <c r="AF163" s="266"/>
      <c r="AG163" s="266"/>
      <c r="AH163" s="266"/>
      <c r="AI163" s="266"/>
      <c r="AJ163" s="266"/>
      <c r="AK163" s="151"/>
      <c r="AL163" s="151"/>
      <c r="AM163" s="151"/>
      <c r="AN163" s="152"/>
      <c r="AO163" s="266"/>
      <c r="AR163" s="266"/>
    </row>
    <row r="164" spans="1:44" s="135" customFormat="1">
      <c r="A164" s="151"/>
      <c r="B164" s="151"/>
      <c r="C164" s="151"/>
      <c r="D164" s="152"/>
      <c r="AE164" s="266"/>
      <c r="AF164" s="266"/>
      <c r="AG164" s="266"/>
      <c r="AH164" s="266"/>
      <c r="AI164" s="266"/>
      <c r="AJ164" s="266"/>
      <c r="AK164" s="151"/>
      <c r="AL164" s="151"/>
      <c r="AM164" s="151"/>
      <c r="AN164" s="152"/>
      <c r="AO164" s="266"/>
      <c r="AR164" s="266"/>
    </row>
    <row r="165" spans="1:44" s="135" customFormat="1">
      <c r="A165" s="151"/>
      <c r="B165" s="151"/>
      <c r="C165" s="151"/>
      <c r="D165" s="152"/>
      <c r="AE165" s="266"/>
      <c r="AF165" s="266"/>
      <c r="AG165" s="266"/>
      <c r="AH165" s="266"/>
      <c r="AI165" s="266"/>
      <c r="AJ165" s="266"/>
      <c r="AK165" s="151"/>
      <c r="AL165" s="151"/>
      <c r="AM165" s="151"/>
      <c r="AN165" s="152"/>
      <c r="AO165" s="266"/>
      <c r="AR165" s="266"/>
    </row>
    <row r="166" spans="1:44" s="135" customFormat="1">
      <c r="A166" s="151"/>
      <c r="B166" s="151"/>
      <c r="C166" s="151"/>
      <c r="D166" s="152"/>
      <c r="AE166" s="266"/>
      <c r="AF166" s="266"/>
      <c r="AG166" s="266"/>
      <c r="AH166" s="266"/>
      <c r="AI166" s="266"/>
      <c r="AJ166" s="266"/>
      <c r="AK166" s="151"/>
      <c r="AL166" s="151"/>
      <c r="AM166" s="151"/>
      <c r="AN166" s="152"/>
      <c r="AO166" s="266"/>
      <c r="AR166" s="266"/>
    </row>
    <row r="167" spans="1:44" s="135" customFormat="1">
      <c r="A167" s="151"/>
      <c r="B167" s="151"/>
      <c r="C167" s="151"/>
      <c r="D167" s="152"/>
      <c r="AE167" s="266"/>
      <c r="AF167" s="266"/>
      <c r="AG167" s="266"/>
      <c r="AH167" s="266"/>
      <c r="AI167" s="266"/>
      <c r="AJ167" s="266"/>
      <c r="AK167" s="151"/>
      <c r="AL167" s="151"/>
      <c r="AM167" s="151"/>
      <c r="AN167" s="152"/>
      <c r="AO167" s="266"/>
      <c r="AR167" s="266"/>
    </row>
    <row r="168" spans="1:44" s="135" customFormat="1">
      <c r="A168" s="151"/>
      <c r="B168" s="151"/>
      <c r="C168" s="151"/>
      <c r="D168" s="152"/>
      <c r="AE168" s="266"/>
      <c r="AF168" s="266"/>
      <c r="AG168" s="266"/>
      <c r="AH168" s="266"/>
      <c r="AI168" s="266"/>
      <c r="AJ168" s="266"/>
      <c r="AK168" s="151"/>
      <c r="AL168" s="151"/>
      <c r="AM168" s="151"/>
      <c r="AN168" s="152"/>
      <c r="AO168" s="266"/>
      <c r="AR168" s="266"/>
    </row>
    <row r="169" spans="1:44" s="135" customFormat="1">
      <c r="A169" s="151"/>
      <c r="B169" s="151"/>
      <c r="C169" s="151"/>
      <c r="D169" s="152"/>
      <c r="AE169" s="266"/>
      <c r="AF169" s="266"/>
      <c r="AG169" s="266"/>
      <c r="AH169" s="266"/>
      <c r="AI169" s="266"/>
      <c r="AJ169" s="266"/>
      <c r="AK169" s="151"/>
      <c r="AL169" s="151"/>
      <c r="AM169" s="151"/>
      <c r="AN169" s="152"/>
      <c r="AO169" s="266"/>
      <c r="AR169" s="266"/>
    </row>
    <row r="170" spans="1:44" s="135" customFormat="1">
      <c r="A170" s="151"/>
      <c r="B170" s="151"/>
      <c r="C170" s="151"/>
      <c r="D170" s="152"/>
      <c r="AE170" s="266"/>
      <c r="AF170" s="266"/>
      <c r="AG170" s="266"/>
      <c r="AH170" s="266"/>
      <c r="AI170" s="266"/>
      <c r="AJ170" s="266"/>
      <c r="AK170" s="151"/>
      <c r="AL170" s="151"/>
      <c r="AM170" s="151"/>
      <c r="AN170" s="152"/>
      <c r="AO170" s="266"/>
      <c r="AR170" s="266"/>
    </row>
    <row r="171" spans="1:44" s="135" customFormat="1">
      <c r="A171" s="151"/>
      <c r="B171" s="151"/>
      <c r="C171" s="151"/>
      <c r="D171" s="152"/>
      <c r="AE171" s="266"/>
      <c r="AF171" s="266"/>
      <c r="AG171" s="266"/>
      <c r="AH171" s="266"/>
      <c r="AI171" s="266"/>
      <c r="AJ171" s="266"/>
      <c r="AK171" s="151"/>
      <c r="AL171" s="151"/>
      <c r="AM171" s="151"/>
      <c r="AN171" s="152"/>
      <c r="AO171" s="266"/>
      <c r="AR171" s="266"/>
    </row>
    <row r="172" spans="1:44" s="135" customFormat="1">
      <c r="A172" s="151"/>
      <c r="B172" s="151"/>
      <c r="C172" s="151"/>
      <c r="D172" s="152"/>
      <c r="AE172" s="266"/>
      <c r="AF172" s="266"/>
      <c r="AG172" s="266"/>
      <c r="AH172" s="266"/>
      <c r="AI172" s="266"/>
      <c r="AJ172" s="266"/>
      <c r="AK172" s="151"/>
      <c r="AL172" s="151"/>
      <c r="AM172" s="151"/>
      <c r="AN172" s="152"/>
      <c r="AO172" s="266"/>
      <c r="AR172" s="266"/>
    </row>
    <row r="173" spans="1:44" s="135" customFormat="1">
      <c r="A173" s="151"/>
      <c r="B173" s="151"/>
      <c r="C173" s="151"/>
      <c r="D173" s="152"/>
      <c r="AE173" s="266"/>
      <c r="AF173" s="266"/>
      <c r="AG173" s="266"/>
      <c r="AH173" s="266"/>
      <c r="AI173" s="266"/>
      <c r="AJ173" s="266"/>
      <c r="AK173" s="151"/>
      <c r="AL173" s="151"/>
      <c r="AM173" s="151"/>
      <c r="AN173" s="152"/>
      <c r="AO173" s="266"/>
      <c r="AR173" s="266"/>
    </row>
    <row r="174" spans="1:44" s="135" customFormat="1">
      <c r="A174" s="151"/>
      <c r="B174" s="151"/>
      <c r="C174" s="151"/>
      <c r="D174" s="152"/>
      <c r="AE174" s="266"/>
      <c r="AF174" s="266"/>
      <c r="AG174" s="266"/>
      <c r="AH174" s="266"/>
      <c r="AI174" s="266"/>
      <c r="AJ174" s="266"/>
      <c r="AK174" s="151"/>
      <c r="AL174" s="151"/>
      <c r="AM174" s="151"/>
      <c r="AN174" s="152"/>
      <c r="AO174" s="266"/>
      <c r="AR174" s="266"/>
    </row>
    <row r="175" spans="1:44" s="135" customFormat="1">
      <c r="A175" s="151"/>
      <c r="B175" s="151"/>
      <c r="C175" s="151"/>
      <c r="D175" s="152"/>
      <c r="AE175" s="266"/>
      <c r="AF175" s="266"/>
      <c r="AG175" s="266"/>
      <c r="AH175" s="266"/>
      <c r="AI175" s="266"/>
      <c r="AJ175" s="266"/>
      <c r="AK175" s="151"/>
      <c r="AL175" s="151"/>
      <c r="AM175" s="151"/>
      <c r="AN175" s="152"/>
      <c r="AO175" s="266"/>
      <c r="AR175" s="266"/>
    </row>
    <row r="176" spans="1:44" s="135" customFormat="1">
      <c r="A176" s="151"/>
      <c r="B176" s="151"/>
      <c r="C176" s="151"/>
      <c r="D176" s="152"/>
      <c r="AE176" s="266"/>
      <c r="AF176" s="266"/>
      <c r="AG176" s="266"/>
      <c r="AH176" s="266"/>
      <c r="AI176" s="266"/>
      <c r="AJ176" s="266"/>
      <c r="AK176" s="151"/>
      <c r="AL176" s="151"/>
      <c r="AM176" s="151"/>
      <c r="AN176" s="152"/>
      <c r="AO176" s="266"/>
      <c r="AR176" s="266"/>
    </row>
    <row r="177" spans="1:44" s="135" customFormat="1">
      <c r="A177" s="151"/>
      <c r="B177" s="151"/>
      <c r="C177" s="151"/>
      <c r="D177" s="152"/>
      <c r="AE177" s="266"/>
      <c r="AF177" s="266"/>
      <c r="AG177" s="266"/>
      <c r="AH177" s="266"/>
      <c r="AI177" s="266"/>
      <c r="AJ177" s="266"/>
      <c r="AK177" s="151"/>
      <c r="AL177" s="151"/>
      <c r="AM177" s="151"/>
      <c r="AN177" s="152"/>
      <c r="AO177" s="266"/>
      <c r="AR177" s="266"/>
    </row>
    <row r="178" spans="1:44" s="135" customFormat="1">
      <c r="A178" s="151"/>
      <c r="B178" s="151"/>
      <c r="C178" s="151"/>
      <c r="D178" s="152"/>
      <c r="AE178" s="266"/>
      <c r="AF178" s="266"/>
      <c r="AG178" s="266"/>
      <c r="AH178" s="266"/>
      <c r="AI178" s="266"/>
      <c r="AJ178" s="266"/>
      <c r="AK178" s="151"/>
      <c r="AL178" s="151"/>
      <c r="AM178" s="151"/>
      <c r="AN178" s="152"/>
      <c r="AO178" s="266"/>
      <c r="AR178" s="266"/>
    </row>
    <row r="179" spans="1:44" s="135" customFormat="1">
      <c r="A179" s="151"/>
      <c r="B179" s="151"/>
      <c r="C179" s="151"/>
      <c r="D179" s="152"/>
      <c r="AE179" s="266"/>
      <c r="AF179" s="266"/>
      <c r="AG179" s="266"/>
      <c r="AH179" s="266"/>
      <c r="AI179" s="266"/>
      <c r="AJ179" s="266"/>
      <c r="AK179" s="151"/>
      <c r="AL179" s="151"/>
      <c r="AM179" s="151"/>
      <c r="AN179" s="152"/>
      <c r="AO179" s="266"/>
      <c r="AR179" s="266"/>
    </row>
    <row r="180" spans="1:44" s="135" customFormat="1">
      <c r="A180" s="151"/>
      <c r="B180" s="151"/>
      <c r="C180" s="151"/>
      <c r="D180" s="152"/>
      <c r="AE180" s="266"/>
      <c r="AF180" s="266"/>
      <c r="AG180" s="266"/>
      <c r="AH180" s="266"/>
      <c r="AI180" s="266"/>
      <c r="AJ180" s="266"/>
      <c r="AK180" s="151"/>
      <c r="AL180" s="151"/>
      <c r="AM180" s="151"/>
      <c r="AN180" s="152"/>
      <c r="AO180" s="266"/>
      <c r="AR180" s="266"/>
    </row>
  </sheetData>
  <mergeCells count="134">
    <mergeCell ref="AM69:AN69"/>
    <mergeCell ref="AL70:AN70"/>
    <mergeCell ref="AM64:AN64"/>
    <mergeCell ref="AM65:AN65"/>
    <mergeCell ref="AM66:AN66"/>
    <mergeCell ref="AM67:AN67"/>
    <mergeCell ref="AM68:AN68"/>
    <mergeCell ref="AM59:AN59"/>
    <mergeCell ref="AL60:AN60"/>
    <mergeCell ref="AL61:AN61"/>
    <mergeCell ref="AM62:AN62"/>
    <mergeCell ref="AM63:AN63"/>
    <mergeCell ref="AM54:AN54"/>
    <mergeCell ref="AM55:AN55"/>
    <mergeCell ref="AM56:AN56"/>
    <mergeCell ref="AM57:AN57"/>
    <mergeCell ref="AM58:AN58"/>
    <mergeCell ref="AM49:AN49"/>
    <mergeCell ref="AM50:AN50"/>
    <mergeCell ref="AM51:AN51"/>
    <mergeCell ref="AL52:AN52"/>
    <mergeCell ref="AL53:AN53"/>
    <mergeCell ref="AL44:AN44"/>
    <mergeCell ref="AL45:AN45"/>
    <mergeCell ref="AM46:AN46"/>
    <mergeCell ref="AM47:AN47"/>
    <mergeCell ref="AM48:AN48"/>
    <mergeCell ref="AM39:AN39"/>
    <mergeCell ref="AM40:AN40"/>
    <mergeCell ref="AM41:AN41"/>
    <mergeCell ref="AM42:AN42"/>
    <mergeCell ref="AM43:AN43"/>
    <mergeCell ref="AL34:AN34"/>
    <mergeCell ref="AL35:AN35"/>
    <mergeCell ref="AM36:AN36"/>
    <mergeCell ref="AM37:AN37"/>
    <mergeCell ref="AM38:AN38"/>
    <mergeCell ref="AM29:AN29"/>
    <mergeCell ref="AM30:AN30"/>
    <mergeCell ref="AM31:AN31"/>
    <mergeCell ref="AM32:AN32"/>
    <mergeCell ref="AM33:AN33"/>
    <mergeCell ref="AL24:AN24"/>
    <mergeCell ref="AL25:AN25"/>
    <mergeCell ref="AM26:AN26"/>
    <mergeCell ref="AM27:AN27"/>
    <mergeCell ref="AM28:AN28"/>
    <mergeCell ref="AM19:AN19"/>
    <mergeCell ref="AM20:AN20"/>
    <mergeCell ref="AM21:AN21"/>
    <mergeCell ref="AM22:AN22"/>
    <mergeCell ref="AM23:AN23"/>
    <mergeCell ref="AM14:AN14"/>
    <mergeCell ref="AM15:AN15"/>
    <mergeCell ref="AL16:AN16"/>
    <mergeCell ref="AL17:AN17"/>
    <mergeCell ref="AM18:AN18"/>
    <mergeCell ref="AL9:AN9"/>
    <mergeCell ref="AM10:AN10"/>
    <mergeCell ref="AM11:AN11"/>
    <mergeCell ref="AM12:AN12"/>
    <mergeCell ref="AM13:AN13"/>
    <mergeCell ref="AK2:AL2"/>
    <mergeCell ref="AM2:AM3"/>
    <mergeCell ref="AK3:AL3"/>
    <mergeCell ref="AK5:AN6"/>
    <mergeCell ref="AL8:AN8"/>
    <mergeCell ref="C63:D63"/>
    <mergeCell ref="B52:D52"/>
    <mergeCell ref="B53:D53"/>
    <mergeCell ref="C54:D54"/>
    <mergeCell ref="C55:D55"/>
    <mergeCell ref="C56:D56"/>
    <mergeCell ref="C57:D57"/>
    <mergeCell ref="B61:D61"/>
    <mergeCell ref="C62:D62"/>
    <mergeCell ref="C27:D27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A2:B2"/>
    <mergeCell ref="C2:C3"/>
    <mergeCell ref="A3:B3"/>
    <mergeCell ref="A5:D6"/>
    <mergeCell ref="C64:D64"/>
    <mergeCell ref="C65:D65"/>
    <mergeCell ref="C66:D66"/>
    <mergeCell ref="C67:D67"/>
    <mergeCell ref="C68:D68"/>
    <mergeCell ref="C58:D58"/>
    <mergeCell ref="C59:D59"/>
    <mergeCell ref="B60:D60"/>
    <mergeCell ref="C28:D28"/>
    <mergeCell ref="C37:D37"/>
    <mergeCell ref="B34:D34"/>
    <mergeCell ref="B35:D35"/>
    <mergeCell ref="C36:D36"/>
    <mergeCell ref="C15:D15"/>
    <mergeCell ref="B8:D8"/>
    <mergeCell ref="B9:D9"/>
    <mergeCell ref="C10:D10"/>
    <mergeCell ref="C11:D11"/>
    <mergeCell ref="B25:D25"/>
    <mergeCell ref="C26:D26"/>
    <mergeCell ref="C12:D12"/>
    <mergeCell ref="C13:D13"/>
    <mergeCell ref="C14:D14"/>
    <mergeCell ref="C29:D29"/>
    <mergeCell ref="C30:D30"/>
    <mergeCell ref="C31:D31"/>
    <mergeCell ref="C32:D32"/>
    <mergeCell ref="C33:D33"/>
    <mergeCell ref="B70:D70"/>
    <mergeCell ref="C69:D69"/>
    <mergeCell ref="C38:D38"/>
    <mergeCell ref="C40:D40"/>
    <mergeCell ref="C41:D41"/>
    <mergeCell ref="C42:D42"/>
    <mergeCell ref="C51:D51"/>
    <mergeCell ref="C49:D49"/>
    <mergeCell ref="C50:D50"/>
    <mergeCell ref="C46:D46"/>
    <mergeCell ref="C47:D47"/>
    <mergeCell ref="C48:D48"/>
    <mergeCell ref="C43:D43"/>
    <mergeCell ref="B44:D44"/>
    <mergeCell ref="B45:D45"/>
    <mergeCell ref="C39:D39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19" firstPageNumber="8" fitToWidth="0" pageOrder="overThenDown" orientation="portrait" useFirstPageNumber="1" r:id="rId1"/>
  <headerFooter alignWithMargins="0">
    <evenFooter>&amp;R&amp;"Century Gothic,Regular"&amp;26&amp;P</evenFooter>
  </headerFooter>
  <colBreaks count="2" manualBreakCount="2">
    <brk id="20" max="69" man="1"/>
    <brk id="36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C102"/>
  <sheetViews>
    <sheetView view="pageBreakPreview" topLeftCell="AK42" zoomScale="25" zoomScaleNormal="25" zoomScaleSheetLayoutView="25" workbookViewId="0">
      <selection sqref="A1:XFD1048576"/>
    </sheetView>
  </sheetViews>
  <sheetFormatPr defaultColWidth="9.21875" defaultRowHeight="39.6"/>
  <cols>
    <col min="1" max="1" width="10.77734375" style="193" hidden="1" customWidth="1"/>
    <col min="2" max="2" width="15.77734375" style="194" hidden="1" customWidth="1"/>
    <col min="3" max="3" width="35.77734375" style="195" hidden="1" customWidth="1"/>
    <col min="4" max="4" width="30.77734375" style="193" hidden="1" customWidth="1"/>
    <col min="5" max="5" width="146.77734375" style="193" hidden="1" customWidth="1"/>
    <col min="6" max="13" width="32.77734375" style="193" hidden="1" customWidth="1"/>
    <col min="14" max="14" width="10.77734375" style="193" customWidth="1"/>
    <col min="15" max="15" width="15.77734375" style="194" customWidth="1"/>
    <col min="16" max="16" width="35.77734375" style="195" customWidth="1"/>
    <col min="17" max="17" width="30.77734375" style="193" customWidth="1"/>
    <col min="18" max="18" width="146.77734375" style="193" customWidth="1"/>
    <col min="19" max="26" width="34.77734375" style="193" customWidth="1"/>
    <col min="27" max="42" width="32.33203125" style="193" customWidth="1"/>
    <col min="43" max="43" width="10.77734375" style="193" customWidth="1"/>
    <col min="44" max="44" width="15.77734375" style="194" customWidth="1"/>
    <col min="45" max="45" width="35.77734375" style="195" customWidth="1"/>
    <col min="46" max="46" width="30.77734375" style="193" customWidth="1"/>
    <col min="47" max="47" width="146.77734375" style="193" customWidth="1"/>
    <col min="48" max="55" width="34.77734375" style="193" customWidth="1"/>
    <col min="56" max="56" width="9.21875" style="193"/>
    <col min="57" max="57" width="16.5546875" style="193" bestFit="1" customWidth="1"/>
    <col min="58" max="58" width="9.21875" style="193"/>
    <col min="59" max="59" width="23.77734375" style="193" bestFit="1" customWidth="1"/>
    <col min="60" max="16384" width="9.21875" style="193"/>
  </cols>
  <sheetData>
    <row r="1" spans="1:185" s="362" customFormat="1" ht="19.5" customHeight="1">
      <c r="B1" s="430"/>
      <c r="C1" s="363"/>
      <c r="O1" s="430"/>
      <c r="P1" s="363"/>
      <c r="AR1" s="430"/>
      <c r="AS1" s="363"/>
    </row>
    <row r="2" spans="1:185" s="362" customFormat="1" ht="48" customHeight="1">
      <c r="A2" s="613"/>
      <c r="B2" s="613"/>
      <c r="C2" s="614"/>
      <c r="D2" s="614"/>
      <c r="E2" s="422"/>
      <c r="F2" s="425"/>
      <c r="G2" s="425"/>
      <c r="H2" s="425"/>
      <c r="I2" s="425"/>
      <c r="J2" s="425"/>
      <c r="K2" s="425"/>
      <c r="L2" s="425"/>
      <c r="M2" s="425"/>
      <c r="N2" s="613"/>
      <c r="O2" s="613"/>
      <c r="P2" s="614"/>
      <c r="Q2" s="614"/>
      <c r="R2" s="422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613"/>
      <c r="AR2" s="613"/>
      <c r="AS2" s="614"/>
      <c r="AT2" s="614"/>
      <c r="AU2" s="422"/>
      <c r="AV2" s="425"/>
      <c r="AW2" s="425"/>
      <c r="AX2" s="425"/>
      <c r="AY2" s="425"/>
      <c r="AZ2" s="425"/>
      <c r="BA2" s="425"/>
      <c r="BB2" s="425"/>
      <c r="BC2" s="425"/>
      <c r="BD2" s="401"/>
      <c r="BE2" s="401"/>
      <c r="BF2" s="401"/>
      <c r="BG2" s="401"/>
      <c r="BH2" s="401"/>
      <c r="BI2" s="401"/>
      <c r="BJ2" s="401"/>
      <c r="BK2" s="401"/>
      <c r="BL2" s="401"/>
      <c r="BM2" s="401"/>
      <c r="BN2" s="401"/>
      <c r="BO2" s="401"/>
      <c r="BP2" s="401"/>
      <c r="BQ2" s="401"/>
      <c r="BR2" s="401"/>
      <c r="BS2" s="401"/>
      <c r="BT2" s="401"/>
      <c r="BU2" s="401"/>
      <c r="BV2" s="401"/>
      <c r="BW2" s="401"/>
      <c r="BX2" s="401"/>
      <c r="BY2" s="401"/>
      <c r="BZ2" s="401"/>
      <c r="CA2" s="401"/>
      <c r="CB2" s="401"/>
      <c r="CC2" s="401"/>
      <c r="CD2" s="401"/>
      <c r="CE2" s="401"/>
      <c r="CF2" s="401"/>
      <c r="CG2" s="401"/>
      <c r="CH2" s="401"/>
      <c r="CI2" s="401"/>
      <c r="CJ2" s="401"/>
      <c r="CK2" s="401"/>
      <c r="CL2" s="401"/>
      <c r="CM2" s="401"/>
      <c r="CN2" s="401"/>
    </row>
    <row r="3" spans="1:185" s="362" customFormat="1" ht="48" customHeight="1">
      <c r="A3" s="631"/>
      <c r="B3" s="631"/>
      <c r="C3" s="614"/>
      <c r="D3" s="614"/>
      <c r="E3" s="423"/>
      <c r="F3" s="423"/>
      <c r="G3" s="423"/>
      <c r="H3" s="423"/>
      <c r="I3" s="423"/>
      <c r="J3" s="423"/>
      <c r="K3" s="423"/>
      <c r="L3" s="423"/>
      <c r="M3" s="423"/>
      <c r="N3" s="631"/>
      <c r="O3" s="631"/>
      <c r="P3" s="614"/>
      <c r="Q3" s="614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631"/>
      <c r="AR3" s="631"/>
      <c r="AS3" s="614"/>
      <c r="AT3" s="614"/>
      <c r="AU3" s="423"/>
      <c r="AV3" s="423"/>
      <c r="AW3" s="423"/>
      <c r="AX3" s="423"/>
      <c r="AY3" s="423"/>
      <c r="AZ3" s="423"/>
      <c r="BA3" s="423"/>
      <c r="BB3" s="423"/>
      <c r="BC3" s="423"/>
      <c r="BD3" s="437"/>
      <c r="BE3" s="403"/>
      <c r="BF3" s="403"/>
      <c r="BG3" s="403"/>
      <c r="BH3" s="403"/>
      <c r="BI3" s="403"/>
      <c r="BJ3" s="403"/>
      <c r="BK3" s="403"/>
      <c r="BL3" s="403"/>
      <c r="BM3" s="403"/>
      <c r="BN3" s="403"/>
      <c r="BO3" s="403"/>
      <c r="BP3" s="403"/>
      <c r="BQ3" s="403"/>
      <c r="BR3" s="403"/>
      <c r="BS3" s="403"/>
      <c r="BT3" s="403"/>
      <c r="BU3" s="403"/>
      <c r="BV3" s="403"/>
      <c r="BW3" s="403"/>
      <c r="BX3" s="403"/>
      <c r="BY3" s="403"/>
      <c r="BZ3" s="403"/>
      <c r="CA3" s="403"/>
      <c r="CB3" s="403"/>
      <c r="CC3" s="403"/>
      <c r="CD3" s="403"/>
      <c r="CE3" s="403"/>
      <c r="CF3" s="403"/>
      <c r="CG3" s="403"/>
      <c r="CH3" s="403"/>
      <c r="CI3" s="403"/>
      <c r="CJ3" s="403"/>
      <c r="CK3" s="403"/>
      <c r="CL3" s="403"/>
      <c r="CM3" s="403"/>
      <c r="CN3" s="403"/>
    </row>
    <row r="4" spans="1:185" s="209" customFormat="1" ht="25.5" customHeight="1">
      <c r="A4" s="362"/>
      <c r="B4" s="438"/>
      <c r="C4" s="439"/>
      <c r="D4" s="440"/>
      <c r="E4" s="441"/>
      <c r="F4" s="440"/>
      <c r="G4" s="440"/>
      <c r="H4" s="440"/>
      <c r="I4" s="440"/>
      <c r="J4" s="440"/>
      <c r="K4" s="440"/>
      <c r="L4" s="438"/>
      <c r="M4" s="438"/>
      <c r="N4" s="362"/>
      <c r="O4" s="438"/>
      <c r="P4" s="439"/>
      <c r="Q4" s="440"/>
      <c r="R4" s="441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8"/>
      <c r="AQ4" s="362"/>
      <c r="AR4" s="438"/>
      <c r="AS4" s="439"/>
      <c r="AT4" s="440"/>
      <c r="AU4" s="441"/>
      <c r="AV4" s="438"/>
      <c r="AW4" s="438"/>
      <c r="AX4" s="438"/>
      <c r="AY4" s="438"/>
      <c r="AZ4" s="438"/>
      <c r="BA4" s="438"/>
      <c r="BB4" s="438"/>
      <c r="BC4" s="438"/>
    </row>
    <row r="5" spans="1:185" s="563" customFormat="1" ht="49.5" customHeight="1">
      <c r="A5" s="593" t="s">
        <v>487</v>
      </c>
      <c r="B5" s="593"/>
      <c r="C5" s="630" t="s">
        <v>488</v>
      </c>
      <c r="D5" s="621" t="s">
        <v>482</v>
      </c>
      <c r="E5" s="621" t="s">
        <v>489</v>
      </c>
      <c r="F5" s="556">
        <v>2015</v>
      </c>
      <c r="G5" s="556"/>
      <c r="H5" s="556"/>
      <c r="I5" s="556"/>
      <c r="J5" s="556">
        <v>2016</v>
      </c>
      <c r="K5" s="556"/>
      <c r="L5" s="556"/>
      <c r="M5" s="556"/>
      <c r="N5" s="593" t="s">
        <v>487</v>
      </c>
      <c r="O5" s="593"/>
      <c r="P5" s="630" t="s">
        <v>488</v>
      </c>
      <c r="Q5" s="621" t="s">
        <v>482</v>
      </c>
      <c r="R5" s="621" t="s">
        <v>489</v>
      </c>
      <c r="S5" s="556">
        <v>2017</v>
      </c>
      <c r="T5" s="556"/>
      <c r="U5" s="556"/>
      <c r="V5" s="556"/>
      <c r="W5" s="556">
        <v>2018</v>
      </c>
      <c r="X5" s="556"/>
      <c r="Y5" s="556"/>
      <c r="Z5" s="556"/>
      <c r="AA5" s="556">
        <v>2019</v>
      </c>
      <c r="AB5" s="556"/>
      <c r="AC5" s="556"/>
      <c r="AD5" s="556"/>
      <c r="AE5" s="556">
        <v>2020</v>
      </c>
      <c r="AF5" s="556"/>
      <c r="AG5" s="556"/>
      <c r="AH5" s="556"/>
      <c r="AI5" s="558">
        <v>2021</v>
      </c>
      <c r="AJ5" s="558"/>
      <c r="AK5" s="558"/>
      <c r="AL5" s="558"/>
      <c r="AM5" s="559">
        <v>2022</v>
      </c>
      <c r="AN5" s="559"/>
      <c r="AO5" s="559"/>
      <c r="AP5" s="559"/>
      <c r="AQ5" s="593" t="s">
        <v>487</v>
      </c>
      <c r="AR5" s="593"/>
      <c r="AS5" s="630" t="s">
        <v>488</v>
      </c>
      <c r="AT5" s="621" t="s">
        <v>482</v>
      </c>
      <c r="AU5" s="621" t="s">
        <v>489</v>
      </c>
      <c r="AV5" s="558">
        <v>2023</v>
      </c>
      <c r="AW5" s="559"/>
      <c r="AX5" s="559"/>
      <c r="AY5" s="559"/>
      <c r="AZ5" s="558">
        <v>2024</v>
      </c>
      <c r="BA5" s="559"/>
      <c r="BB5" s="559"/>
      <c r="BC5" s="559"/>
    </row>
    <row r="6" spans="1:185" s="564" customFormat="1" ht="115.5" customHeight="1">
      <c r="A6" s="593"/>
      <c r="B6" s="593"/>
      <c r="C6" s="630"/>
      <c r="D6" s="621"/>
      <c r="E6" s="621"/>
      <c r="F6" s="560" t="s">
        <v>0</v>
      </c>
      <c r="G6" s="560" t="s">
        <v>1</v>
      </c>
      <c r="H6" s="560" t="s">
        <v>2</v>
      </c>
      <c r="I6" s="560" t="s">
        <v>3</v>
      </c>
      <c r="J6" s="560" t="s">
        <v>0</v>
      </c>
      <c r="K6" s="560" t="s">
        <v>1</v>
      </c>
      <c r="L6" s="560" t="s">
        <v>2</v>
      </c>
      <c r="M6" s="560" t="s">
        <v>3</v>
      </c>
      <c r="N6" s="593"/>
      <c r="O6" s="593"/>
      <c r="P6" s="630"/>
      <c r="Q6" s="621"/>
      <c r="R6" s="621"/>
      <c r="S6" s="560" t="s">
        <v>0</v>
      </c>
      <c r="T6" s="560" t="s">
        <v>1</v>
      </c>
      <c r="U6" s="560" t="s">
        <v>2</v>
      </c>
      <c r="V6" s="560" t="s">
        <v>3</v>
      </c>
      <c r="W6" s="560" t="s">
        <v>0</v>
      </c>
      <c r="X6" s="560" t="s">
        <v>1</v>
      </c>
      <c r="Y6" s="560" t="s">
        <v>2</v>
      </c>
      <c r="Z6" s="560" t="s">
        <v>3</v>
      </c>
      <c r="AA6" s="560" t="s">
        <v>0</v>
      </c>
      <c r="AB6" s="560" t="s">
        <v>1</v>
      </c>
      <c r="AC6" s="560" t="s">
        <v>2</v>
      </c>
      <c r="AD6" s="560" t="s">
        <v>3</v>
      </c>
      <c r="AE6" s="560" t="s">
        <v>0</v>
      </c>
      <c r="AF6" s="560" t="s">
        <v>1</v>
      </c>
      <c r="AG6" s="560" t="s">
        <v>2</v>
      </c>
      <c r="AH6" s="560" t="s">
        <v>3</v>
      </c>
      <c r="AI6" s="560" t="s">
        <v>0</v>
      </c>
      <c r="AJ6" s="560" t="s">
        <v>1</v>
      </c>
      <c r="AK6" s="560" t="s">
        <v>2</v>
      </c>
      <c r="AL6" s="560" t="s">
        <v>3</v>
      </c>
      <c r="AM6" s="560" t="s">
        <v>0</v>
      </c>
      <c r="AN6" s="560" t="s">
        <v>1</v>
      </c>
      <c r="AO6" s="560" t="s">
        <v>2</v>
      </c>
      <c r="AP6" s="560" t="s">
        <v>3</v>
      </c>
      <c r="AQ6" s="593"/>
      <c r="AR6" s="593"/>
      <c r="AS6" s="630"/>
      <c r="AT6" s="621"/>
      <c r="AU6" s="621"/>
      <c r="AV6" s="560" t="s">
        <v>0</v>
      </c>
      <c r="AW6" s="560" t="s">
        <v>1</v>
      </c>
      <c r="AX6" s="560" t="s">
        <v>2</v>
      </c>
      <c r="AY6" s="560" t="s">
        <v>3</v>
      </c>
      <c r="AZ6" s="560" t="s">
        <v>0</v>
      </c>
      <c r="BA6" s="560" t="s">
        <v>1</v>
      </c>
      <c r="BB6" s="560" t="s">
        <v>2</v>
      </c>
      <c r="BC6" s="560" t="s">
        <v>3</v>
      </c>
    </row>
    <row r="7" spans="1:185" s="209" customFormat="1" ht="15" customHeight="1">
      <c r="A7" s="204"/>
      <c r="B7" s="204"/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4"/>
      <c r="O7" s="204"/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4"/>
      <c r="AR7" s="204"/>
      <c r="AS7" s="205"/>
      <c r="AT7" s="206"/>
      <c r="AU7" s="206"/>
      <c r="AV7" s="206"/>
      <c r="AW7" s="206"/>
      <c r="AX7" s="206"/>
      <c r="AY7" s="206"/>
      <c r="AZ7" s="206"/>
      <c r="BA7" s="206"/>
      <c r="BB7" s="206"/>
      <c r="BC7" s="206"/>
    </row>
    <row r="8" spans="1:185" s="305" customFormat="1" ht="48" customHeight="1">
      <c r="A8" s="302"/>
      <c r="B8" s="303"/>
      <c r="C8" s="290">
        <v>68.251105271614307</v>
      </c>
      <c r="D8" s="291" t="s">
        <v>318</v>
      </c>
      <c r="E8" s="251" t="s">
        <v>319</v>
      </c>
      <c r="F8" s="304">
        <v>95.740627214487787</v>
      </c>
      <c r="G8" s="304">
        <v>99.674092112344098</v>
      </c>
      <c r="H8" s="304">
        <v>101.4535848921002</v>
      </c>
      <c r="I8" s="304">
        <v>103.13187136223803</v>
      </c>
      <c r="J8" s="304">
        <v>99.926518894014293</v>
      </c>
      <c r="K8" s="304">
        <v>103.2468138899787</v>
      </c>
      <c r="L8" s="304">
        <v>105.6018290993714</v>
      </c>
      <c r="M8" s="304">
        <v>108.55775208479692</v>
      </c>
      <c r="N8" s="302"/>
      <c r="O8" s="303"/>
      <c r="P8" s="290">
        <v>68.251105271614307</v>
      </c>
      <c r="Q8" s="291" t="s">
        <v>318</v>
      </c>
      <c r="R8" s="251" t="s">
        <v>319</v>
      </c>
      <c r="S8" s="304">
        <v>105.83140616010532</v>
      </c>
      <c r="T8" s="304">
        <v>109.43081090921221</v>
      </c>
      <c r="U8" s="304">
        <v>113.24299255481998</v>
      </c>
      <c r="V8" s="304">
        <v>114.3541865329106</v>
      </c>
      <c r="W8" s="304">
        <v>111.38591024741618</v>
      </c>
      <c r="X8" s="304">
        <v>114.52575736968002</v>
      </c>
      <c r="Y8" s="304">
        <v>118.63726477271126</v>
      </c>
      <c r="Z8" s="304">
        <v>119.47459066435538</v>
      </c>
      <c r="AA8" s="304">
        <v>115.85446109968842</v>
      </c>
      <c r="AB8" s="304">
        <v>119.21728517641566</v>
      </c>
      <c r="AC8" s="304">
        <v>122.61368109605819</v>
      </c>
      <c r="AD8" s="304">
        <v>122.82862254831798</v>
      </c>
      <c r="AE8" s="304">
        <v>117.31861909894803</v>
      </c>
      <c r="AF8" s="304">
        <v>97.667378690254566</v>
      </c>
      <c r="AG8" s="304">
        <v>126.459668166166</v>
      </c>
      <c r="AH8" s="304">
        <v>126.31332663305176</v>
      </c>
      <c r="AI8" s="304">
        <v>125.3074897821338</v>
      </c>
      <c r="AJ8" s="304">
        <v>123.37867873212342</v>
      </c>
      <c r="AK8" s="304">
        <v>125.62016546273098</v>
      </c>
      <c r="AL8" s="304">
        <v>137.93220949188199</v>
      </c>
      <c r="AM8" s="304">
        <v>133.23324856806846</v>
      </c>
      <c r="AN8" s="304">
        <v>134.80017144528094</v>
      </c>
      <c r="AO8" s="304">
        <v>142.49480008798844</v>
      </c>
      <c r="AP8" s="304">
        <v>143.47730804184815</v>
      </c>
      <c r="AQ8" s="302"/>
      <c r="AR8" s="303"/>
      <c r="AS8" s="290">
        <v>68.251105271614307</v>
      </c>
      <c r="AT8" s="291" t="s">
        <v>318</v>
      </c>
      <c r="AU8" s="251" t="s">
        <v>319</v>
      </c>
      <c r="AV8" s="304">
        <v>137.71664709028201</v>
      </c>
      <c r="AW8" s="304">
        <v>134.88853892895884</v>
      </c>
      <c r="AX8" s="304">
        <v>142.29776571328148</v>
      </c>
      <c r="AY8" s="304">
        <v>143.21584324935452</v>
      </c>
      <c r="AZ8" s="304">
        <v>140.59339009706201</v>
      </c>
      <c r="BA8" s="304">
        <v>141.50444769968701</v>
      </c>
      <c r="BB8" s="304">
        <v>150.50013547065967</v>
      </c>
      <c r="BC8" s="304">
        <v>149.72343527036801</v>
      </c>
      <c r="BE8" s="334"/>
      <c r="BF8" s="306"/>
      <c r="BG8" s="209"/>
    </row>
    <row r="9" spans="1:185" s="367" customFormat="1" ht="60" customHeight="1">
      <c r="A9" s="210"/>
      <c r="B9" s="211"/>
      <c r="C9" s="212"/>
      <c r="D9" s="213"/>
      <c r="E9" s="250" t="s">
        <v>320</v>
      </c>
      <c r="F9" s="214"/>
      <c r="G9" s="214"/>
      <c r="H9" s="214"/>
      <c r="I9" s="214"/>
      <c r="J9" s="214"/>
      <c r="K9" s="214"/>
      <c r="L9" s="214"/>
      <c r="M9" s="214"/>
      <c r="N9" s="210"/>
      <c r="O9" s="211"/>
      <c r="P9" s="212"/>
      <c r="Q9" s="213"/>
      <c r="R9" s="250" t="s">
        <v>320</v>
      </c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0"/>
      <c r="AR9" s="211"/>
      <c r="AS9" s="212"/>
      <c r="AT9" s="213"/>
      <c r="AU9" s="250" t="s">
        <v>320</v>
      </c>
      <c r="AV9" s="214"/>
      <c r="AW9" s="214"/>
      <c r="AX9" s="214"/>
      <c r="AY9" s="214"/>
      <c r="AZ9" s="214"/>
      <c r="BA9" s="214"/>
      <c r="BB9" s="214"/>
      <c r="BC9" s="214"/>
      <c r="BE9" s="340"/>
      <c r="BF9" s="368"/>
      <c r="BG9" s="339"/>
    </row>
    <row r="10" spans="1:185" s="311" customFormat="1" ht="48" customHeight="1">
      <c r="A10" s="478">
        <v>1</v>
      </c>
      <c r="B10" s="479">
        <v>5.7334823052168264</v>
      </c>
      <c r="C10" s="290">
        <v>8.5516978063494786</v>
      </c>
      <c r="D10" s="291"/>
      <c r="E10" s="251" t="s">
        <v>195</v>
      </c>
      <c r="F10" s="304">
        <v>88.0490429103087</v>
      </c>
      <c r="G10" s="304">
        <v>103.17136197088722</v>
      </c>
      <c r="H10" s="304">
        <v>105.72167207130043</v>
      </c>
      <c r="I10" s="304">
        <v>103.05792304750359</v>
      </c>
      <c r="J10" s="304">
        <v>93.423249179143838</v>
      </c>
      <c r="K10" s="304">
        <v>97.19303648810569</v>
      </c>
      <c r="L10" s="304">
        <v>106.6012290855242</v>
      </c>
      <c r="M10" s="304">
        <v>111.28620655408851</v>
      </c>
      <c r="N10" s="478">
        <v>1</v>
      </c>
      <c r="O10" s="479">
        <v>5.7334823052168264</v>
      </c>
      <c r="P10" s="290">
        <v>8.5516978063494786</v>
      </c>
      <c r="Q10" s="291"/>
      <c r="R10" s="251" t="s">
        <v>195</v>
      </c>
      <c r="S10" s="304">
        <v>101.7434104396731</v>
      </c>
      <c r="T10" s="304">
        <v>108.4251573741559</v>
      </c>
      <c r="U10" s="304">
        <v>120.068624928001</v>
      </c>
      <c r="V10" s="304">
        <v>122.40527177554293</v>
      </c>
      <c r="W10" s="304">
        <v>109.98791383755713</v>
      </c>
      <c r="X10" s="304">
        <v>112.56270153595555</v>
      </c>
      <c r="Y10" s="304">
        <v>122.39805997281012</v>
      </c>
      <c r="Z10" s="304">
        <v>122.27931695231825</v>
      </c>
      <c r="AA10" s="304">
        <v>115.67096186804088</v>
      </c>
      <c r="AB10" s="304">
        <v>117.26276190594434</v>
      </c>
      <c r="AC10" s="304">
        <v>124.29605637134348</v>
      </c>
      <c r="AD10" s="304">
        <v>123.74221963483645</v>
      </c>
      <c r="AE10" s="304">
        <v>111.12444571325744</v>
      </c>
      <c r="AF10" s="304">
        <v>116.64102795959734</v>
      </c>
      <c r="AG10" s="304">
        <v>130.92154162308017</v>
      </c>
      <c r="AH10" s="304">
        <v>115.47168100950648</v>
      </c>
      <c r="AI10" s="304">
        <v>110.9629008112834</v>
      </c>
      <c r="AJ10" s="304">
        <v>118.87371371057061</v>
      </c>
      <c r="AK10" s="304">
        <v>124.2275612462377</v>
      </c>
      <c r="AL10" s="304">
        <v>127.92835662599232</v>
      </c>
      <c r="AM10" s="304">
        <v>117.34218596453195</v>
      </c>
      <c r="AN10" s="304">
        <v>125.4757198264128</v>
      </c>
      <c r="AO10" s="304">
        <v>135.42654614678756</v>
      </c>
      <c r="AP10" s="304">
        <v>132.11735532569247</v>
      </c>
      <c r="AQ10" s="478">
        <v>1</v>
      </c>
      <c r="AR10" s="479">
        <v>5.7334823052168264</v>
      </c>
      <c r="AS10" s="290">
        <v>8.5516978063494786</v>
      </c>
      <c r="AT10" s="291"/>
      <c r="AU10" s="251" t="s">
        <v>195</v>
      </c>
      <c r="AV10" s="304">
        <v>126.0232045896024</v>
      </c>
      <c r="AW10" s="304">
        <v>129.39966676260269</v>
      </c>
      <c r="AX10" s="304">
        <v>141.18670109876908</v>
      </c>
      <c r="AY10" s="304">
        <v>141.38407674341227</v>
      </c>
      <c r="AZ10" s="304">
        <v>126.52548760367701</v>
      </c>
      <c r="BA10" s="304">
        <v>136.62479087045801</v>
      </c>
      <c r="BB10" s="304">
        <v>153.02295821768701</v>
      </c>
      <c r="BC10" s="304">
        <v>151.04765313734501</v>
      </c>
      <c r="BD10" s="310"/>
      <c r="BE10" s="335"/>
      <c r="BF10" s="310"/>
      <c r="BG10" s="336"/>
      <c r="BH10" s="310"/>
      <c r="BI10" s="310"/>
      <c r="BJ10" s="310"/>
      <c r="BK10" s="310"/>
      <c r="BL10" s="310"/>
      <c r="BM10" s="310"/>
      <c r="BN10" s="310"/>
      <c r="BO10" s="310"/>
      <c r="BP10" s="310"/>
      <c r="BQ10" s="310"/>
      <c r="BR10" s="310"/>
      <c r="BS10" s="310"/>
      <c r="BT10" s="310"/>
      <c r="BU10" s="310"/>
      <c r="BV10" s="310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A10" s="310"/>
      <c r="EB10" s="310"/>
      <c r="EC10" s="310"/>
      <c r="ED10" s="310"/>
      <c r="EE10" s="310"/>
      <c r="EF10" s="310"/>
      <c r="EG10" s="310"/>
      <c r="EH10" s="310"/>
      <c r="EI10" s="310"/>
      <c r="EJ10" s="310"/>
      <c r="EK10" s="310"/>
      <c r="EL10" s="310"/>
      <c r="EM10" s="310"/>
      <c r="EN10" s="310"/>
      <c r="EO10" s="310"/>
      <c r="EP10" s="310"/>
      <c r="EQ10" s="310"/>
      <c r="ER10" s="310"/>
      <c r="ES10" s="310"/>
      <c r="ET10" s="310"/>
      <c r="EU10" s="310"/>
      <c r="EV10" s="310"/>
      <c r="EW10" s="310"/>
      <c r="EX10" s="310"/>
      <c r="EY10" s="310"/>
      <c r="EZ10" s="310"/>
      <c r="FA10" s="310"/>
      <c r="FB10" s="310"/>
      <c r="FC10" s="310"/>
      <c r="FD10" s="310"/>
      <c r="FE10" s="310"/>
      <c r="FF10" s="310"/>
      <c r="FG10" s="310"/>
      <c r="FH10" s="310"/>
      <c r="FI10" s="310"/>
      <c r="FJ10" s="310"/>
      <c r="FK10" s="310"/>
      <c r="FL10" s="310"/>
      <c r="FM10" s="310"/>
      <c r="FN10" s="310"/>
      <c r="FO10" s="310"/>
      <c r="FP10" s="310"/>
      <c r="FQ10" s="310"/>
      <c r="FR10" s="310"/>
      <c r="FS10" s="310"/>
      <c r="FT10" s="310"/>
      <c r="FU10" s="310"/>
      <c r="FV10" s="310"/>
      <c r="FW10" s="310"/>
      <c r="FX10" s="310"/>
      <c r="FY10" s="310"/>
      <c r="FZ10" s="310"/>
      <c r="GA10" s="310"/>
      <c r="GB10" s="310"/>
      <c r="GC10" s="310"/>
    </row>
    <row r="11" spans="1:185" s="309" customFormat="1" ht="60" customHeight="1">
      <c r="A11" s="307"/>
      <c r="B11" s="215"/>
      <c r="C11" s="212"/>
      <c r="D11" s="213"/>
      <c r="E11" s="250" t="s">
        <v>321</v>
      </c>
      <c r="F11" s="214"/>
      <c r="G11" s="214"/>
      <c r="H11" s="214"/>
      <c r="I11" s="214"/>
      <c r="J11" s="214"/>
      <c r="K11" s="214"/>
      <c r="L11" s="214"/>
      <c r="M11" s="214"/>
      <c r="N11" s="307"/>
      <c r="O11" s="215"/>
      <c r="P11" s="212"/>
      <c r="Q11" s="213"/>
      <c r="R11" s="250" t="s">
        <v>321</v>
      </c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307"/>
      <c r="AR11" s="215"/>
      <c r="AS11" s="212"/>
      <c r="AT11" s="213"/>
      <c r="AU11" s="250" t="s">
        <v>321</v>
      </c>
      <c r="AV11" s="214"/>
      <c r="AW11" s="214"/>
      <c r="AX11" s="214"/>
      <c r="AY11" s="214"/>
      <c r="AZ11" s="214"/>
      <c r="BA11" s="214"/>
      <c r="BB11" s="214"/>
      <c r="BC11" s="214"/>
      <c r="BD11" s="308"/>
      <c r="BE11" s="338"/>
      <c r="BF11" s="308"/>
      <c r="BG11" s="339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  <c r="EJ11" s="308"/>
      <c r="EK11" s="308"/>
      <c r="EL11" s="308"/>
      <c r="EM11" s="308"/>
      <c r="EN11" s="308"/>
      <c r="EO11" s="308"/>
      <c r="EP11" s="308"/>
      <c r="EQ11" s="308"/>
      <c r="ER11" s="308"/>
      <c r="ES11" s="308"/>
      <c r="ET11" s="308"/>
      <c r="EU11" s="308"/>
      <c r="EV11" s="308"/>
      <c r="EW11" s="308"/>
      <c r="EX11" s="308"/>
      <c r="EY11" s="308"/>
      <c r="EZ11" s="308"/>
      <c r="FA11" s="308"/>
      <c r="FB11" s="308"/>
      <c r="FC11" s="308"/>
      <c r="FD11" s="308"/>
      <c r="FE11" s="308"/>
      <c r="FF11" s="308"/>
      <c r="FG11" s="308"/>
      <c r="FH11" s="308"/>
      <c r="FI11" s="308"/>
      <c r="FJ11" s="308"/>
      <c r="FK11" s="308"/>
      <c r="FL11" s="308"/>
      <c r="FM11" s="308"/>
      <c r="FN11" s="308"/>
      <c r="FO11" s="308"/>
      <c r="FP11" s="308"/>
      <c r="FQ11" s="308"/>
      <c r="FR11" s="308"/>
      <c r="FS11" s="308"/>
      <c r="FT11" s="308"/>
      <c r="FU11" s="308"/>
      <c r="FV11" s="308"/>
      <c r="FW11" s="308"/>
      <c r="FX11" s="308"/>
      <c r="FY11" s="308"/>
      <c r="FZ11" s="308"/>
      <c r="GA11" s="308"/>
      <c r="GB11" s="308"/>
      <c r="GC11" s="308"/>
    </row>
    <row r="12" spans="1:185" s="315" customFormat="1" ht="48" customHeight="1">
      <c r="A12" s="298"/>
      <c r="B12" s="300">
        <v>1.1000000000000001</v>
      </c>
      <c r="C12" s="292">
        <v>7.3877359377680669</v>
      </c>
      <c r="D12" s="293">
        <v>10</v>
      </c>
      <c r="E12" s="312" t="s">
        <v>5</v>
      </c>
      <c r="F12" s="313">
        <v>87.104153992677027</v>
      </c>
      <c r="G12" s="313">
        <v>103.50754308430697</v>
      </c>
      <c r="H12" s="313">
        <v>106.3891836202763</v>
      </c>
      <c r="I12" s="313">
        <v>102.99911930273963</v>
      </c>
      <c r="J12" s="313">
        <v>92.119643292623266</v>
      </c>
      <c r="K12" s="313">
        <v>95.485868343829836</v>
      </c>
      <c r="L12" s="313">
        <v>106.23563544495222</v>
      </c>
      <c r="M12" s="313">
        <v>111.61151474536872</v>
      </c>
      <c r="N12" s="298"/>
      <c r="O12" s="300">
        <v>1.1000000000000001</v>
      </c>
      <c r="P12" s="292">
        <v>7.3877359377680669</v>
      </c>
      <c r="Q12" s="293">
        <v>10</v>
      </c>
      <c r="R12" s="312" t="s">
        <v>5</v>
      </c>
      <c r="S12" s="313">
        <v>100.41877150670085</v>
      </c>
      <c r="T12" s="313">
        <v>107.39303226606459</v>
      </c>
      <c r="U12" s="313">
        <v>121.08589423820173</v>
      </c>
      <c r="V12" s="313">
        <v>123.54738934124163</v>
      </c>
      <c r="W12" s="313">
        <v>109.74506918216242</v>
      </c>
      <c r="X12" s="313">
        <v>111.50463409455251</v>
      </c>
      <c r="Y12" s="313">
        <v>123.17673959564441</v>
      </c>
      <c r="Z12" s="313">
        <v>123.04615515426894</v>
      </c>
      <c r="AA12" s="313">
        <v>115.50494716142737</v>
      </c>
      <c r="AB12" s="313">
        <v>116.15492514750197</v>
      </c>
      <c r="AC12" s="313">
        <v>124.70065389995197</v>
      </c>
      <c r="AD12" s="313">
        <v>124.04890087701638</v>
      </c>
      <c r="AE12" s="313">
        <v>110.59397310704058</v>
      </c>
      <c r="AF12" s="313">
        <v>125.4161900638718</v>
      </c>
      <c r="AG12" s="313">
        <v>133.1020329209899</v>
      </c>
      <c r="AH12" s="313">
        <v>114.94895406567582</v>
      </c>
      <c r="AI12" s="313">
        <v>109.6873536787391</v>
      </c>
      <c r="AJ12" s="313">
        <v>122.89679868618434</v>
      </c>
      <c r="AK12" s="313">
        <v>132.51708015095073</v>
      </c>
      <c r="AL12" s="313">
        <v>127.56962760575516</v>
      </c>
      <c r="AM12" s="313">
        <v>115.94100547138596</v>
      </c>
      <c r="AN12" s="313">
        <v>125.89632069273587</v>
      </c>
      <c r="AO12" s="313">
        <v>139.71254111896721</v>
      </c>
      <c r="AP12" s="313">
        <v>133.2320060565763</v>
      </c>
      <c r="AQ12" s="298"/>
      <c r="AR12" s="300">
        <v>1.1000000000000001</v>
      </c>
      <c r="AS12" s="292">
        <v>7.3877359377680669</v>
      </c>
      <c r="AT12" s="293">
        <v>10</v>
      </c>
      <c r="AU12" s="312" t="s">
        <v>5</v>
      </c>
      <c r="AV12" s="313">
        <v>124.77880842065292</v>
      </c>
      <c r="AW12" s="313">
        <v>128.72610437942589</v>
      </c>
      <c r="AX12" s="313">
        <v>145.57982779277245</v>
      </c>
      <c r="AY12" s="313">
        <v>142.87027093281131</v>
      </c>
      <c r="AZ12" s="313">
        <v>123.93831079248601</v>
      </c>
      <c r="BA12" s="313">
        <v>135.36658341206501</v>
      </c>
      <c r="BB12" s="313">
        <v>157.50107406217668</v>
      </c>
      <c r="BC12" s="313">
        <v>152.36723805638533</v>
      </c>
      <c r="BD12" s="314"/>
      <c r="BE12" s="335"/>
      <c r="BF12" s="314"/>
      <c r="BG12" s="336"/>
      <c r="BH12" s="314"/>
      <c r="BI12" s="314"/>
      <c r="BJ12" s="314"/>
      <c r="BK12" s="314"/>
      <c r="BL12" s="314"/>
      <c r="BM12" s="314"/>
      <c r="BN12" s="314"/>
      <c r="BO12" s="314"/>
      <c r="BP12" s="314"/>
      <c r="BQ12" s="314"/>
      <c r="BR12" s="314"/>
      <c r="BS12" s="314"/>
      <c r="BT12" s="314"/>
      <c r="BU12" s="314"/>
      <c r="BV12" s="314"/>
      <c r="BW12" s="314"/>
      <c r="BX12" s="314"/>
      <c r="BY12" s="314"/>
      <c r="BZ12" s="314"/>
      <c r="CA12" s="314"/>
      <c r="CB12" s="314"/>
      <c r="CC12" s="314"/>
      <c r="CD12" s="314"/>
      <c r="CE12" s="314"/>
      <c r="CF12" s="314"/>
      <c r="CG12" s="314"/>
      <c r="CH12" s="314"/>
      <c r="CI12" s="314"/>
      <c r="CJ12" s="314"/>
      <c r="CK12" s="314"/>
      <c r="CL12" s="314"/>
      <c r="CM12" s="314"/>
      <c r="CN12" s="314"/>
      <c r="CO12" s="314"/>
      <c r="CP12" s="314"/>
      <c r="CQ12" s="314"/>
      <c r="CR12" s="314"/>
      <c r="CS12" s="314"/>
      <c r="CT12" s="314"/>
      <c r="CU12" s="314"/>
      <c r="CV12" s="314"/>
      <c r="CW12" s="314"/>
      <c r="CX12" s="314"/>
      <c r="CY12" s="314"/>
      <c r="CZ12" s="314"/>
      <c r="DA12" s="314"/>
      <c r="DB12" s="314"/>
      <c r="DC12" s="314"/>
      <c r="DD12" s="314"/>
      <c r="DE12" s="314"/>
      <c r="DF12" s="314"/>
      <c r="DG12" s="314"/>
      <c r="DH12" s="314"/>
      <c r="DI12" s="314"/>
      <c r="DJ12" s="314"/>
      <c r="DK12" s="314"/>
      <c r="DL12" s="314"/>
      <c r="DM12" s="314"/>
      <c r="DN12" s="314"/>
      <c r="DO12" s="314"/>
      <c r="DP12" s="314"/>
      <c r="DQ12" s="314"/>
      <c r="DR12" s="314"/>
      <c r="DS12" s="314"/>
      <c r="DT12" s="314"/>
      <c r="DU12" s="314"/>
      <c r="DV12" s="314"/>
      <c r="DW12" s="314"/>
      <c r="DX12" s="314"/>
      <c r="DY12" s="314"/>
      <c r="DZ12" s="314"/>
      <c r="EA12" s="314"/>
      <c r="EB12" s="314"/>
      <c r="EC12" s="314"/>
      <c r="ED12" s="314"/>
      <c r="EE12" s="314"/>
      <c r="EF12" s="314"/>
      <c r="EG12" s="314"/>
      <c r="EH12" s="314"/>
      <c r="EI12" s="314"/>
      <c r="EJ12" s="314"/>
      <c r="EK12" s="314"/>
      <c r="EL12" s="314"/>
      <c r="EM12" s="314"/>
      <c r="EN12" s="314"/>
      <c r="EO12" s="314"/>
      <c r="EP12" s="314"/>
      <c r="EQ12" s="314"/>
      <c r="ER12" s="314"/>
      <c r="ES12" s="314"/>
      <c r="ET12" s="314"/>
      <c r="EU12" s="314"/>
      <c r="EV12" s="314"/>
      <c r="EW12" s="314"/>
      <c r="EX12" s="314"/>
      <c r="EY12" s="314"/>
      <c r="EZ12" s="314"/>
      <c r="FA12" s="314"/>
      <c r="FB12" s="314"/>
      <c r="FC12" s="314"/>
      <c r="FD12" s="314"/>
      <c r="FE12" s="314"/>
      <c r="FF12" s="314"/>
      <c r="FG12" s="314"/>
      <c r="FH12" s="314"/>
      <c r="FI12" s="314"/>
      <c r="FJ12" s="314"/>
      <c r="FK12" s="314"/>
      <c r="FL12" s="314"/>
      <c r="FM12" s="314"/>
      <c r="FN12" s="314"/>
      <c r="FO12" s="314"/>
      <c r="FP12" s="314"/>
      <c r="FQ12" s="314"/>
      <c r="FR12" s="314"/>
      <c r="FS12" s="314"/>
      <c r="FT12" s="314"/>
      <c r="FU12" s="314"/>
      <c r="FV12" s="314"/>
      <c r="FW12" s="314"/>
      <c r="FX12" s="314"/>
      <c r="FY12" s="314"/>
      <c r="FZ12" s="314"/>
      <c r="GA12" s="314"/>
      <c r="GB12" s="314"/>
      <c r="GC12" s="314"/>
    </row>
    <row r="13" spans="1:185" s="321" customFormat="1" ht="60" customHeight="1">
      <c r="A13" s="216"/>
      <c r="B13" s="316"/>
      <c r="C13" s="317"/>
      <c r="D13" s="318"/>
      <c r="E13" s="351" t="s">
        <v>6</v>
      </c>
      <c r="F13" s="218"/>
      <c r="G13" s="218"/>
      <c r="H13" s="218"/>
      <c r="I13" s="218"/>
      <c r="J13" s="218"/>
      <c r="K13" s="218"/>
      <c r="L13" s="218"/>
      <c r="M13" s="218"/>
      <c r="N13" s="216"/>
      <c r="O13" s="316"/>
      <c r="P13" s="317"/>
      <c r="Q13" s="318"/>
      <c r="R13" s="351" t="s">
        <v>6</v>
      </c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6"/>
      <c r="AR13" s="316"/>
      <c r="AS13" s="317"/>
      <c r="AT13" s="318"/>
      <c r="AU13" s="351" t="s">
        <v>6</v>
      </c>
      <c r="AV13" s="218"/>
      <c r="AW13" s="218"/>
      <c r="AX13" s="218"/>
      <c r="AY13" s="218"/>
      <c r="AZ13" s="218"/>
      <c r="BA13" s="218"/>
      <c r="BB13" s="218"/>
      <c r="BC13" s="218"/>
      <c r="BD13" s="320"/>
      <c r="BE13" s="340"/>
      <c r="BF13" s="320"/>
      <c r="BG13" s="352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0"/>
      <c r="BY13" s="320"/>
      <c r="BZ13" s="320"/>
      <c r="CA13" s="320"/>
      <c r="CB13" s="320"/>
      <c r="CC13" s="320"/>
      <c r="CD13" s="320"/>
      <c r="CE13" s="320"/>
      <c r="CF13" s="320"/>
      <c r="CG13" s="320"/>
      <c r="CH13" s="320"/>
      <c r="CI13" s="320"/>
      <c r="CJ13" s="320"/>
      <c r="CK13" s="320"/>
      <c r="CL13" s="320"/>
      <c r="CM13" s="320"/>
      <c r="CN13" s="320"/>
      <c r="CO13" s="320"/>
      <c r="CP13" s="320"/>
      <c r="CQ13" s="320"/>
      <c r="CR13" s="320"/>
      <c r="CS13" s="320"/>
      <c r="CT13" s="320"/>
      <c r="CU13" s="320"/>
      <c r="CV13" s="320"/>
      <c r="CW13" s="320"/>
      <c r="CX13" s="320"/>
      <c r="CY13" s="320"/>
      <c r="CZ13" s="320"/>
      <c r="DA13" s="320"/>
      <c r="DB13" s="320"/>
      <c r="DC13" s="320"/>
      <c r="DD13" s="320"/>
      <c r="DE13" s="320"/>
      <c r="DF13" s="320"/>
      <c r="DG13" s="320"/>
      <c r="DH13" s="320"/>
      <c r="DI13" s="320"/>
      <c r="DJ13" s="320"/>
      <c r="DK13" s="320"/>
      <c r="DL13" s="320"/>
      <c r="DM13" s="320"/>
      <c r="DN13" s="320"/>
      <c r="DO13" s="320"/>
      <c r="DP13" s="320"/>
      <c r="DQ13" s="320"/>
      <c r="DR13" s="320"/>
      <c r="DS13" s="320"/>
      <c r="DT13" s="320"/>
      <c r="DU13" s="320"/>
      <c r="DV13" s="320"/>
      <c r="DW13" s="320"/>
      <c r="DX13" s="320"/>
      <c r="DY13" s="320"/>
      <c r="DZ13" s="320"/>
      <c r="EA13" s="320"/>
      <c r="EB13" s="320"/>
      <c r="EC13" s="320"/>
      <c r="ED13" s="320"/>
      <c r="EE13" s="320"/>
      <c r="EF13" s="320"/>
      <c r="EG13" s="320"/>
      <c r="EH13" s="320"/>
      <c r="EI13" s="320"/>
      <c r="EJ13" s="320"/>
      <c r="EK13" s="320"/>
      <c r="EL13" s="320"/>
      <c r="EM13" s="320"/>
      <c r="EN13" s="320"/>
      <c r="EO13" s="320"/>
      <c r="EP13" s="320"/>
      <c r="EQ13" s="320"/>
      <c r="ER13" s="320"/>
      <c r="ES13" s="320"/>
      <c r="ET13" s="320"/>
      <c r="EU13" s="320"/>
      <c r="EV13" s="320"/>
      <c r="EW13" s="320"/>
      <c r="EX13" s="320"/>
      <c r="EY13" s="320"/>
      <c r="EZ13" s="320"/>
      <c r="FA13" s="320"/>
      <c r="FB13" s="320"/>
      <c r="FC13" s="320"/>
      <c r="FD13" s="320"/>
      <c r="FE13" s="320"/>
      <c r="FF13" s="320"/>
      <c r="FG13" s="320"/>
      <c r="FH13" s="320"/>
      <c r="FI13" s="320"/>
      <c r="FJ13" s="320"/>
      <c r="FK13" s="320"/>
      <c r="FL13" s="320"/>
      <c r="FM13" s="320"/>
      <c r="FN13" s="320"/>
      <c r="FO13" s="320"/>
      <c r="FP13" s="320"/>
      <c r="FQ13" s="320"/>
      <c r="FR13" s="320"/>
      <c r="FS13" s="320"/>
      <c r="FT13" s="320"/>
      <c r="FU13" s="320"/>
      <c r="FV13" s="320"/>
      <c r="FW13" s="320"/>
      <c r="FX13" s="320"/>
      <c r="FY13" s="320"/>
      <c r="FZ13" s="320"/>
      <c r="GA13" s="320"/>
      <c r="GB13" s="320"/>
      <c r="GC13" s="320"/>
    </row>
    <row r="14" spans="1:185" s="315" customFormat="1" ht="48" customHeight="1">
      <c r="A14" s="298"/>
      <c r="B14" s="300">
        <v>1.2</v>
      </c>
      <c r="C14" s="292">
        <v>0.64755184550826084</v>
      </c>
      <c r="D14" s="293">
        <v>11</v>
      </c>
      <c r="E14" s="312" t="s">
        <v>7</v>
      </c>
      <c r="F14" s="360">
        <v>89.682511991487104</v>
      </c>
      <c r="G14" s="360">
        <v>101.18084241878144</v>
      </c>
      <c r="H14" s="360">
        <v>100.196669784354</v>
      </c>
      <c r="I14" s="360">
        <v>108.9399758053775</v>
      </c>
      <c r="J14" s="360">
        <v>97.27843666760532</v>
      </c>
      <c r="K14" s="360">
        <v>110.14334905398967</v>
      </c>
      <c r="L14" s="360">
        <v>111.85853481968878</v>
      </c>
      <c r="M14" s="360">
        <v>120.50191650807373</v>
      </c>
      <c r="N14" s="298"/>
      <c r="O14" s="300">
        <v>1.2</v>
      </c>
      <c r="P14" s="292">
        <v>0.64755184550826084</v>
      </c>
      <c r="Q14" s="293">
        <v>11</v>
      </c>
      <c r="R14" s="312" t="s">
        <v>7</v>
      </c>
      <c r="S14" s="360">
        <v>110.09433099795733</v>
      </c>
      <c r="T14" s="360">
        <v>120.762730256689</v>
      </c>
      <c r="U14" s="360">
        <v>121.30944311009493</v>
      </c>
      <c r="V14" s="360">
        <v>127.63016007686207</v>
      </c>
      <c r="W14" s="360">
        <v>112.77338491149949</v>
      </c>
      <c r="X14" s="360">
        <v>127.02112943730462</v>
      </c>
      <c r="Y14" s="360">
        <v>125.94567344504112</v>
      </c>
      <c r="Z14" s="360">
        <v>129.04363747650677</v>
      </c>
      <c r="AA14" s="360">
        <v>115.02897710318445</v>
      </c>
      <c r="AB14" s="360">
        <v>131.05167667093008</v>
      </c>
      <c r="AC14" s="360">
        <v>129.76856640654447</v>
      </c>
      <c r="AD14" s="360">
        <v>132.831636874183</v>
      </c>
      <c r="AE14" s="360">
        <v>114.14975453924643</v>
      </c>
      <c r="AF14" s="360">
        <v>81.024562243532316</v>
      </c>
      <c r="AG14" s="360">
        <v>116.86820198594421</v>
      </c>
      <c r="AH14" s="360">
        <v>122.81261068358452</v>
      </c>
      <c r="AI14" s="360">
        <v>116.25706321343544</v>
      </c>
      <c r="AJ14" s="360">
        <v>112.32500042141895</v>
      </c>
      <c r="AK14" s="360">
        <v>111.6981165004225</v>
      </c>
      <c r="AL14" s="360">
        <v>137.48449925016658</v>
      </c>
      <c r="AM14" s="360">
        <v>125.10973356634622</v>
      </c>
      <c r="AN14" s="360">
        <v>137.65138445434084</v>
      </c>
      <c r="AO14" s="360">
        <v>137.57832236443616</v>
      </c>
      <c r="AP14" s="360">
        <v>140.73831546213458</v>
      </c>
      <c r="AQ14" s="298"/>
      <c r="AR14" s="300">
        <v>1.2</v>
      </c>
      <c r="AS14" s="292">
        <v>0.64755184550826084</v>
      </c>
      <c r="AT14" s="293">
        <v>11</v>
      </c>
      <c r="AU14" s="312" t="s">
        <v>7</v>
      </c>
      <c r="AV14" s="360">
        <v>123.18728122854144</v>
      </c>
      <c r="AW14" s="360">
        <v>140.40589905373164</v>
      </c>
      <c r="AX14" s="360">
        <v>138.81849820034458</v>
      </c>
      <c r="AY14" s="360">
        <v>148.27909814562301</v>
      </c>
      <c r="AZ14" s="360">
        <v>130.308730244001</v>
      </c>
      <c r="BA14" s="360">
        <v>148.84992823818999</v>
      </c>
      <c r="BB14" s="360">
        <v>148.63116614966134</v>
      </c>
      <c r="BC14" s="360">
        <v>161.38209212072366</v>
      </c>
      <c r="BD14" s="222"/>
      <c r="BE14" s="335"/>
      <c r="BG14" s="337"/>
      <c r="BI14" s="221"/>
    </row>
    <row r="15" spans="1:185" s="321" customFormat="1" ht="60" customHeight="1">
      <c r="A15" s="216"/>
      <c r="B15" s="316"/>
      <c r="C15" s="317"/>
      <c r="D15" s="318"/>
      <c r="E15" s="351" t="s">
        <v>8</v>
      </c>
      <c r="F15" s="220"/>
      <c r="G15" s="220"/>
      <c r="H15" s="220"/>
      <c r="I15" s="220"/>
      <c r="J15" s="220"/>
      <c r="K15" s="220"/>
      <c r="L15" s="220"/>
      <c r="M15" s="220"/>
      <c r="N15" s="216"/>
      <c r="O15" s="316"/>
      <c r="P15" s="317"/>
      <c r="Q15" s="318"/>
      <c r="R15" s="351" t="s">
        <v>8</v>
      </c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16"/>
      <c r="AR15" s="316"/>
      <c r="AS15" s="317"/>
      <c r="AT15" s="318"/>
      <c r="AU15" s="351" t="s">
        <v>8</v>
      </c>
      <c r="AV15" s="220"/>
      <c r="AW15" s="220"/>
      <c r="AX15" s="220"/>
      <c r="AY15" s="220"/>
      <c r="AZ15" s="220"/>
      <c r="BA15" s="220"/>
      <c r="BB15" s="220"/>
      <c r="BC15" s="220"/>
      <c r="BD15" s="323"/>
      <c r="BE15" s="338"/>
      <c r="BG15" s="353"/>
      <c r="BI15" s="322"/>
    </row>
    <row r="16" spans="1:185" s="311" customFormat="1" ht="48" customHeight="1">
      <c r="A16" s="299"/>
      <c r="B16" s="300">
        <v>1.3</v>
      </c>
      <c r="C16" s="292">
        <v>0.51641002307315109</v>
      </c>
      <c r="D16" s="294">
        <v>12</v>
      </c>
      <c r="E16" s="312" t="s">
        <v>9</v>
      </c>
      <c r="F16" s="313">
        <v>99.518289499756904</v>
      </c>
      <c r="G16" s="313">
        <v>100.85798184589606</v>
      </c>
      <c r="H16" s="313">
        <v>103.10035650534932</v>
      </c>
      <c r="I16" s="313">
        <v>96.523372148997737</v>
      </c>
      <c r="J16" s="313">
        <v>107.23836113445516</v>
      </c>
      <c r="K16" s="313">
        <v>105.37666666666667</v>
      </c>
      <c r="L16" s="313">
        <v>105.23899999999999</v>
      </c>
      <c r="M16" s="313">
        <v>95.076333333333352</v>
      </c>
      <c r="N16" s="299"/>
      <c r="O16" s="300">
        <v>1.3</v>
      </c>
      <c r="P16" s="292">
        <v>0.51641002307315109</v>
      </c>
      <c r="Q16" s="294">
        <v>12</v>
      </c>
      <c r="R16" s="312" t="s">
        <v>9</v>
      </c>
      <c r="S16" s="313">
        <v>110.22199999999999</v>
      </c>
      <c r="T16" s="313">
        <v>107.71999999999998</v>
      </c>
      <c r="U16" s="313">
        <v>103.95969835138582</v>
      </c>
      <c r="V16" s="313">
        <v>99.514451459904635</v>
      </c>
      <c r="W16" s="313">
        <v>109.96919858000017</v>
      </c>
      <c r="X16" s="313">
        <v>109.56922979806829</v>
      </c>
      <c r="Y16" s="313">
        <v>106.80978181196299</v>
      </c>
      <c r="Z16" s="313">
        <v>102.82685489073405</v>
      </c>
      <c r="AA16" s="313">
        <v>118.85097612056266</v>
      </c>
      <c r="AB16" s="313">
        <v>115.82082287140342</v>
      </c>
      <c r="AC16" s="313">
        <v>111.64565575283279</v>
      </c>
      <c r="AD16" s="313">
        <v>107.9571872419413</v>
      </c>
      <c r="AE16" s="313">
        <v>114.9197772054402</v>
      </c>
      <c r="AF16" s="313">
        <v>35.765230692871825</v>
      </c>
      <c r="AG16" s="313">
        <v>117.34971382572586</v>
      </c>
      <c r="AH16" s="313">
        <v>113.7446348838123</v>
      </c>
      <c r="AI16" s="313">
        <v>122.57220444525132</v>
      </c>
      <c r="AJ16" s="313">
        <v>69.531414102779991</v>
      </c>
      <c r="AK16" s="313">
        <v>21.349403818832343</v>
      </c>
      <c r="AL16" s="313">
        <v>121.07740029396098</v>
      </c>
      <c r="AM16" s="313">
        <v>127.64729520353733</v>
      </c>
      <c r="AN16" s="313">
        <v>104.190962086266</v>
      </c>
      <c r="AO16" s="313">
        <v>71.413098946051704</v>
      </c>
      <c r="AP16" s="313">
        <v>105.36097320361502</v>
      </c>
      <c r="AQ16" s="299"/>
      <c r="AR16" s="300">
        <v>1.3</v>
      </c>
      <c r="AS16" s="292">
        <v>0.51641002307315109</v>
      </c>
      <c r="AT16" s="294">
        <v>12</v>
      </c>
      <c r="AU16" s="312" t="s">
        <v>9</v>
      </c>
      <c r="AV16" s="313">
        <v>147.38157722285715</v>
      </c>
      <c r="AW16" s="313">
        <v>125.23436223406425</v>
      </c>
      <c r="AX16" s="313">
        <v>81.308456259466581</v>
      </c>
      <c r="AY16" s="313">
        <v>111.4766516988022</v>
      </c>
      <c r="AZ16" s="313">
        <v>158.79351612194299</v>
      </c>
      <c r="BA16" s="313">
        <v>139.294944685959</v>
      </c>
      <c r="BB16" s="313">
        <v>94.466340514699297</v>
      </c>
      <c r="BC16" s="313">
        <v>119.210877647448</v>
      </c>
      <c r="BD16" s="222"/>
      <c r="BE16" s="335"/>
      <c r="BG16" s="347"/>
      <c r="BI16" s="221"/>
    </row>
    <row r="17" spans="1:99" s="309" customFormat="1" ht="60" customHeight="1">
      <c r="A17" s="223"/>
      <c r="B17" s="316"/>
      <c r="C17" s="317"/>
      <c r="D17" s="324"/>
      <c r="E17" s="351" t="s">
        <v>10</v>
      </c>
      <c r="F17" s="218"/>
      <c r="G17" s="218"/>
      <c r="H17" s="218"/>
      <c r="I17" s="218"/>
      <c r="J17" s="218"/>
      <c r="K17" s="218"/>
      <c r="L17" s="218"/>
      <c r="M17" s="218"/>
      <c r="N17" s="223"/>
      <c r="O17" s="316"/>
      <c r="P17" s="317"/>
      <c r="Q17" s="324"/>
      <c r="R17" s="351" t="s">
        <v>10</v>
      </c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23"/>
      <c r="AR17" s="316"/>
      <c r="AS17" s="317"/>
      <c r="AT17" s="324"/>
      <c r="AU17" s="351" t="s">
        <v>10</v>
      </c>
      <c r="AV17" s="218"/>
      <c r="AW17" s="218"/>
      <c r="AX17" s="218"/>
      <c r="AY17" s="218"/>
      <c r="AZ17" s="218"/>
      <c r="BA17" s="218"/>
      <c r="BB17" s="218"/>
      <c r="BC17" s="218"/>
      <c r="BD17" s="323"/>
      <c r="BE17" s="340"/>
      <c r="BG17" s="352"/>
      <c r="BI17" s="322"/>
    </row>
    <row r="18" spans="1:99" s="315" customFormat="1" ht="48" customHeight="1">
      <c r="A18" s="478">
        <v>2</v>
      </c>
      <c r="B18" s="480"/>
      <c r="C18" s="295">
        <v>1.3278229145307541</v>
      </c>
      <c r="D18" s="296"/>
      <c r="E18" s="251" t="s">
        <v>199</v>
      </c>
      <c r="F18" s="304">
        <v>94.376442170263843</v>
      </c>
      <c r="G18" s="304">
        <v>101.35656738866146</v>
      </c>
      <c r="H18" s="304">
        <v>97.014016840788216</v>
      </c>
      <c r="I18" s="304">
        <v>107.25297360028645</v>
      </c>
      <c r="J18" s="304">
        <v>101.79784310043118</v>
      </c>
      <c r="K18" s="304">
        <v>108.59311165844008</v>
      </c>
      <c r="L18" s="304">
        <v>103.32399541424759</v>
      </c>
      <c r="M18" s="304">
        <v>113.38563293088487</v>
      </c>
      <c r="N18" s="478">
        <v>2</v>
      </c>
      <c r="O18" s="480"/>
      <c r="P18" s="295">
        <v>1.3278229145307541</v>
      </c>
      <c r="Q18" s="296"/>
      <c r="R18" s="251" t="s">
        <v>199</v>
      </c>
      <c r="S18" s="304">
        <v>109.22875399130088</v>
      </c>
      <c r="T18" s="304">
        <v>116.67965678864363</v>
      </c>
      <c r="U18" s="304">
        <v>112.42651395801853</v>
      </c>
      <c r="V18" s="304">
        <v>122.7480306203322</v>
      </c>
      <c r="W18" s="304">
        <v>116.48862861742761</v>
      </c>
      <c r="X18" s="304">
        <v>121.34478703044726</v>
      </c>
      <c r="Y18" s="304">
        <v>115.68095425574188</v>
      </c>
      <c r="Z18" s="304">
        <v>127.33237570952366</v>
      </c>
      <c r="AA18" s="304">
        <v>121.88724267166852</v>
      </c>
      <c r="AB18" s="304">
        <v>128.19718212240025</v>
      </c>
      <c r="AC18" s="304">
        <v>121.76661342405485</v>
      </c>
      <c r="AD18" s="304">
        <v>134.42771173029811</v>
      </c>
      <c r="AE18" s="304">
        <v>125.35121679065851</v>
      </c>
      <c r="AF18" s="304">
        <v>73.507015494746824</v>
      </c>
      <c r="AG18" s="304">
        <v>110.49608984763607</v>
      </c>
      <c r="AH18" s="304">
        <v>131.97949273034664</v>
      </c>
      <c r="AI18" s="304">
        <v>128.26426677147322</v>
      </c>
      <c r="AJ18" s="304">
        <v>102.61771119623539</v>
      </c>
      <c r="AK18" s="304">
        <v>104.91400574634496</v>
      </c>
      <c r="AL18" s="304">
        <v>137.89790910332368</v>
      </c>
      <c r="AM18" s="304">
        <v>134.73832169088985</v>
      </c>
      <c r="AN18" s="304">
        <v>110.07258995680026</v>
      </c>
      <c r="AO18" s="304">
        <v>118.06131600239296</v>
      </c>
      <c r="AP18" s="304">
        <v>137.28005967345231</v>
      </c>
      <c r="AQ18" s="478">
        <v>2</v>
      </c>
      <c r="AR18" s="480"/>
      <c r="AS18" s="295">
        <v>1.3278229145307541</v>
      </c>
      <c r="AT18" s="296"/>
      <c r="AU18" s="251" t="s">
        <v>199</v>
      </c>
      <c r="AV18" s="304">
        <v>135.65801107035983</v>
      </c>
      <c r="AW18" s="304">
        <v>114.32184126086197</v>
      </c>
      <c r="AX18" s="304">
        <v>118.52889749145255</v>
      </c>
      <c r="AY18" s="304">
        <v>137.17717743664005</v>
      </c>
      <c r="AZ18" s="304">
        <v>137.758292064823</v>
      </c>
      <c r="BA18" s="304">
        <v>118.650914521754</v>
      </c>
      <c r="BB18" s="304">
        <v>124.11804553337201</v>
      </c>
      <c r="BC18" s="304">
        <v>137.99138686136465</v>
      </c>
      <c r="BD18" s="222"/>
      <c r="BE18" s="335"/>
      <c r="BG18" s="337"/>
      <c r="BI18" s="226"/>
      <c r="CU18" s="325"/>
    </row>
    <row r="19" spans="1:99" s="321" customFormat="1" ht="95.1" customHeight="1">
      <c r="A19" s="307"/>
      <c r="B19" s="224"/>
      <c r="C19" s="326"/>
      <c r="D19" s="225"/>
      <c r="E19" s="252" t="s">
        <v>322</v>
      </c>
      <c r="F19" s="214"/>
      <c r="G19" s="214"/>
      <c r="H19" s="214"/>
      <c r="I19" s="214"/>
      <c r="J19" s="214"/>
      <c r="K19" s="214"/>
      <c r="L19" s="214"/>
      <c r="M19" s="214"/>
      <c r="N19" s="307"/>
      <c r="O19" s="224"/>
      <c r="P19" s="326"/>
      <c r="Q19" s="225"/>
      <c r="R19" s="252" t="s">
        <v>322</v>
      </c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307"/>
      <c r="AR19" s="224"/>
      <c r="AS19" s="326"/>
      <c r="AT19" s="225"/>
      <c r="AU19" s="252" t="s">
        <v>322</v>
      </c>
      <c r="AV19" s="214"/>
      <c r="AW19" s="214"/>
      <c r="AX19" s="214"/>
      <c r="AY19" s="214"/>
      <c r="AZ19" s="214"/>
      <c r="BA19" s="214"/>
      <c r="BB19" s="214"/>
      <c r="BC19" s="214"/>
      <c r="BD19" s="323"/>
      <c r="BE19" s="338"/>
      <c r="BG19" s="339"/>
      <c r="BI19" s="327"/>
      <c r="CU19" s="328"/>
    </row>
    <row r="20" spans="1:99" s="315" customFormat="1" ht="48" customHeight="1">
      <c r="A20" s="298"/>
      <c r="B20" s="300">
        <v>2.1</v>
      </c>
      <c r="C20" s="292">
        <v>0.57676012491530038</v>
      </c>
      <c r="D20" s="293">
        <v>13</v>
      </c>
      <c r="E20" s="312" t="s">
        <v>196</v>
      </c>
      <c r="F20" s="313">
        <v>95.762919091679407</v>
      </c>
      <c r="G20" s="313">
        <v>101.40143396442996</v>
      </c>
      <c r="H20" s="313">
        <v>100.92069692795128</v>
      </c>
      <c r="I20" s="313">
        <v>101.91495001593937</v>
      </c>
      <c r="J20" s="313">
        <v>99.688439535449518</v>
      </c>
      <c r="K20" s="313">
        <v>105.94211514457884</v>
      </c>
      <c r="L20" s="313">
        <v>105.83296556772285</v>
      </c>
      <c r="M20" s="313">
        <v>107.68583889214163</v>
      </c>
      <c r="N20" s="298"/>
      <c r="O20" s="300">
        <v>2.1</v>
      </c>
      <c r="P20" s="292">
        <v>0.57676012491530038</v>
      </c>
      <c r="Q20" s="293">
        <v>13</v>
      </c>
      <c r="R20" s="312" t="s">
        <v>196</v>
      </c>
      <c r="S20" s="313">
        <v>104.36988557679513</v>
      </c>
      <c r="T20" s="313">
        <v>110.63074414086891</v>
      </c>
      <c r="U20" s="313">
        <v>110.79114655525616</v>
      </c>
      <c r="V20" s="313">
        <v>111.65578365211145</v>
      </c>
      <c r="W20" s="313">
        <v>109.52665124419406</v>
      </c>
      <c r="X20" s="313">
        <v>113.43920178226067</v>
      </c>
      <c r="Y20" s="313">
        <v>113.12193517178143</v>
      </c>
      <c r="Z20" s="313">
        <v>114.05284671570733</v>
      </c>
      <c r="AA20" s="313">
        <v>113.40682477659658</v>
      </c>
      <c r="AB20" s="313">
        <v>120.14017703266718</v>
      </c>
      <c r="AC20" s="313">
        <v>118.21132627997997</v>
      </c>
      <c r="AD20" s="313">
        <v>118.14622420219894</v>
      </c>
      <c r="AE20" s="313">
        <v>115.98188146711179</v>
      </c>
      <c r="AF20" s="313">
        <v>71.850676260691003</v>
      </c>
      <c r="AG20" s="313">
        <v>104.46581837407193</v>
      </c>
      <c r="AH20" s="313">
        <v>115.56302670946667</v>
      </c>
      <c r="AI20" s="313">
        <v>121.42343270203389</v>
      </c>
      <c r="AJ20" s="313">
        <v>105.48925264098246</v>
      </c>
      <c r="AK20" s="313">
        <v>109.38347681222255</v>
      </c>
      <c r="AL20" s="313">
        <v>125.92435690007376</v>
      </c>
      <c r="AM20" s="313">
        <v>129.45165283780861</v>
      </c>
      <c r="AN20" s="313">
        <v>109.47042985328012</v>
      </c>
      <c r="AO20" s="313">
        <v>118.57637615346225</v>
      </c>
      <c r="AP20" s="313">
        <v>124.44120024529919</v>
      </c>
      <c r="AQ20" s="298"/>
      <c r="AR20" s="300">
        <v>2.1</v>
      </c>
      <c r="AS20" s="292">
        <v>0.57676012491530038</v>
      </c>
      <c r="AT20" s="293">
        <v>13</v>
      </c>
      <c r="AU20" s="312" t="s">
        <v>196</v>
      </c>
      <c r="AV20" s="313">
        <v>124.96039625641326</v>
      </c>
      <c r="AW20" s="313">
        <v>105.68389652278655</v>
      </c>
      <c r="AX20" s="313">
        <v>111.34399410782503</v>
      </c>
      <c r="AY20" s="313">
        <v>117.50398972762095</v>
      </c>
      <c r="AZ20" s="313">
        <v>125.829016025115</v>
      </c>
      <c r="BA20" s="313">
        <v>112.50205390277399</v>
      </c>
      <c r="BB20" s="313">
        <v>115.05773435085366</v>
      </c>
      <c r="BC20" s="313">
        <v>118.45039426175799</v>
      </c>
      <c r="BD20" s="222"/>
      <c r="BE20" s="335"/>
      <c r="BF20" s="221"/>
      <c r="BG20" s="336"/>
      <c r="BH20" s="221"/>
      <c r="BI20" s="221"/>
    </row>
    <row r="21" spans="1:99" s="321" customFormat="1" ht="60" customHeight="1">
      <c r="A21" s="216"/>
      <c r="B21" s="316"/>
      <c r="C21" s="317"/>
      <c r="D21" s="318"/>
      <c r="E21" s="351" t="s">
        <v>13</v>
      </c>
      <c r="F21" s="218"/>
      <c r="G21" s="218"/>
      <c r="H21" s="218"/>
      <c r="I21" s="218"/>
      <c r="J21" s="218"/>
      <c r="K21" s="218"/>
      <c r="L21" s="218"/>
      <c r="M21" s="218"/>
      <c r="N21" s="216"/>
      <c r="O21" s="316"/>
      <c r="P21" s="317"/>
      <c r="Q21" s="318"/>
      <c r="R21" s="351" t="s">
        <v>13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6"/>
      <c r="AR21" s="316"/>
      <c r="AS21" s="317"/>
      <c r="AT21" s="318"/>
      <c r="AU21" s="351" t="s">
        <v>13</v>
      </c>
      <c r="AV21" s="218"/>
      <c r="AW21" s="218"/>
      <c r="AX21" s="218"/>
      <c r="AY21" s="218"/>
      <c r="AZ21" s="218"/>
      <c r="BA21" s="218"/>
      <c r="BB21" s="218"/>
      <c r="BC21" s="218"/>
      <c r="BD21" s="323"/>
      <c r="BE21" s="338"/>
      <c r="BF21" s="322"/>
      <c r="BG21" s="352"/>
      <c r="BH21" s="322"/>
      <c r="BI21" s="322"/>
    </row>
    <row r="22" spans="1:99" s="315" customFormat="1" ht="48" customHeight="1">
      <c r="A22" s="298"/>
      <c r="B22" s="300">
        <v>2.2000000000000002</v>
      </c>
      <c r="C22" s="292">
        <v>0.60298532994278597</v>
      </c>
      <c r="D22" s="293">
        <v>14</v>
      </c>
      <c r="E22" s="312" t="s">
        <v>197</v>
      </c>
      <c r="F22" s="313">
        <v>93.132007067280895</v>
      </c>
      <c r="G22" s="313">
        <v>100.92693428097762</v>
      </c>
      <c r="H22" s="313">
        <v>93.30341203417693</v>
      </c>
      <c r="I22" s="313">
        <v>112.63764661756447</v>
      </c>
      <c r="J22" s="313">
        <v>101.77673765719847</v>
      </c>
      <c r="K22" s="313">
        <v>110.4958926289716</v>
      </c>
      <c r="L22" s="313">
        <v>100.87325276927338</v>
      </c>
      <c r="M22" s="313">
        <v>119.8855626403858</v>
      </c>
      <c r="N22" s="298"/>
      <c r="O22" s="300">
        <v>2.2000000000000002</v>
      </c>
      <c r="P22" s="292">
        <v>0.60298532994278597</v>
      </c>
      <c r="Q22" s="293">
        <v>14</v>
      </c>
      <c r="R22" s="312" t="s">
        <v>197</v>
      </c>
      <c r="S22" s="313">
        <v>111.29373748134724</v>
      </c>
      <c r="T22" s="313">
        <v>121.90583891004614</v>
      </c>
      <c r="U22" s="313">
        <v>114.79118133185335</v>
      </c>
      <c r="V22" s="313">
        <v>135.50914459404416</v>
      </c>
      <c r="W22" s="313">
        <v>121.04224645099673</v>
      </c>
      <c r="X22" s="313">
        <v>127.96359298741497</v>
      </c>
      <c r="Y22" s="313">
        <v>118.7826207886511</v>
      </c>
      <c r="Z22" s="313">
        <v>142.80323172083203</v>
      </c>
      <c r="AA22" s="313">
        <v>128.19582080332518</v>
      </c>
      <c r="AB22" s="313">
        <v>134.83918100951288</v>
      </c>
      <c r="AC22" s="313">
        <v>125.62475579478944</v>
      </c>
      <c r="AD22" s="313">
        <v>153.05147616861925</v>
      </c>
      <c r="AE22" s="313">
        <v>132.48533611000042</v>
      </c>
      <c r="AF22" s="313">
        <v>75.415234476995849</v>
      </c>
      <c r="AG22" s="313">
        <v>120.69812284255238</v>
      </c>
      <c r="AH22" s="313">
        <v>151.57006156656334</v>
      </c>
      <c r="AI22" s="313">
        <v>132.00031355433262</v>
      </c>
      <c r="AJ22" s="313">
        <v>94.452144537829369</v>
      </c>
      <c r="AK22" s="313">
        <v>107.57398417172631</v>
      </c>
      <c r="AL22" s="313">
        <v>153.74792174867122</v>
      </c>
      <c r="AM22" s="313">
        <v>137.74258299645268</v>
      </c>
      <c r="AN22" s="313">
        <v>100.45903679002481</v>
      </c>
      <c r="AO22" s="313">
        <v>111.61704049834189</v>
      </c>
      <c r="AP22" s="313">
        <v>148.39432881592609</v>
      </c>
      <c r="AQ22" s="298"/>
      <c r="AR22" s="300">
        <v>2.2000000000000002</v>
      </c>
      <c r="AS22" s="292">
        <v>0.60298532994278597</v>
      </c>
      <c r="AT22" s="293">
        <v>14</v>
      </c>
      <c r="AU22" s="312" t="s">
        <v>197</v>
      </c>
      <c r="AV22" s="313">
        <v>141.4071571533091</v>
      </c>
      <c r="AW22" s="313">
        <v>109.91078894019832</v>
      </c>
      <c r="AX22" s="313">
        <v>117.76468505482528</v>
      </c>
      <c r="AY22" s="313">
        <v>151.82716098726135</v>
      </c>
      <c r="AZ22" s="313">
        <v>142.769821752203</v>
      </c>
      <c r="BA22" s="313">
        <v>111.88921852159601</v>
      </c>
      <c r="BB22" s="313">
        <v>123.65114980805966</v>
      </c>
      <c r="BC22" s="313">
        <v>149.69484969855901</v>
      </c>
      <c r="BD22" s="222"/>
      <c r="BE22" s="334"/>
      <c r="BF22" s="227"/>
      <c r="BG22" s="337"/>
      <c r="BH22" s="348"/>
      <c r="BI22" s="221"/>
    </row>
    <row r="23" spans="1:99" s="321" customFormat="1" ht="60" customHeight="1">
      <c r="A23" s="216"/>
      <c r="B23" s="316"/>
      <c r="C23" s="317"/>
      <c r="D23" s="318"/>
      <c r="E23" s="351" t="s">
        <v>15</v>
      </c>
      <c r="F23" s="218"/>
      <c r="G23" s="218"/>
      <c r="H23" s="218"/>
      <c r="I23" s="218"/>
      <c r="J23" s="218"/>
      <c r="K23" s="218"/>
      <c r="L23" s="218"/>
      <c r="M23" s="218"/>
      <c r="N23" s="216"/>
      <c r="O23" s="316"/>
      <c r="P23" s="317"/>
      <c r="Q23" s="318"/>
      <c r="R23" s="351" t="s">
        <v>15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6"/>
      <c r="AR23" s="316"/>
      <c r="AS23" s="317"/>
      <c r="AT23" s="318"/>
      <c r="AU23" s="351" t="s">
        <v>15</v>
      </c>
      <c r="AV23" s="218"/>
      <c r="AW23" s="218"/>
      <c r="AX23" s="218"/>
      <c r="AY23" s="218"/>
      <c r="AZ23" s="218"/>
      <c r="BA23" s="218"/>
      <c r="BB23" s="218"/>
      <c r="BC23" s="218"/>
      <c r="BD23" s="323"/>
      <c r="BE23" s="338"/>
      <c r="BF23" s="330"/>
      <c r="BG23" s="352"/>
      <c r="BH23" s="329"/>
      <c r="BI23" s="322"/>
    </row>
    <row r="24" spans="1:99" s="311" customFormat="1" ht="48" customHeight="1">
      <c r="A24" s="299"/>
      <c r="B24" s="300">
        <v>2.2999999999999998</v>
      </c>
      <c r="C24" s="292">
        <v>0.14807745967266775</v>
      </c>
      <c r="D24" s="294">
        <v>15</v>
      </c>
      <c r="E24" s="312" t="s">
        <v>198</v>
      </c>
      <c r="F24" s="313">
        <v>94.043586033129927</v>
      </c>
      <c r="G24" s="313">
        <v>102.93131894005739</v>
      </c>
      <c r="H24" s="313">
        <v>96.907471040303918</v>
      </c>
      <c r="I24" s="313">
        <v>106.11762398650872</v>
      </c>
      <c r="J24" s="313">
        <v>110.09989081926965</v>
      </c>
      <c r="K24" s="313">
        <v>111.1704118768762</v>
      </c>
      <c r="L24" s="313">
        <v>103.5312377813528</v>
      </c>
      <c r="M24" s="313">
        <v>109.1179453293535</v>
      </c>
      <c r="N24" s="299"/>
      <c r="O24" s="300">
        <v>2.2999999999999998</v>
      </c>
      <c r="P24" s="292">
        <v>0.14807745967266775</v>
      </c>
      <c r="Q24" s="294">
        <v>15</v>
      </c>
      <c r="R24" s="312" t="s">
        <v>198</v>
      </c>
      <c r="S24" s="313">
        <v>119.74518779606571</v>
      </c>
      <c r="T24" s="313">
        <v>118.95860230988133</v>
      </c>
      <c r="U24" s="313">
        <v>109.16710479349062</v>
      </c>
      <c r="V24" s="313">
        <v>113.98775896412367</v>
      </c>
      <c r="W24" s="313">
        <v>125.0626964765213</v>
      </c>
      <c r="X24" s="313">
        <v>125.1845573961739</v>
      </c>
      <c r="Y24" s="313">
        <v>113.01802870269178</v>
      </c>
      <c r="Z24" s="313">
        <v>116.05721999793195</v>
      </c>
      <c r="AA24" s="313">
        <v>129.22925691686211</v>
      </c>
      <c r="AB24" s="313">
        <v>132.53228736388277</v>
      </c>
      <c r="AC24" s="313">
        <v>119.90370063728062</v>
      </c>
      <c r="AD24" s="313">
        <v>122.00621308917891</v>
      </c>
      <c r="AE24" s="313">
        <v>132.79387364332038</v>
      </c>
      <c r="AF24" s="313">
        <v>72.187992130150107</v>
      </c>
      <c r="AG24" s="313">
        <v>92.440295879593862</v>
      </c>
      <c r="AH24" s="313">
        <v>116.14681552353187</v>
      </c>
      <c r="AI24" s="313">
        <v>139.69570889718486</v>
      </c>
      <c r="AJ24" s="313">
        <v>124.68404263209341</v>
      </c>
      <c r="AK24" s="313">
        <v>76.67378155574842</v>
      </c>
      <c r="AL24" s="313">
        <v>119.99202629045601</v>
      </c>
      <c r="AM24" s="313">
        <v>143.09620611337792</v>
      </c>
      <c r="AN24" s="313">
        <v>151.56528896918078</v>
      </c>
      <c r="AO24" s="313">
        <v>142.29685760282209</v>
      </c>
      <c r="AP24" s="313">
        <v>142.02893180536611</v>
      </c>
      <c r="AQ24" s="299"/>
      <c r="AR24" s="300">
        <v>2.2999999999999998</v>
      </c>
      <c r="AS24" s="292">
        <v>0.14807745967266775</v>
      </c>
      <c r="AT24" s="294">
        <v>15</v>
      </c>
      <c r="AU24" s="312" t="s">
        <v>198</v>
      </c>
      <c r="AV24" s="313">
        <v>153.91404351882912</v>
      </c>
      <c r="AW24" s="313">
        <v>165.92876335424955</v>
      </c>
      <c r="AX24" s="313">
        <v>149.6259643338372</v>
      </c>
      <c r="AY24" s="313">
        <v>154.14792397134747</v>
      </c>
      <c r="AZ24" s="313">
        <v>163.81527511461701</v>
      </c>
      <c r="BA24" s="313">
        <v>170.13492248062599</v>
      </c>
      <c r="BB24" s="313">
        <v>161.30910414924534</v>
      </c>
      <c r="BC24" s="313">
        <v>166.44574407192735</v>
      </c>
      <c r="BD24" s="222"/>
      <c r="BE24" s="335"/>
      <c r="BG24" s="337"/>
      <c r="BI24" s="221"/>
    </row>
    <row r="25" spans="1:99" s="309" customFormat="1" ht="60" customHeight="1">
      <c r="A25" s="223"/>
      <c r="B25" s="316"/>
      <c r="C25" s="317"/>
      <c r="D25" s="324"/>
      <c r="E25" s="351" t="s">
        <v>17</v>
      </c>
      <c r="F25" s="218"/>
      <c r="G25" s="218"/>
      <c r="H25" s="218"/>
      <c r="I25" s="218"/>
      <c r="J25" s="218"/>
      <c r="K25" s="218"/>
      <c r="L25" s="218"/>
      <c r="M25" s="218"/>
      <c r="N25" s="223"/>
      <c r="O25" s="316"/>
      <c r="P25" s="317"/>
      <c r="Q25" s="324"/>
      <c r="R25" s="351" t="s">
        <v>17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23"/>
      <c r="AR25" s="316"/>
      <c r="AS25" s="317"/>
      <c r="AT25" s="324"/>
      <c r="AU25" s="351" t="s">
        <v>17</v>
      </c>
      <c r="AV25" s="218"/>
      <c r="AW25" s="218"/>
      <c r="AX25" s="218"/>
      <c r="AY25" s="218"/>
      <c r="AZ25" s="218"/>
      <c r="BA25" s="218"/>
      <c r="BB25" s="218"/>
      <c r="BC25" s="218"/>
      <c r="BD25" s="323"/>
      <c r="BE25" s="338"/>
      <c r="BG25" s="352"/>
      <c r="BI25" s="322"/>
    </row>
    <row r="26" spans="1:99" s="321" customFormat="1" ht="85.05" customHeight="1">
      <c r="A26" s="361">
        <v>3</v>
      </c>
      <c r="B26" s="331"/>
      <c r="C26" s="326">
        <v>4.5631451360847697</v>
      </c>
      <c r="D26" s="225"/>
      <c r="E26" s="253" t="s">
        <v>386</v>
      </c>
      <c r="F26" s="214">
        <v>94.206400659535191</v>
      </c>
      <c r="G26" s="214">
        <v>98.328028985754159</v>
      </c>
      <c r="H26" s="214">
        <v>100.52395665876122</v>
      </c>
      <c r="I26" s="214">
        <v>106.94423986903128</v>
      </c>
      <c r="J26" s="214">
        <v>100.58821568043459</v>
      </c>
      <c r="K26" s="214">
        <v>103.69038275017645</v>
      </c>
      <c r="L26" s="214">
        <v>105.56370121561598</v>
      </c>
      <c r="M26" s="214">
        <v>112.33544527383783</v>
      </c>
      <c r="N26" s="361">
        <v>3</v>
      </c>
      <c r="O26" s="331"/>
      <c r="P26" s="326">
        <v>4.5631451360847697</v>
      </c>
      <c r="Q26" s="225"/>
      <c r="R26" s="253" t="s">
        <v>386</v>
      </c>
      <c r="S26" s="214">
        <v>110.03201137866678</v>
      </c>
      <c r="T26" s="214">
        <v>109.27097665322685</v>
      </c>
      <c r="U26" s="214">
        <v>108.9130879405518</v>
      </c>
      <c r="V26" s="214">
        <v>114.40185075335614</v>
      </c>
      <c r="W26" s="214">
        <v>114.47429612183053</v>
      </c>
      <c r="X26" s="214">
        <v>113.31747285961978</v>
      </c>
      <c r="Y26" s="214">
        <v>115.71961700528243</v>
      </c>
      <c r="Z26" s="214">
        <v>119.86180426507282</v>
      </c>
      <c r="AA26" s="214">
        <v>120.64220206120928</v>
      </c>
      <c r="AB26" s="214">
        <v>119.49134455383273</v>
      </c>
      <c r="AC26" s="214">
        <v>122.27862800125108</v>
      </c>
      <c r="AD26" s="214">
        <v>125.84415907932002</v>
      </c>
      <c r="AE26" s="214">
        <v>121.89941904908774</v>
      </c>
      <c r="AF26" s="214">
        <v>79.989962979285153</v>
      </c>
      <c r="AG26" s="214">
        <v>122.54975875120471</v>
      </c>
      <c r="AH26" s="214">
        <v>128.84201919061672</v>
      </c>
      <c r="AI26" s="214">
        <v>127.55537908414367</v>
      </c>
      <c r="AJ26" s="214">
        <v>111.3226926587093</v>
      </c>
      <c r="AK26" s="214">
        <v>106.3338868277541</v>
      </c>
      <c r="AL26" s="214">
        <v>136.35351767814879</v>
      </c>
      <c r="AM26" s="214">
        <v>136.39189014963691</v>
      </c>
      <c r="AN26" s="214">
        <v>124.61308669353163</v>
      </c>
      <c r="AO26" s="214">
        <v>124.30567319244506</v>
      </c>
      <c r="AP26" s="214">
        <v>132.76096549161844</v>
      </c>
      <c r="AQ26" s="361">
        <v>3</v>
      </c>
      <c r="AR26" s="331"/>
      <c r="AS26" s="326">
        <v>4.5631451360847697</v>
      </c>
      <c r="AT26" s="225"/>
      <c r="AU26" s="253" t="s">
        <v>386</v>
      </c>
      <c r="AV26" s="214">
        <v>131.16881158203762</v>
      </c>
      <c r="AW26" s="214">
        <v>123.33719710285841</v>
      </c>
      <c r="AX26" s="214">
        <v>125.35809746297859</v>
      </c>
      <c r="AY26" s="214">
        <v>138.02932555646316</v>
      </c>
      <c r="AZ26" s="214">
        <v>136.82865343441401</v>
      </c>
      <c r="BA26" s="214">
        <v>130.003804056804</v>
      </c>
      <c r="BB26" s="214">
        <v>133.49483707479334</v>
      </c>
      <c r="BC26" s="214">
        <v>143.87634164896266</v>
      </c>
      <c r="BD26" s="323"/>
      <c r="BE26" s="338"/>
      <c r="BF26" s="309"/>
      <c r="BG26" s="352"/>
      <c r="BI26" s="322"/>
    </row>
    <row r="27" spans="1:99" s="321" customFormat="1" ht="91.05" customHeight="1">
      <c r="A27" s="307"/>
      <c r="B27" s="331"/>
      <c r="C27" s="326"/>
      <c r="D27" s="225"/>
      <c r="E27" s="252" t="s">
        <v>387</v>
      </c>
      <c r="F27" s="214"/>
      <c r="G27" s="214"/>
      <c r="H27" s="214"/>
      <c r="I27" s="214"/>
      <c r="J27" s="214"/>
      <c r="K27" s="214"/>
      <c r="L27" s="214"/>
      <c r="M27" s="214"/>
      <c r="N27" s="307"/>
      <c r="O27" s="331"/>
      <c r="P27" s="326"/>
      <c r="Q27" s="225"/>
      <c r="R27" s="252" t="s">
        <v>387</v>
      </c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307"/>
      <c r="AR27" s="331"/>
      <c r="AS27" s="326"/>
      <c r="AT27" s="225"/>
      <c r="AU27" s="252" t="s">
        <v>387</v>
      </c>
      <c r="AV27" s="214"/>
      <c r="AW27" s="214"/>
      <c r="AX27" s="214"/>
      <c r="AY27" s="214"/>
      <c r="AZ27" s="214"/>
      <c r="BA27" s="214"/>
      <c r="BB27" s="214"/>
      <c r="BC27" s="214"/>
      <c r="BD27" s="323"/>
      <c r="BE27" s="340"/>
      <c r="BF27" s="309"/>
      <c r="BG27" s="339"/>
      <c r="BI27" s="322"/>
    </row>
    <row r="28" spans="1:99" s="321" customFormat="1" ht="125.1" customHeight="1">
      <c r="A28" s="216"/>
      <c r="B28" s="316">
        <v>3.1</v>
      </c>
      <c r="C28" s="317">
        <v>1.4395171783940728</v>
      </c>
      <c r="D28" s="318">
        <v>16</v>
      </c>
      <c r="E28" s="217" t="s">
        <v>19</v>
      </c>
      <c r="F28" s="218">
        <v>96.352659558572284</v>
      </c>
      <c r="G28" s="218">
        <v>99.173816411276775</v>
      </c>
      <c r="H28" s="218">
        <v>98.767914170981328</v>
      </c>
      <c r="I28" s="218">
        <v>105.70560985916954</v>
      </c>
      <c r="J28" s="218">
        <v>99.350569573175321</v>
      </c>
      <c r="K28" s="218">
        <v>103.23588845607155</v>
      </c>
      <c r="L28" s="218">
        <v>101.62388248832941</v>
      </c>
      <c r="M28" s="218">
        <v>108.86551822666071</v>
      </c>
      <c r="N28" s="216"/>
      <c r="O28" s="316">
        <v>3.1</v>
      </c>
      <c r="P28" s="317">
        <v>1.4395171783940728</v>
      </c>
      <c r="Q28" s="318">
        <v>16</v>
      </c>
      <c r="R28" s="217" t="s">
        <v>19</v>
      </c>
      <c r="S28" s="218">
        <v>105.51412323046345</v>
      </c>
      <c r="T28" s="218">
        <v>107.27591742299387</v>
      </c>
      <c r="U28" s="218">
        <v>103.34257523132</v>
      </c>
      <c r="V28" s="218">
        <v>111.22514680005753</v>
      </c>
      <c r="W28" s="218">
        <v>111.80514857437173</v>
      </c>
      <c r="X28" s="218">
        <v>111.37095236843713</v>
      </c>
      <c r="Y28" s="218">
        <v>110.56383191561521</v>
      </c>
      <c r="Z28" s="218">
        <v>117.72633179093849</v>
      </c>
      <c r="AA28" s="218">
        <v>117.36777770749552</v>
      </c>
      <c r="AB28" s="218">
        <v>116.43164034338891</v>
      </c>
      <c r="AC28" s="218">
        <v>116.95456593662642</v>
      </c>
      <c r="AD28" s="218">
        <v>122.81524108557598</v>
      </c>
      <c r="AE28" s="218">
        <v>120.06121909282292</v>
      </c>
      <c r="AF28" s="218">
        <v>67.827512146188553</v>
      </c>
      <c r="AG28" s="218">
        <v>107.03931220168403</v>
      </c>
      <c r="AH28" s="218">
        <v>121.24446903427959</v>
      </c>
      <c r="AI28" s="218">
        <v>119.17757819743481</v>
      </c>
      <c r="AJ28" s="218">
        <v>105.71259450273919</v>
      </c>
      <c r="AK28" s="218">
        <v>97.674467185392174</v>
      </c>
      <c r="AL28" s="218">
        <v>131.88351718762132</v>
      </c>
      <c r="AM28" s="218">
        <v>130.29329436554892</v>
      </c>
      <c r="AN28" s="218">
        <v>117.89553164876736</v>
      </c>
      <c r="AO28" s="218">
        <v>116.01797333429299</v>
      </c>
      <c r="AP28" s="218">
        <v>120.76343903380176</v>
      </c>
      <c r="AQ28" s="216"/>
      <c r="AR28" s="316">
        <v>3.1</v>
      </c>
      <c r="AS28" s="317">
        <v>1.4395171783940728</v>
      </c>
      <c r="AT28" s="318">
        <v>16</v>
      </c>
      <c r="AU28" s="217" t="s">
        <v>19</v>
      </c>
      <c r="AV28" s="218">
        <v>119.03160127943671</v>
      </c>
      <c r="AW28" s="218">
        <v>111.93903518975536</v>
      </c>
      <c r="AX28" s="218">
        <v>112.75954776555841</v>
      </c>
      <c r="AY28" s="218">
        <v>119.49935040638654</v>
      </c>
      <c r="AZ28" s="218">
        <v>118.486915931792</v>
      </c>
      <c r="BA28" s="218">
        <v>116.225854314217</v>
      </c>
      <c r="BB28" s="218">
        <v>120.41631912873267</v>
      </c>
      <c r="BC28" s="218">
        <v>125.13721198136132</v>
      </c>
      <c r="BD28" s="323"/>
      <c r="BE28" s="338"/>
      <c r="BG28" s="339"/>
      <c r="BI28" s="322"/>
    </row>
    <row r="29" spans="1:99" s="321" customFormat="1" ht="139.5" customHeight="1">
      <c r="A29" s="216"/>
      <c r="B29" s="316"/>
      <c r="C29" s="317"/>
      <c r="D29" s="318"/>
      <c r="E29" s="319" t="s">
        <v>20</v>
      </c>
      <c r="F29" s="218"/>
      <c r="G29" s="218"/>
      <c r="H29" s="218"/>
      <c r="I29" s="218"/>
      <c r="J29" s="218"/>
      <c r="K29" s="218"/>
      <c r="L29" s="218"/>
      <c r="M29" s="218"/>
      <c r="N29" s="216"/>
      <c r="O29" s="316"/>
      <c r="P29" s="317"/>
      <c r="Q29" s="318"/>
      <c r="R29" s="319" t="s">
        <v>20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6"/>
      <c r="AR29" s="316"/>
      <c r="AS29" s="317"/>
      <c r="AT29" s="318"/>
      <c r="AU29" s="319" t="s">
        <v>20</v>
      </c>
      <c r="AV29" s="218"/>
      <c r="AW29" s="218"/>
      <c r="AX29" s="218"/>
      <c r="AY29" s="218"/>
      <c r="AZ29" s="218"/>
      <c r="BA29" s="218"/>
      <c r="BB29" s="218"/>
      <c r="BC29" s="218"/>
      <c r="BD29" s="323"/>
      <c r="BE29" s="338"/>
      <c r="BG29" s="352"/>
      <c r="BI29" s="322"/>
    </row>
    <row r="30" spans="1:99" s="315" customFormat="1" ht="48" customHeight="1">
      <c r="A30" s="298"/>
      <c r="B30" s="300">
        <v>3.2</v>
      </c>
      <c r="C30" s="292">
        <v>1.1536866256900347</v>
      </c>
      <c r="D30" s="293">
        <v>17</v>
      </c>
      <c r="E30" s="312" t="s">
        <v>21</v>
      </c>
      <c r="F30" s="313">
        <v>95.90461058622634</v>
      </c>
      <c r="G30" s="313">
        <v>96.292625140909124</v>
      </c>
      <c r="H30" s="313">
        <v>102.85894531047653</v>
      </c>
      <c r="I30" s="313">
        <v>104.94381896238804</v>
      </c>
      <c r="J30" s="313">
        <v>104.2793157486043</v>
      </c>
      <c r="K30" s="313">
        <v>101.56017690747626</v>
      </c>
      <c r="L30" s="313">
        <v>104.92983334950389</v>
      </c>
      <c r="M30" s="313">
        <v>107.33889164400482</v>
      </c>
      <c r="N30" s="298"/>
      <c r="O30" s="300">
        <v>3.2</v>
      </c>
      <c r="P30" s="292">
        <v>1.1536866256900347</v>
      </c>
      <c r="Q30" s="293">
        <v>17</v>
      </c>
      <c r="R30" s="312" t="s">
        <v>21</v>
      </c>
      <c r="S30" s="313">
        <v>111.25395816766898</v>
      </c>
      <c r="T30" s="313">
        <v>108.7980466669361</v>
      </c>
      <c r="U30" s="313">
        <v>107.02797452763524</v>
      </c>
      <c r="V30" s="313">
        <v>114.23694952933295</v>
      </c>
      <c r="W30" s="313">
        <v>115.42810078651672</v>
      </c>
      <c r="X30" s="313">
        <v>115.0233886186262</v>
      </c>
      <c r="Y30" s="313">
        <v>112.47004534322707</v>
      </c>
      <c r="Z30" s="313">
        <v>117.09614797304964</v>
      </c>
      <c r="AA30" s="313">
        <v>119.52627034777611</v>
      </c>
      <c r="AB30" s="313">
        <v>120.53182924581252</v>
      </c>
      <c r="AC30" s="313">
        <v>117.58074599584677</v>
      </c>
      <c r="AD30" s="313">
        <v>122.22548979560084</v>
      </c>
      <c r="AE30" s="313">
        <v>118.16404483619176</v>
      </c>
      <c r="AF30" s="313">
        <v>96.453002518530411</v>
      </c>
      <c r="AG30" s="313">
        <v>123.17825889211342</v>
      </c>
      <c r="AH30" s="313">
        <v>128.155966144296</v>
      </c>
      <c r="AI30" s="313">
        <v>130.82375349281446</v>
      </c>
      <c r="AJ30" s="313">
        <v>121.89663080013391</v>
      </c>
      <c r="AK30" s="313">
        <v>133.48640309656653</v>
      </c>
      <c r="AL30" s="313">
        <v>148.97731363876287</v>
      </c>
      <c r="AM30" s="313">
        <v>142.03111272742706</v>
      </c>
      <c r="AN30" s="313">
        <v>132.49056166477632</v>
      </c>
      <c r="AO30" s="313">
        <v>149.37460366974582</v>
      </c>
      <c r="AP30" s="313">
        <v>151.51729181908721</v>
      </c>
      <c r="AQ30" s="298"/>
      <c r="AR30" s="300">
        <v>3.2</v>
      </c>
      <c r="AS30" s="292">
        <v>1.1536866256900347</v>
      </c>
      <c r="AT30" s="293">
        <v>17</v>
      </c>
      <c r="AU30" s="312" t="s">
        <v>21</v>
      </c>
      <c r="AV30" s="313">
        <v>147.30076796107062</v>
      </c>
      <c r="AW30" s="313">
        <v>136.92092855327908</v>
      </c>
      <c r="AX30" s="313">
        <v>153.60141788966283</v>
      </c>
      <c r="AY30" s="313">
        <v>160.95144297463327</v>
      </c>
      <c r="AZ30" s="313">
        <v>152.92371321630799</v>
      </c>
      <c r="BA30" s="313">
        <v>140.68773269323199</v>
      </c>
      <c r="BB30" s="313">
        <v>159.65328125500733</v>
      </c>
      <c r="BC30" s="313">
        <v>163.30648951609567</v>
      </c>
      <c r="BD30" s="222"/>
      <c r="BE30" s="335"/>
      <c r="BG30" s="337"/>
      <c r="BI30" s="221"/>
    </row>
    <row r="31" spans="1:99" s="321" customFormat="1" ht="60" customHeight="1">
      <c r="A31" s="216"/>
      <c r="B31" s="316"/>
      <c r="C31" s="317"/>
      <c r="D31" s="318"/>
      <c r="E31" s="351" t="s">
        <v>93</v>
      </c>
      <c r="F31" s="218"/>
      <c r="G31" s="218"/>
      <c r="H31" s="218"/>
      <c r="I31" s="218"/>
      <c r="J31" s="218"/>
      <c r="K31" s="218"/>
      <c r="L31" s="218"/>
      <c r="M31" s="218"/>
      <c r="N31" s="216"/>
      <c r="O31" s="316"/>
      <c r="P31" s="317"/>
      <c r="Q31" s="318"/>
      <c r="R31" s="351" t="s">
        <v>93</v>
      </c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6"/>
      <c r="AR31" s="316"/>
      <c r="AS31" s="317"/>
      <c r="AT31" s="318"/>
      <c r="AU31" s="351" t="s">
        <v>93</v>
      </c>
      <c r="AV31" s="218"/>
      <c r="AW31" s="218"/>
      <c r="AX31" s="218"/>
      <c r="AY31" s="218"/>
      <c r="AZ31" s="218"/>
      <c r="BA31" s="218"/>
      <c r="BB31" s="218"/>
      <c r="BC31" s="218"/>
      <c r="BD31" s="323"/>
      <c r="BE31" s="340"/>
      <c r="BG31" s="352"/>
      <c r="BI31" s="322"/>
    </row>
    <row r="32" spans="1:99" s="315" customFormat="1" ht="48" customHeight="1">
      <c r="A32" s="298"/>
      <c r="B32" s="300">
        <v>3.3</v>
      </c>
      <c r="C32" s="292">
        <v>0.92710639121706218</v>
      </c>
      <c r="D32" s="293">
        <v>18</v>
      </c>
      <c r="E32" s="312" t="s">
        <v>22</v>
      </c>
      <c r="F32" s="313">
        <v>84.465314928266082</v>
      </c>
      <c r="G32" s="313">
        <v>103.82350914123946</v>
      </c>
      <c r="H32" s="313">
        <v>103.42002295884832</v>
      </c>
      <c r="I32" s="313">
        <v>108.29115297164613</v>
      </c>
      <c r="J32" s="313">
        <v>90.069704947235252</v>
      </c>
      <c r="K32" s="313">
        <v>107.0337301783473</v>
      </c>
      <c r="L32" s="313">
        <v>108.94363117239459</v>
      </c>
      <c r="M32" s="313">
        <v>115.2861647416543</v>
      </c>
      <c r="N32" s="298"/>
      <c r="O32" s="300">
        <v>3.3</v>
      </c>
      <c r="P32" s="292">
        <v>0.92710639121706218</v>
      </c>
      <c r="Q32" s="293">
        <v>18</v>
      </c>
      <c r="R32" s="312" t="s">
        <v>22</v>
      </c>
      <c r="S32" s="313">
        <v>103.17668332982872</v>
      </c>
      <c r="T32" s="313">
        <v>109.6763390070732</v>
      </c>
      <c r="U32" s="313">
        <v>110.79253666592713</v>
      </c>
      <c r="V32" s="313">
        <v>117.00967488449017</v>
      </c>
      <c r="W32" s="313">
        <v>107.06259110166792</v>
      </c>
      <c r="X32" s="313">
        <v>112.62851151765297</v>
      </c>
      <c r="Y32" s="313">
        <v>116.01977078331167</v>
      </c>
      <c r="Z32" s="313">
        <v>121.99978689735185</v>
      </c>
      <c r="AA32" s="313">
        <v>112.5113918354611</v>
      </c>
      <c r="AB32" s="313">
        <v>117.69440754466383</v>
      </c>
      <c r="AC32" s="313">
        <v>122.09916582999978</v>
      </c>
      <c r="AD32" s="313">
        <v>124.42780160624095</v>
      </c>
      <c r="AE32" s="313">
        <v>114.69358786117346</v>
      </c>
      <c r="AF32" s="313">
        <v>83.333086442536697</v>
      </c>
      <c r="AG32" s="313">
        <v>125.95978611969593</v>
      </c>
      <c r="AH32" s="313">
        <v>128.51295502102678</v>
      </c>
      <c r="AI32" s="313">
        <v>119.50040237542919</v>
      </c>
      <c r="AJ32" s="313">
        <v>107.18032413875903</v>
      </c>
      <c r="AK32" s="313">
        <v>109.36415729968435</v>
      </c>
      <c r="AL32" s="313">
        <v>130.5352584938453</v>
      </c>
      <c r="AM32" s="313">
        <v>121.67921297850641</v>
      </c>
      <c r="AN32" s="313">
        <v>119.73494960809353</v>
      </c>
      <c r="AO32" s="313">
        <v>118.66344300390055</v>
      </c>
      <c r="AP32" s="313">
        <v>138.19263572806395</v>
      </c>
      <c r="AQ32" s="298"/>
      <c r="AR32" s="300">
        <v>3.3</v>
      </c>
      <c r="AS32" s="292">
        <v>0.92710639121706218</v>
      </c>
      <c r="AT32" s="293">
        <v>18</v>
      </c>
      <c r="AU32" s="312" t="s">
        <v>22</v>
      </c>
      <c r="AV32" s="313">
        <v>126.15660400190761</v>
      </c>
      <c r="AW32" s="313">
        <v>127.58207559582202</v>
      </c>
      <c r="AX32" s="313">
        <v>129.36568134991032</v>
      </c>
      <c r="AY32" s="313">
        <v>145.72759986135273</v>
      </c>
      <c r="AZ32" s="313">
        <v>132.73436197817</v>
      </c>
      <c r="BA32" s="313">
        <v>138.652351646086</v>
      </c>
      <c r="BB32" s="313">
        <v>143.75384469058801</v>
      </c>
      <c r="BC32" s="313">
        <v>157.75529020316</v>
      </c>
      <c r="BD32" s="222"/>
      <c r="BE32" s="335"/>
      <c r="BG32" s="337"/>
      <c r="BI32" s="221"/>
    </row>
    <row r="33" spans="1:61" s="321" customFormat="1" ht="60" customHeight="1">
      <c r="A33" s="216"/>
      <c r="B33" s="316"/>
      <c r="C33" s="317"/>
      <c r="D33" s="318"/>
      <c r="E33" s="351" t="s">
        <v>92</v>
      </c>
      <c r="F33" s="218"/>
      <c r="G33" s="218"/>
      <c r="H33" s="218"/>
      <c r="I33" s="218"/>
      <c r="J33" s="218"/>
      <c r="K33" s="218"/>
      <c r="L33" s="218"/>
      <c r="M33" s="218"/>
      <c r="N33" s="216"/>
      <c r="O33" s="316"/>
      <c r="P33" s="317"/>
      <c r="Q33" s="318"/>
      <c r="R33" s="351" t="s">
        <v>92</v>
      </c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6"/>
      <c r="AR33" s="316"/>
      <c r="AS33" s="317"/>
      <c r="AT33" s="318"/>
      <c r="AU33" s="351" t="s">
        <v>92</v>
      </c>
      <c r="AV33" s="218"/>
      <c r="AW33" s="218"/>
      <c r="AX33" s="218"/>
      <c r="AY33" s="218"/>
      <c r="AZ33" s="218"/>
      <c r="BA33" s="218"/>
      <c r="BB33" s="218"/>
      <c r="BC33" s="218"/>
      <c r="BD33" s="323"/>
      <c r="BE33" s="338"/>
      <c r="BG33" s="352"/>
      <c r="BI33" s="322"/>
    </row>
    <row r="34" spans="1:61" s="311" customFormat="1" ht="48" customHeight="1">
      <c r="A34" s="299"/>
      <c r="B34" s="300">
        <v>3.4</v>
      </c>
      <c r="C34" s="292">
        <v>1.0428349407835997</v>
      </c>
      <c r="D34" s="294">
        <v>31</v>
      </c>
      <c r="E34" s="482" t="s">
        <v>23</v>
      </c>
      <c r="F34" s="313">
        <v>98.025072290712004</v>
      </c>
      <c r="G34" s="313">
        <v>94.526658361739649</v>
      </c>
      <c r="H34" s="313">
        <v>97.790107498001603</v>
      </c>
      <c r="I34" s="313">
        <v>109.66965322604021</v>
      </c>
      <c r="J34" s="313">
        <v>107.56440941135146</v>
      </c>
      <c r="K34" s="313">
        <v>103.70208504873051</v>
      </c>
      <c r="L34" s="313">
        <v>108.69858558190293</v>
      </c>
      <c r="M34" s="313">
        <v>120.02970780606223</v>
      </c>
      <c r="N34" s="299"/>
      <c r="O34" s="300">
        <v>3.4</v>
      </c>
      <c r="P34" s="292">
        <v>1.0428349407835997</v>
      </c>
      <c r="Q34" s="294">
        <v>31</v>
      </c>
      <c r="R34" s="482" t="s">
        <v>23</v>
      </c>
      <c r="S34" s="313">
        <v>121.01117206059502</v>
      </c>
      <c r="T34" s="313">
        <v>112.18775752231632</v>
      </c>
      <c r="U34" s="313">
        <v>117.01717959879807</v>
      </c>
      <c r="V34" s="313">
        <v>116.65094477321541</v>
      </c>
      <c r="W34" s="313">
        <v>123.69275513112579</v>
      </c>
      <c r="X34" s="313">
        <v>114.72967904420175</v>
      </c>
      <c r="Y34" s="313">
        <v>126.16475425420781</v>
      </c>
      <c r="Z34" s="313">
        <v>123.9685065395015</v>
      </c>
      <c r="AA34" s="313">
        <v>133.62522669537111</v>
      </c>
      <c r="AB34" s="313">
        <v>124.16136000279896</v>
      </c>
      <c r="AC34" s="313">
        <v>134.98470683244227</v>
      </c>
      <c r="AD34" s="313">
        <v>135.28774743617279</v>
      </c>
      <c r="AE34" s="313">
        <v>134.9754517948185</v>
      </c>
      <c r="AF34" s="313">
        <v>75.593713314902971</v>
      </c>
      <c r="AG34" s="313">
        <v>140.23328963134304</v>
      </c>
      <c r="AH34" s="313">
        <v>140.38111441264411</v>
      </c>
      <c r="AI34" s="313">
        <v>142.66527636708756</v>
      </c>
      <c r="AJ34" s="313">
        <v>111.05154522591924</v>
      </c>
      <c r="AK34" s="313">
        <v>85.554476954493552</v>
      </c>
      <c r="AL34" s="313">
        <v>133.73074710424012</v>
      </c>
      <c r="AM34" s="313">
        <v>151.65159630534114</v>
      </c>
      <c r="AN34" s="313">
        <v>129.50786940048616</v>
      </c>
      <c r="AO34" s="313">
        <v>113.02828367625104</v>
      </c>
      <c r="AP34" s="313">
        <v>123.74322623084913</v>
      </c>
      <c r="AQ34" s="299"/>
      <c r="AR34" s="300">
        <v>3.4</v>
      </c>
      <c r="AS34" s="292">
        <v>1.0428349407835997</v>
      </c>
      <c r="AT34" s="294">
        <v>31</v>
      </c>
      <c r="AU34" s="482" t="s">
        <v>23</v>
      </c>
      <c r="AV34" s="313">
        <v>134.5320955996211</v>
      </c>
      <c r="AW34" s="313">
        <v>120.26962304972092</v>
      </c>
      <c r="AX34" s="313">
        <v>107.94060572615524</v>
      </c>
      <c r="AY34" s="313">
        <v>131.40522638857053</v>
      </c>
      <c r="AZ34" s="313">
        <v>147.98136258167301</v>
      </c>
      <c r="BA34" s="313">
        <v>129.51433639037501</v>
      </c>
      <c r="BB34" s="313">
        <v>113.488710831311</v>
      </c>
      <c r="BC34" s="313">
        <v>135.90934299186767</v>
      </c>
      <c r="BD34" s="222"/>
      <c r="BE34" s="335"/>
      <c r="BG34" s="337"/>
      <c r="BI34" s="221"/>
    </row>
    <row r="35" spans="1:61" s="309" customFormat="1" ht="60" customHeight="1">
      <c r="A35" s="223"/>
      <c r="B35" s="316"/>
      <c r="C35" s="317"/>
      <c r="D35" s="324"/>
      <c r="E35" s="364" t="s">
        <v>91</v>
      </c>
      <c r="F35" s="218"/>
      <c r="G35" s="218"/>
      <c r="H35" s="218"/>
      <c r="I35" s="218"/>
      <c r="J35" s="218"/>
      <c r="K35" s="218"/>
      <c r="L35" s="218"/>
      <c r="M35" s="218"/>
      <c r="N35" s="223"/>
      <c r="O35" s="316"/>
      <c r="P35" s="317"/>
      <c r="Q35" s="324"/>
      <c r="R35" s="364" t="s">
        <v>91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23"/>
      <c r="AR35" s="316"/>
      <c r="AS35" s="317"/>
      <c r="AT35" s="324"/>
      <c r="AU35" s="364" t="s">
        <v>91</v>
      </c>
      <c r="AV35" s="218"/>
      <c r="AW35" s="218"/>
      <c r="AX35" s="218"/>
      <c r="AY35" s="218"/>
      <c r="AZ35" s="218"/>
      <c r="BA35" s="218"/>
      <c r="BB35" s="218"/>
      <c r="BC35" s="218"/>
      <c r="BD35" s="323"/>
      <c r="BE35" s="340"/>
      <c r="BG35" s="352"/>
      <c r="BI35" s="322"/>
    </row>
    <row r="36" spans="1:61" s="315" customFormat="1" ht="48" customHeight="1">
      <c r="A36" s="478">
        <v>4</v>
      </c>
      <c r="B36" s="481"/>
      <c r="C36" s="295">
        <v>20.595883014724944</v>
      </c>
      <c r="D36" s="296"/>
      <c r="E36" s="251" t="s">
        <v>200</v>
      </c>
      <c r="F36" s="332">
        <v>100.19683249508559</v>
      </c>
      <c r="G36" s="332">
        <v>98.907295210044879</v>
      </c>
      <c r="H36" s="332">
        <v>98.650501386996851</v>
      </c>
      <c r="I36" s="332">
        <v>102.24537090787267</v>
      </c>
      <c r="J36" s="332">
        <v>102.81332750559902</v>
      </c>
      <c r="K36" s="332">
        <v>103.86984153760091</v>
      </c>
      <c r="L36" s="332">
        <v>102.90663698517535</v>
      </c>
      <c r="M36" s="332">
        <v>106.96979561781563</v>
      </c>
      <c r="N36" s="478">
        <v>4</v>
      </c>
      <c r="O36" s="481"/>
      <c r="P36" s="295">
        <v>20.595883014724944</v>
      </c>
      <c r="Q36" s="296"/>
      <c r="R36" s="251" t="s">
        <v>200</v>
      </c>
      <c r="S36" s="332">
        <v>106.21019752041394</v>
      </c>
      <c r="T36" s="332">
        <v>107.10263772923444</v>
      </c>
      <c r="U36" s="332">
        <v>108.13140268618362</v>
      </c>
      <c r="V36" s="332">
        <v>111.77079255256376</v>
      </c>
      <c r="W36" s="332">
        <v>111.3172331222242</v>
      </c>
      <c r="X36" s="332">
        <v>111.07633463733426</v>
      </c>
      <c r="Y36" s="332">
        <v>112.18914930411825</v>
      </c>
      <c r="Z36" s="332">
        <v>115.89341321246293</v>
      </c>
      <c r="AA36" s="332">
        <v>114.78428082826132</v>
      </c>
      <c r="AB36" s="332">
        <v>114.70132805862438</v>
      </c>
      <c r="AC36" s="332">
        <v>115.37881073035021</v>
      </c>
      <c r="AD36" s="332">
        <v>118.83025160729989</v>
      </c>
      <c r="AE36" s="332">
        <v>120.02250608042988</v>
      </c>
      <c r="AF36" s="332">
        <v>98.772359424412514</v>
      </c>
      <c r="AG36" s="332">
        <v>117.84265189707769</v>
      </c>
      <c r="AH36" s="332">
        <v>123.42627042770091</v>
      </c>
      <c r="AI36" s="332">
        <v>131.04957669239352</v>
      </c>
      <c r="AJ36" s="332">
        <v>127.68263152291416</v>
      </c>
      <c r="AK36" s="332">
        <v>131.31199339945206</v>
      </c>
      <c r="AL36" s="332">
        <v>130.29912160217091</v>
      </c>
      <c r="AM36" s="332">
        <v>130.15196349440077</v>
      </c>
      <c r="AN36" s="332">
        <v>126.60063927646753</v>
      </c>
      <c r="AO36" s="332">
        <v>136.8664530803363</v>
      </c>
      <c r="AP36" s="332">
        <v>131.46834618079046</v>
      </c>
      <c r="AQ36" s="478">
        <v>4</v>
      </c>
      <c r="AR36" s="481"/>
      <c r="AS36" s="295">
        <v>20.595883014724944</v>
      </c>
      <c r="AT36" s="296"/>
      <c r="AU36" s="251" t="s">
        <v>200</v>
      </c>
      <c r="AV36" s="332">
        <v>132.94529440052204</v>
      </c>
      <c r="AW36" s="332">
        <v>124.31730293992653</v>
      </c>
      <c r="AX36" s="332">
        <v>132.93883389858618</v>
      </c>
      <c r="AY36" s="332">
        <v>130.29505311881118</v>
      </c>
      <c r="AZ36" s="332">
        <v>134.769465795266</v>
      </c>
      <c r="BA36" s="332">
        <v>129.72473721032199</v>
      </c>
      <c r="BB36" s="332">
        <v>139.01689893027569</v>
      </c>
      <c r="BC36" s="332">
        <v>134.65737362045235</v>
      </c>
      <c r="BD36" s="221"/>
      <c r="BE36" s="335"/>
      <c r="BG36" s="337"/>
      <c r="BI36" s="221"/>
    </row>
    <row r="37" spans="1:61" s="321" customFormat="1" ht="60" customHeight="1">
      <c r="A37" s="307"/>
      <c r="B37" s="331"/>
      <c r="C37" s="326"/>
      <c r="D37" s="225"/>
      <c r="E37" s="250" t="s">
        <v>323</v>
      </c>
      <c r="F37" s="228"/>
      <c r="G37" s="228"/>
      <c r="H37" s="228"/>
      <c r="I37" s="228"/>
      <c r="J37" s="228"/>
      <c r="K37" s="228"/>
      <c r="L37" s="228"/>
      <c r="M37" s="228"/>
      <c r="N37" s="307"/>
      <c r="O37" s="331"/>
      <c r="P37" s="326"/>
      <c r="Q37" s="225"/>
      <c r="R37" s="250" t="s">
        <v>323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307"/>
      <c r="AR37" s="331"/>
      <c r="AS37" s="326"/>
      <c r="AT37" s="225"/>
      <c r="AU37" s="250" t="s">
        <v>323</v>
      </c>
      <c r="AV37" s="228"/>
      <c r="AW37" s="228"/>
      <c r="AX37" s="228"/>
      <c r="AY37" s="228"/>
      <c r="AZ37" s="228"/>
      <c r="BA37" s="228"/>
      <c r="BB37" s="228"/>
      <c r="BC37" s="228"/>
      <c r="BD37" s="322"/>
      <c r="BE37" s="338"/>
      <c r="BG37" s="341"/>
      <c r="BI37" s="322"/>
    </row>
    <row r="38" spans="1:61" s="315" customFormat="1" ht="48" customHeight="1">
      <c r="A38" s="298"/>
      <c r="B38" s="300">
        <v>4.0999999999999996</v>
      </c>
      <c r="C38" s="292">
        <v>9.3572843416015825</v>
      </c>
      <c r="D38" s="293">
        <v>19</v>
      </c>
      <c r="E38" s="312" t="s">
        <v>24</v>
      </c>
      <c r="F38" s="313">
        <v>104.78313701512072</v>
      </c>
      <c r="G38" s="313">
        <v>98.068734081709678</v>
      </c>
      <c r="H38" s="313">
        <v>94.173097216412273</v>
      </c>
      <c r="I38" s="313">
        <v>102.97503168675733</v>
      </c>
      <c r="J38" s="313">
        <v>106.05175248772836</v>
      </c>
      <c r="K38" s="313">
        <v>102.95608398031577</v>
      </c>
      <c r="L38" s="313">
        <v>97.131935730576245</v>
      </c>
      <c r="M38" s="313">
        <v>106.20569182448476</v>
      </c>
      <c r="N38" s="298"/>
      <c r="O38" s="300">
        <v>4.0999999999999996</v>
      </c>
      <c r="P38" s="292">
        <v>9.3572843416015825</v>
      </c>
      <c r="Q38" s="293">
        <v>19</v>
      </c>
      <c r="R38" s="312" t="s">
        <v>24</v>
      </c>
      <c r="S38" s="313">
        <v>108.6469074588769</v>
      </c>
      <c r="T38" s="313">
        <v>104.7850015090642</v>
      </c>
      <c r="U38" s="313">
        <v>102.97575703310129</v>
      </c>
      <c r="V38" s="313">
        <v>110.2179234752823</v>
      </c>
      <c r="W38" s="313">
        <v>113.42222097495375</v>
      </c>
      <c r="X38" s="313">
        <v>107.32517789121563</v>
      </c>
      <c r="Y38" s="313">
        <v>105.31167329350598</v>
      </c>
      <c r="Z38" s="313">
        <v>114.67303314506535</v>
      </c>
      <c r="AA38" s="313">
        <v>116.59595446742982</v>
      </c>
      <c r="AB38" s="313">
        <v>110.4304598610949</v>
      </c>
      <c r="AC38" s="313">
        <v>108.45910998475648</v>
      </c>
      <c r="AD38" s="313">
        <v>117.26640527547208</v>
      </c>
      <c r="AE38" s="313">
        <v>120.83149787714133</v>
      </c>
      <c r="AF38" s="313">
        <v>78.779428008076252</v>
      </c>
      <c r="AG38" s="313">
        <v>97.966553292409685</v>
      </c>
      <c r="AH38" s="313">
        <v>107.13137227934347</v>
      </c>
      <c r="AI38" s="313">
        <v>113.70635373533916</v>
      </c>
      <c r="AJ38" s="313">
        <v>105.93453521457953</v>
      </c>
      <c r="AK38" s="313">
        <v>115.58538258706618</v>
      </c>
      <c r="AL38" s="313">
        <v>116.34429914373645</v>
      </c>
      <c r="AM38" s="313">
        <v>118.62029335153898</v>
      </c>
      <c r="AN38" s="313">
        <v>110.65041872018132</v>
      </c>
      <c r="AO38" s="313">
        <v>128.40277422246439</v>
      </c>
      <c r="AP38" s="313">
        <v>122.33502816386556</v>
      </c>
      <c r="AQ38" s="298"/>
      <c r="AR38" s="300">
        <v>4.0999999999999996</v>
      </c>
      <c r="AS38" s="292">
        <v>9.3572843416015825</v>
      </c>
      <c r="AT38" s="293">
        <v>19</v>
      </c>
      <c r="AU38" s="312" t="s">
        <v>24</v>
      </c>
      <c r="AV38" s="313">
        <v>127.97433452346478</v>
      </c>
      <c r="AW38" s="313">
        <v>108.66520965030286</v>
      </c>
      <c r="AX38" s="313">
        <v>117.54586343183901</v>
      </c>
      <c r="AY38" s="313">
        <v>118.09623174796673</v>
      </c>
      <c r="AZ38" s="313">
        <v>128.47275055654401</v>
      </c>
      <c r="BA38" s="313">
        <v>113.22188741314</v>
      </c>
      <c r="BB38" s="313">
        <v>120.39233089592567</v>
      </c>
      <c r="BC38" s="313">
        <v>119.219027279375</v>
      </c>
      <c r="BD38" s="222"/>
      <c r="BE38" s="335"/>
      <c r="BF38" s="221"/>
      <c r="BG38" s="349"/>
      <c r="BH38" s="221"/>
      <c r="BI38" s="229"/>
    </row>
    <row r="39" spans="1:61" s="321" customFormat="1" ht="60" customHeight="1" thickBot="1">
      <c r="A39" s="216"/>
      <c r="B39" s="316"/>
      <c r="C39" s="317"/>
      <c r="D39" s="318"/>
      <c r="E39" s="351" t="s">
        <v>48</v>
      </c>
      <c r="F39" s="218"/>
      <c r="G39" s="218"/>
      <c r="H39" s="218"/>
      <c r="I39" s="218"/>
      <c r="J39" s="218"/>
      <c r="K39" s="218"/>
      <c r="L39" s="218"/>
      <c r="M39" s="218"/>
      <c r="N39" s="216"/>
      <c r="O39" s="316"/>
      <c r="P39" s="317"/>
      <c r="Q39" s="318"/>
      <c r="R39" s="351" t="s">
        <v>48</v>
      </c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6"/>
      <c r="AR39" s="316"/>
      <c r="AS39" s="317"/>
      <c r="AT39" s="318"/>
      <c r="AU39" s="351" t="s">
        <v>48</v>
      </c>
      <c r="AV39" s="218"/>
      <c r="AW39" s="218"/>
      <c r="AX39" s="218"/>
      <c r="AY39" s="218"/>
      <c r="AZ39" s="218"/>
      <c r="BA39" s="218"/>
      <c r="BB39" s="218"/>
      <c r="BC39" s="218"/>
      <c r="BD39" s="323"/>
      <c r="BE39" s="354"/>
      <c r="BF39" s="322"/>
      <c r="BG39" s="352"/>
      <c r="BH39" s="322"/>
      <c r="BI39" s="355"/>
    </row>
    <row r="40" spans="1:61" s="315" customFormat="1" ht="48" customHeight="1">
      <c r="A40" s="298"/>
      <c r="B40" s="300">
        <v>4.2</v>
      </c>
      <c r="C40" s="292">
        <v>6.3705401898818739</v>
      </c>
      <c r="D40" s="293">
        <v>20</v>
      </c>
      <c r="E40" s="312" t="s">
        <v>25</v>
      </c>
      <c r="F40" s="313">
        <v>97.398873118822948</v>
      </c>
      <c r="G40" s="313">
        <v>100.87042519854668</v>
      </c>
      <c r="H40" s="313">
        <v>101.46540984081359</v>
      </c>
      <c r="I40" s="313">
        <v>100.26529184181679</v>
      </c>
      <c r="J40" s="313">
        <v>101.00151252821415</v>
      </c>
      <c r="K40" s="313">
        <v>106.43115318024269</v>
      </c>
      <c r="L40" s="313">
        <v>108.74153314147368</v>
      </c>
      <c r="M40" s="313">
        <v>107.88686552971699</v>
      </c>
      <c r="N40" s="298"/>
      <c r="O40" s="300">
        <v>4.2</v>
      </c>
      <c r="P40" s="292">
        <v>6.3705401898818739</v>
      </c>
      <c r="Q40" s="293">
        <v>20</v>
      </c>
      <c r="R40" s="312" t="s">
        <v>25</v>
      </c>
      <c r="S40" s="313">
        <v>104.78650740512387</v>
      </c>
      <c r="T40" s="313">
        <v>110.63426358540561</v>
      </c>
      <c r="U40" s="313">
        <v>113.11689556401564</v>
      </c>
      <c r="V40" s="313">
        <v>113.81627165981244</v>
      </c>
      <c r="W40" s="313">
        <v>111.63581499891154</v>
      </c>
      <c r="X40" s="313">
        <v>116.66524598838519</v>
      </c>
      <c r="Y40" s="313">
        <v>118.08193668024582</v>
      </c>
      <c r="Z40" s="313">
        <v>115.41861738063915</v>
      </c>
      <c r="AA40" s="313">
        <v>113.42751832360601</v>
      </c>
      <c r="AB40" s="313">
        <v>119.02312117984955</v>
      </c>
      <c r="AC40" s="313">
        <v>120.37116607690841</v>
      </c>
      <c r="AD40" s="313">
        <v>117.32481541851273</v>
      </c>
      <c r="AE40" s="313">
        <v>115.51234363991477</v>
      </c>
      <c r="AF40" s="313">
        <v>96.788466194014291</v>
      </c>
      <c r="AG40" s="313">
        <v>111.36775261265426</v>
      </c>
      <c r="AH40" s="313">
        <v>113.11979001379574</v>
      </c>
      <c r="AI40" s="313">
        <v>120.67477918913555</v>
      </c>
      <c r="AJ40" s="313">
        <v>112.85768832495928</v>
      </c>
      <c r="AK40" s="313">
        <v>119.49378893147089</v>
      </c>
      <c r="AL40" s="313">
        <v>125.01184505700921</v>
      </c>
      <c r="AM40" s="313">
        <v>125.69084686371059</v>
      </c>
      <c r="AN40" s="313">
        <v>120.14210654138935</v>
      </c>
      <c r="AO40" s="313">
        <v>124.61479913808876</v>
      </c>
      <c r="AP40" s="313">
        <v>127.19473171809385</v>
      </c>
      <c r="AQ40" s="298"/>
      <c r="AR40" s="300">
        <v>4.2</v>
      </c>
      <c r="AS40" s="292">
        <v>6.3705401898818739</v>
      </c>
      <c r="AT40" s="293">
        <v>20</v>
      </c>
      <c r="AU40" s="312" t="s">
        <v>25</v>
      </c>
      <c r="AV40" s="313">
        <v>129.17048359364932</v>
      </c>
      <c r="AW40" s="313">
        <v>125.92965830386625</v>
      </c>
      <c r="AX40" s="313">
        <v>133.27579622683317</v>
      </c>
      <c r="AY40" s="313">
        <v>130.35725092608271</v>
      </c>
      <c r="AZ40" s="313">
        <v>128.72544006730701</v>
      </c>
      <c r="BA40" s="313">
        <v>129.952344736724</v>
      </c>
      <c r="BB40" s="313">
        <v>138.69558269254699</v>
      </c>
      <c r="BC40" s="313">
        <v>132.63314352720568</v>
      </c>
      <c r="BD40" s="222"/>
      <c r="BF40" s="350"/>
      <c r="BG40" s="337"/>
      <c r="BH40" s="350"/>
      <c r="BI40" s="221"/>
    </row>
    <row r="41" spans="1:61" s="321" customFormat="1" ht="60" customHeight="1">
      <c r="A41" s="216"/>
      <c r="B41" s="316"/>
      <c r="C41" s="317"/>
      <c r="D41" s="318"/>
      <c r="E41" s="351" t="s">
        <v>94</v>
      </c>
      <c r="F41" s="218"/>
      <c r="G41" s="218"/>
      <c r="H41" s="218"/>
      <c r="I41" s="218"/>
      <c r="J41" s="218"/>
      <c r="K41" s="218"/>
      <c r="L41" s="218"/>
      <c r="M41" s="218"/>
      <c r="N41" s="216"/>
      <c r="O41" s="316"/>
      <c r="P41" s="317"/>
      <c r="Q41" s="318"/>
      <c r="R41" s="351" t="s">
        <v>94</v>
      </c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6"/>
      <c r="AR41" s="316"/>
      <c r="AS41" s="317"/>
      <c r="AT41" s="318"/>
      <c r="AU41" s="351" t="s">
        <v>94</v>
      </c>
      <c r="AV41" s="218"/>
      <c r="AW41" s="218"/>
      <c r="AX41" s="218"/>
      <c r="AY41" s="218"/>
      <c r="AZ41" s="218"/>
      <c r="BA41" s="218"/>
      <c r="BB41" s="218"/>
      <c r="BC41" s="218"/>
      <c r="BD41" s="323"/>
      <c r="BF41" s="356"/>
      <c r="BG41" s="352"/>
      <c r="BH41" s="356"/>
      <c r="BI41" s="322"/>
    </row>
    <row r="42" spans="1:61" s="309" customFormat="1" ht="85.05" customHeight="1">
      <c r="A42" s="223"/>
      <c r="B42" s="316">
        <v>4.3</v>
      </c>
      <c r="C42" s="317">
        <v>0.38260864516027687</v>
      </c>
      <c r="D42" s="324">
        <v>21</v>
      </c>
      <c r="E42" s="217" t="s">
        <v>26</v>
      </c>
      <c r="F42" s="218">
        <v>89.770711249561074</v>
      </c>
      <c r="G42" s="218">
        <v>104.10998779434193</v>
      </c>
      <c r="H42" s="218">
        <v>106.81148037983728</v>
      </c>
      <c r="I42" s="218">
        <v>99.307820576259658</v>
      </c>
      <c r="J42" s="218">
        <v>93.382726549511389</v>
      </c>
      <c r="K42" s="218">
        <v>108.11168793890272</v>
      </c>
      <c r="L42" s="218">
        <v>110.94705420827704</v>
      </c>
      <c r="M42" s="218">
        <v>105.31652852618784</v>
      </c>
      <c r="N42" s="223"/>
      <c r="O42" s="316">
        <v>4.3</v>
      </c>
      <c r="P42" s="317">
        <v>0.38260864516027687</v>
      </c>
      <c r="Q42" s="324">
        <v>21</v>
      </c>
      <c r="R42" s="217" t="s">
        <v>26</v>
      </c>
      <c r="S42" s="218">
        <v>97.827004660474813</v>
      </c>
      <c r="T42" s="218">
        <v>113.28740320854051</v>
      </c>
      <c r="U42" s="218">
        <v>114.72798488252276</v>
      </c>
      <c r="V42" s="218">
        <v>111.94342471406809</v>
      </c>
      <c r="W42" s="218">
        <v>105.46628971525638</v>
      </c>
      <c r="X42" s="218">
        <v>118.9847687363922</v>
      </c>
      <c r="Y42" s="218">
        <v>121.20316778480378</v>
      </c>
      <c r="Z42" s="218">
        <v>117.90257665936286</v>
      </c>
      <c r="AA42" s="218">
        <v>112.11782898543788</v>
      </c>
      <c r="AB42" s="218">
        <v>123.5844870111416</v>
      </c>
      <c r="AC42" s="218">
        <v>125.63495209917785</v>
      </c>
      <c r="AD42" s="218">
        <v>121.4713245060892</v>
      </c>
      <c r="AE42" s="218">
        <v>116.99329638930969</v>
      </c>
      <c r="AF42" s="218">
        <v>140.04832189570072</v>
      </c>
      <c r="AG42" s="218">
        <v>154.46615868325833</v>
      </c>
      <c r="AH42" s="218">
        <v>141.46455830876266</v>
      </c>
      <c r="AI42" s="218">
        <v>142.14563748213834</v>
      </c>
      <c r="AJ42" s="218">
        <v>155.10747164389986</v>
      </c>
      <c r="AK42" s="218">
        <v>173.38489815459809</v>
      </c>
      <c r="AL42" s="218">
        <v>169.11382031592311</v>
      </c>
      <c r="AM42" s="218">
        <v>156.23783352453833</v>
      </c>
      <c r="AN42" s="218">
        <v>162.71195000569625</v>
      </c>
      <c r="AO42" s="218">
        <v>185.59880694152343</v>
      </c>
      <c r="AP42" s="218">
        <v>174.25594335229235</v>
      </c>
      <c r="AQ42" s="223"/>
      <c r="AR42" s="316">
        <v>4.3</v>
      </c>
      <c r="AS42" s="317">
        <v>0.38260864516027687</v>
      </c>
      <c r="AT42" s="324">
        <v>21</v>
      </c>
      <c r="AU42" s="217" t="s">
        <v>26</v>
      </c>
      <c r="AV42" s="218">
        <v>165.32304261299987</v>
      </c>
      <c r="AW42" s="218">
        <v>163.07512693843208</v>
      </c>
      <c r="AX42" s="218">
        <v>176.14586560469226</v>
      </c>
      <c r="AY42" s="218">
        <v>169.23156163595112</v>
      </c>
      <c r="AZ42" s="218">
        <v>174.23694021730799</v>
      </c>
      <c r="BA42" s="218">
        <v>174.40849685475001</v>
      </c>
      <c r="BB42" s="218">
        <v>186.94457071758066</v>
      </c>
      <c r="BC42" s="218">
        <v>176.83797594161567</v>
      </c>
      <c r="BD42" s="323"/>
      <c r="BE42" s="321"/>
      <c r="BF42" s="356"/>
      <c r="BG42" s="352"/>
      <c r="BH42" s="356"/>
      <c r="BI42" s="327"/>
    </row>
    <row r="43" spans="1:61" s="309" customFormat="1" ht="95.1" customHeight="1">
      <c r="A43" s="223"/>
      <c r="B43" s="316"/>
      <c r="C43" s="317"/>
      <c r="D43" s="324"/>
      <c r="E43" s="319" t="s">
        <v>324</v>
      </c>
      <c r="F43" s="218"/>
      <c r="G43" s="218"/>
      <c r="H43" s="218"/>
      <c r="I43" s="218"/>
      <c r="J43" s="218"/>
      <c r="K43" s="218"/>
      <c r="L43" s="218"/>
      <c r="M43" s="218"/>
      <c r="N43" s="223"/>
      <c r="O43" s="316"/>
      <c r="P43" s="317"/>
      <c r="Q43" s="324"/>
      <c r="R43" s="319" t="s">
        <v>324</v>
      </c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23"/>
      <c r="AR43" s="316"/>
      <c r="AS43" s="317"/>
      <c r="AT43" s="324"/>
      <c r="AU43" s="319" t="s">
        <v>324</v>
      </c>
      <c r="AV43" s="218"/>
      <c r="AW43" s="218"/>
      <c r="AX43" s="218"/>
      <c r="AY43" s="218"/>
      <c r="AZ43" s="218"/>
      <c r="BA43" s="218"/>
      <c r="BB43" s="218"/>
      <c r="BC43" s="218"/>
      <c r="BD43" s="323"/>
      <c r="BF43" s="356"/>
      <c r="BG43" s="352"/>
      <c r="BH43" s="356"/>
      <c r="BI43" s="327"/>
    </row>
    <row r="44" spans="1:61" s="315" customFormat="1" ht="48" customHeight="1">
      <c r="A44" s="299"/>
      <c r="B44" s="300">
        <v>4.4000000000000004</v>
      </c>
      <c r="C44" s="292">
        <v>4.4854498380812098</v>
      </c>
      <c r="D44" s="293">
        <v>22</v>
      </c>
      <c r="E44" s="312" t="s">
        <v>27</v>
      </c>
      <c r="F44" s="313">
        <v>95.492350346645523</v>
      </c>
      <c r="G44" s="313">
        <v>97.424692801147089</v>
      </c>
      <c r="H44" s="313">
        <v>103.2969462559107</v>
      </c>
      <c r="I44" s="313">
        <v>103.7860105962968</v>
      </c>
      <c r="J44" s="313">
        <v>99.435206171330421</v>
      </c>
      <c r="K44" s="313">
        <v>101.77649150159777</v>
      </c>
      <c r="L44" s="313">
        <v>105.98051998845642</v>
      </c>
      <c r="M44" s="313">
        <v>107.40236315999113</v>
      </c>
      <c r="N44" s="299"/>
      <c r="O44" s="300">
        <v>4.4000000000000004</v>
      </c>
      <c r="P44" s="292">
        <v>4.4854498380812098</v>
      </c>
      <c r="Q44" s="293">
        <v>22</v>
      </c>
      <c r="R44" s="312" t="s">
        <v>27</v>
      </c>
      <c r="S44" s="313">
        <v>103.86398231960936</v>
      </c>
      <c r="T44" s="313">
        <v>106.39414065642632</v>
      </c>
      <c r="U44" s="313">
        <v>111.24338715215561</v>
      </c>
      <c r="V44" s="313">
        <v>112.09044389979648</v>
      </c>
      <c r="W44" s="313">
        <v>106.97254358238986</v>
      </c>
      <c r="X44" s="313">
        <v>110.28943934709569</v>
      </c>
      <c r="Y44" s="313">
        <v>117.3983076313561</v>
      </c>
      <c r="Z44" s="313">
        <v>118.94225478096219</v>
      </c>
      <c r="AA44" s="313">
        <v>113.15928711570142</v>
      </c>
      <c r="AB44" s="313">
        <v>116.71512784530643</v>
      </c>
      <c r="AC44" s="313">
        <v>121.84895748303535</v>
      </c>
      <c r="AD44" s="313">
        <v>124.00549602020128</v>
      </c>
      <c r="AE44" s="313">
        <v>124.99886462638118</v>
      </c>
      <c r="AF44" s="313">
        <v>139.77727135122561</v>
      </c>
      <c r="AG44" s="313">
        <v>165.37911975359478</v>
      </c>
      <c r="AH44" s="313">
        <v>170.51903608614123</v>
      </c>
      <c r="AI44" s="313">
        <v>181.018496727366</v>
      </c>
      <c r="AJ44" s="313">
        <v>191.76829671930616</v>
      </c>
      <c r="AK44" s="313">
        <v>177.31613256036715</v>
      </c>
      <c r="AL44" s="313">
        <v>163.6093169030849</v>
      </c>
      <c r="AM44" s="313">
        <v>158.31951957432054</v>
      </c>
      <c r="AN44" s="313">
        <v>165.9676142988383</v>
      </c>
      <c r="AO44" s="313">
        <v>167.76665007233132</v>
      </c>
      <c r="AP44" s="313">
        <v>152.94163988616802</v>
      </c>
      <c r="AQ44" s="299"/>
      <c r="AR44" s="300">
        <v>4.4000000000000004</v>
      </c>
      <c r="AS44" s="292">
        <v>4.4854498380812098</v>
      </c>
      <c r="AT44" s="293">
        <v>22</v>
      </c>
      <c r="AU44" s="312" t="s">
        <v>27</v>
      </c>
      <c r="AV44" s="313">
        <v>145.91484365372915</v>
      </c>
      <c r="AW44" s="313">
        <v>151.37377189119235</v>
      </c>
      <c r="AX44" s="313">
        <v>160.88661843022876</v>
      </c>
      <c r="AY44" s="313">
        <v>152.33390437474796</v>
      </c>
      <c r="AZ44" s="313">
        <v>153.12286841277501</v>
      </c>
      <c r="BA44" s="313">
        <v>160.01723568231699</v>
      </c>
      <c r="BB44" s="313">
        <v>174.23851570848902</v>
      </c>
      <c r="BC44" s="313">
        <v>166.14089871421265</v>
      </c>
      <c r="BD44" s="222"/>
      <c r="BE44" s="311"/>
      <c r="BF44" s="227"/>
      <c r="BG44" s="337"/>
      <c r="BH44" s="227"/>
      <c r="BI44" s="221"/>
    </row>
    <row r="45" spans="1:61" s="321" customFormat="1" ht="60" customHeight="1">
      <c r="A45" s="223"/>
      <c r="B45" s="316"/>
      <c r="C45" s="317"/>
      <c r="D45" s="318"/>
      <c r="E45" s="351" t="s">
        <v>95</v>
      </c>
      <c r="F45" s="218"/>
      <c r="G45" s="218"/>
      <c r="H45" s="218"/>
      <c r="I45" s="218"/>
      <c r="J45" s="218"/>
      <c r="K45" s="218"/>
      <c r="L45" s="218"/>
      <c r="M45" s="218"/>
      <c r="N45" s="223"/>
      <c r="O45" s="316"/>
      <c r="P45" s="317"/>
      <c r="Q45" s="318"/>
      <c r="R45" s="351" t="s">
        <v>95</v>
      </c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23"/>
      <c r="AR45" s="316"/>
      <c r="AS45" s="317"/>
      <c r="AT45" s="318"/>
      <c r="AU45" s="351" t="s">
        <v>95</v>
      </c>
      <c r="AV45" s="218"/>
      <c r="AW45" s="218"/>
      <c r="AX45" s="218"/>
      <c r="AY45" s="218"/>
      <c r="AZ45" s="218"/>
      <c r="BA45" s="218"/>
      <c r="BB45" s="218"/>
      <c r="BC45" s="218"/>
      <c r="BD45" s="323"/>
      <c r="BF45" s="330"/>
      <c r="BG45" s="352"/>
      <c r="BH45" s="330"/>
      <c r="BI45" s="322"/>
    </row>
    <row r="46" spans="1:61" s="321" customFormat="1" ht="86.25" customHeight="1">
      <c r="A46" s="361">
        <v>5</v>
      </c>
      <c r="B46" s="333"/>
      <c r="C46" s="326">
        <v>9.114448615147138</v>
      </c>
      <c r="D46" s="225"/>
      <c r="E46" s="253" t="s">
        <v>203</v>
      </c>
      <c r="F46" s="214">
        <v>96.959787543871187</v>
      </c>
      <c r="G46" s="214">
        <v>100.86785507827568</v>
      </c>
      <c r="H46" s="214">
        <v>100.73963137022842</v>
      </c>
      <c r="I46" s="214">
        <v>101.43272600762471</v>
      </c>
      <c r="J46" s="214">
        <v>100.74923527678658</v>
      </c>
      <c r="K46" s="214">
        <v>105.18111939816049</v>
      </c>
      <c r="L46" s="214">
        <v>104.54355878138837</v>
      </c>
      <c r="M46" s="214">
        <v>105.72737277872875</v>
      </c>
      <c r="N46" s="361">
        <v>5</v>
      </c>
      <c r="O46" s="333"/>
      <c r="P46" s="326">
        <v>9.114448615147138</v>
      </c>
      <c r="Q46" s="225"/>
      <c r="R46" s="253" t="s">
        <v>203</v>
      </c>
      <c r="S46" s="214">
        <v>104.6038927709733</v>
      </c>
      <c r="T46" s="214">
        <v>109.50842766934618</v>
      </c>
      <c r="U46" s="214">
        <v>111.71211103939198</v>
      </c>
      <c r="V46" s="214">
        <v>110.79575162811773</v>
      </c>
      <c r="W46" s="214">
        <v>110.08202677112779</v>
      </c>
      <c r="X46" s="214">
        <v>115.10285369063149</v>
      </c>
      <c r="Y46" s="214">
        <v>117.34233811244559</v>
      </c>
      <c r="Z46" s="214">
        <v>115.50465285471121</v>
      </c>
      <c r="AA46" s="214">
        <v>114.62344471071833</v>
      </c>
      <c r="AB46" s="214">
        <v>119.94366650965867</v>
      </c>
      <c r="AC46" s="214">
        <v>122.17812758006927</v>
      </c>
      <c r="AD46" s="214">
        <v>119.84989289045909</v>
      </c>
      <c r="AE46" s="214">
        <v>114.54879959112553</v>
      </c>
      <c r="AF46" s="214">
        <v>71.600485875883066</v>
      </c>
      <c r="AG46" s="214">
        <v>113.96351816208103</v>
      </c>
      <c r="AH46" s="214">
        <v>117.47166060764106</v>
      </c>
      <c r="AI46" s="214">
        <v>115.93213282229335</v>
      </c>
      <c r="AJ46" s="214">
        <v>95.500369959454574</v>
      </c>
      <c r="AK46" s="214">
        <v>97.509995667125736</v>
      </c>
      <c r="AL46" s="214">
        <v>123.89884691092516</v>
      </c>
      <c r="AM46" s="214">
        <v>122.57750214296622</v>
      </c>
      <c r="AN46" s="214">
        <v>105.94965349201679</v>
      </c>
      <c r="AO46" s="214">
        <v>110.91104837219034</v>
      </c>
      <c r="AP46" s="214">
        <v>126.46960780990456</v>
      </c>
      <c r="AQ46" s="361">
        <v>5</v>
      </c>
      <c r="AR46" s="333"/>
      <c r="AS46" s="326">
        <v>9.114448615147138</v>
      </c>
      <c r="AT46" s="225"/>
      <c r="AU46" s="253" t="s">
        <v>203</v>
      </c>
      <c r="AV46" s="214">
        <v>126.82090641540839</v>
      </c>
      <c r="AW46" s="214">
        <v>111.76379476641493</v>
      </c>
      <c r="AX46" s="214">
        <v>116.99781019787905</v>
      </c>
      <c r="AY46" s="214">
        <v>134.32568181932774</v>
      </c>
      <c r="AZ46" s="214">
        <v>135.68246948736399</v>
      </c>
      <c r="BA46" s="214">
        <v>122.225495741003</v>
      </c>
      <c r="BB46" s="214">
        <v>127.53264449259568</v>
      </c>
      <c r="BC46" s="214">
        <v>140.02766945771566</v>
      </c>
      <c r="BD46" s="323"/>
      <c r="BF46" s="330"/>
      <c r="BG46" s="352"/>
      <c r="BH46" s="330"/>
      <c r="BI46" s="322"/>
    </row>
    <row r="47" spans="1:61" s="321" customFormat="1" ht="88.95" customHeight="1">
      <c r="A47" s="307"/>
      <c r="B47" s="333"/>
      <c r="C47" s="326"/>
      <c r="D47" s="225"/>
      <c r="E47" s="252" t="s">
        <v>325</v>
      </c>
      <c r="F47" s="214"/>
      <c r="G47" s="214"/>
      <c r="H47" s="214"/>
      <c r="I47" s="214"/>
      <c r="J47" s="214"/>
      <c r="K47" s="214"/>
      <c r="L47" s="214"/>
      <c r="M47" s="214"/>
      <c r="N47" s="307"/>
      <c r="O47" s="333"/>
      <c r="P47" s="326"/>
      <c r="Q47" s="225"/>
      <c r="R47" s="252" t="s">
        <v>325</v>
      </c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307"/>
      <c r="AR47" s="333"/>
      <c r="AS47" s="326"/>
      <c r="AT47" s="225"/>
      <c r="AU47" s="252" t="s">
        <v>325</v>
      </c>
      <c r="AV47" s="214"/>
      <c r="AW47" s="214"/>
      <c r="AX47" s="214"/>
      <c r="AY47" s="214"/>
      <c r="AZ47" s="214"/>
      <c r="BA47" s="214"/>
      <c r="BB47" s="214"/>
      <c r="BC47" s="214"/>
      <c r="BD47" s="323"/>
      <c r="BF47" s="330"/>
      <c r="BG47" s="339"/>
      <c r="BH47" s="330"/>
      <c r="BI47" s="322"/>
    </row>
    <row r="48" spans="1:61" s="315" customFormat="1" ht="48" customHeight="1">
      <c r="A48" s="298"/>
      <c r="B48" s="300">
        <v>5.0999999999999996</v>
      </c>
      <c r="C48" s="292">
        <v>2.9729763069999451</v>
      </c>
      <c r="D48" s="293">
        <v>23</v>
      </c>
      <c r="E48" s="312" t="s">
        <v>201</v>
      </c>
      <c r="F48" s="313">
        <v>94.524654149713626</v>
      </c>
      <c r="G48" s="313">
        <v>99.15036259583718</v>
      </c>
      <c r="H48" s="313">
        <v>100.07502540150308</v>
      </c>
      <c r="I48" s="313">
        <v>106.24995785294607</v>
      </c>
      <c r="J48" s="313">
        <v>99.083426983821099</v>
      </c>
      <c r="K48" s="313">
        <v>103.35184304026438</v>
      </c>
      <c r="L48" s="313">
        <v>104.87057758250019</v>
      </c>
      <c r="M48" s="313">
        <v>110.31671369152821</v>
      </c>
      <c r="N48" s="298"/>
      <c r="O48" s="300">
        <v>5.0999999999999996</v>
      </c>
      <c r="P48" s="292">
        <v>2.9729763069999451</v>
      </c>
      <c r="Q48" s="293">
        <v>23</v>
      </c>
      <c r="R48" s="312" t="s">
        <v>201</v>
      </c>
      <c r="S48" s="313">
        <v>103.32675829724202</v>
      </c>
      <c r="T48" s="313">
        <v>108.03021758782643</v>
      </c>
      <c r="U48" s="313">
        <v>110.31643267120774</v>
      </c>
      <c r="V48" s="313">
        <v>114.79181939605085</v>
      </c>
      <c r="W48" s="313">
        <v>109.58699098039176</v>
      </c>
      <c r="X48" s="313">
        <v>114.23518252398783</v>
      </c>
      <c r="Y48" s="313">
        <v>117.00380952682254</v>
      </c>
      <c r="Z48" s="313">
        <v>119.63257644368279</v>
      </c>
      <c r="AA48" s="313">
        <v>115.03384153278448</v>
      </c>
      <c r="AB48" s="313">
        <v>119.43997721309977</v>
      </c>
      <c r="AC48" s="313">
        <v>122.22299676558816</v>
      </c>
      <c r="AD48" s="313">
        <v>124.56810781960293</v>
      </c>
      <c r="AE48" s="313">
        <v>114.41920361634114</v>
      </c>
      <c r="AF48" s="313">
        <v>63.212878271350739</v>
      </c>
      <c r="AG48" s="313">
        <v>112.18096791489121</v>
      </c>
      <c r="AH48" s="313">
        <v>122.55663775633617</v>
      </c>
      <c r="AI48" s="313">
        <v>117.31310092791625</v>
      </c>
      <c r="AJ48" s="313">
        <v>86.696003671407354</v>
      </c>
      <c r="AK48" s="313">
        <v>87.998994443528616</v>
      </c>
      <c r="AL48" s="313">
        <v>124.67277983177905</v>
      </c>
      <c r="AM48" s="313">
        <v>124.37807877804983</v>
      </c>
      <c r="AN48" s="313">
        <v>98.658134498479868</v>
      </c>
      <c r="AO48" s="313">
        <v>104.6474613867473</v>
      </c>
      <c r="AP48" s="313">
        <v>127.07231216098141</v>
      </c>
      <c r="AQ48" s="298"/>
      <c r="AR48" s="300">
        <v>5.0999999999999996</v>
      </c>
      <c r="AS48" s="292">
        <v>2.9729763069999451</v>
      </c>
      <c r="AT48" s="293">
        <v>23</v>
      </c>
      <c r="AU48" s="312" t="s">
        <v>201</v>
      </c>
      <c r="AV48" s="313">
        <v>128.76223597893303</v>
      </c>
      <c r="AW48" s="313">
        <v>101.53670434345007</v>
      </c>
      <c r="AX48" s="313">
        <v>109.77111716708085</v>
      </c>
      <c r="AY48" s="313">
        <v>134.96978926506776</v>
      </c>
      <c r="AZ48" s="313">
        <v>137.038668179799</v>
      </c>
      <c r="BA48" s="313">
        <v>111.75293959063499</v>
      </c>
      <c r="BB48" s="313">
        <v>119.85785016502068</v>
      </c>
      <c r="BC48" s="313">
        <v>140.20045714703301</v>
      </c>
      <c r="BD48" s="222"/>
      <c r="BF48" s="227"/>
      <c r="BG48" s="336"/>
      <c r="BH48" s="227"/>
      <c r="BI48" s="221"/>
    </row>
    <row r="49" spans="1:61" s="321" customFormat="1" ht="60" customHeight="1">
      <c r="A49" s="216"/>
      <c r="B49" s="316"/>
      <c r="C49" s="317"/>
      <c r="D49" s="318"/>
      <c r="E49" s="351" t="s">
        <v>326</v>
      </c>
      <c r="F49" s="218"/>
      <c r="G49" s="218"/>
      <c r="H49" s="218"/>
      <c r="I49" s="218"/>
      <c r="J49" s="218"/>
      <c r="K49" s="218"/>
      <c r="L49" s="218"/>
      <c r="M49" s="218"/>
      <c r="N49" s="216"/>
      <c r="O49" s="316"/>
      <c r="P49" s="317"/>
      <c r="Q49" s="318"/>
      <c r="R49" s="351" t="s">
        <v>326</v>
      </c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6"/>
      <c r="AR49" s="316"/>
      <c r="AS49" s="317"/>
      <c r="AT49" s="318"/>
      <c r="AU49" s="351" t="s">
        <v>326</v>
      </c>
      <c r="AV49" s="218"/>
      <c r="AW49" s="218"/>
      <c r="AX49" s="218"/>
      <c r="AY49" s="218"/>
      <c r="AZ49" s="218"/>
      <c r="BA49" s="218"/>
      <c r="BB49" s="218"/>
      <c r="BC49" s="218"/>
      <c r="BD49" s="323"/>
      <c r="BF49" s="330"/>
      <c r="BG49" s="352"/>
      <c r="BH49" s="330"/>
      <c r="BI49" s="322"/>
    </row>
    <row r="50" spans="1:61" s="311" customFormat="1" ht="48" customHeight="1">
      <c r="A50" s="299"/>
      <c r="B50" s="300">
        <v>5.2</v>
      </c>
      <c r="C50" s="292">
        <v>2.3494140672905388</v>
      </c>
      <c r="D50" s="294">
        <v>24</v>
      </c>
      <c r="E50" s="312" t="s">
        <v>202</v>
      </c>
      <c r="F50" s="313">
        <v>97.070341924341236</v>
      </c>
      <c r="G50" s="313">
        <v>101.86164927416871</v>
      </c>
      <c r="H50" s="313">
        <v>104.39528886204339</v>
      </c>
      <c r="I50" s="313">
        <v>96.672719939446651</v>
      </c>
      <c r="J50" s="313">
        <v>96.838562127331173</v>
      </c>
      <c r="K50" s="313">
        <v>104.46455087452709</v>
      </c>
      <c r="L50" s="313">
        <v>105.62676065865111</v>
      </c>
      <c r="M50" s="313">
        <v>101.38108204044251</v>
      </c>
      <c r="N50" s="299"/>
      <c r="O50" s="300">
        <v>5.2</v>
      </c>
      <c r="P50" s="292">
        <v>2.3494140672905388</v>
      </c>
      <c r="Q50" s="294">
        <v>24</v>
      </c>
      <c r="R50" s="312" t="s">
        <v>202</v>
      </c>
      <c r="S50" s="313">
        <v>101.25999635024846</v>
      </c>
      <c r="T50" s="313">
        <v>109.38794416237037</v>
      </c>
      <c r="U50" s="313">
        <v>113.10203259377771</v>
      </c>
      <c r="V50" s="313">
        <v>106.77996819007359</v>
      </c>
      <c r="W50" s="313">
        <v>107.02840121979449</v>
      </c>
      <c r="X50" s="313">
        <v>113.01818830933462</v>
      </c>
      <c r="Y50" s="313">
        <v>117.33308440898828</v>
      </c>
      <c r="Z50" s="313">
        <v>111.10490108167149</v>
      </c>
      <c r="AA50" s="313">
        <v>110.52534941463682</v>
      </c>
      <c r="AB50" s="313">
        <v>117.43940942951853</v>
      </c>
      <c r="AC50" s="313">
        <v>121.94048999606726</v>
      </c>
      <c r="AD50" s="313">
        <v>116.50362193833625</v>
      </c>
      <c r="AE50" s="313">
        <v>111.54919988329084</v>
      </c>
      <c r="AF50" s="313">
        <v>85.749571827598672</v>
      </c>
      <c r="AG50" s="313">
        <v>126.17400273192025</v>
      </c>
      <c r="AH50" s="313">
        <v>120.71415192390877</v>
      </c>
      <c r="AI50" s="313">
        <v>115.64162891417438</v>
      </c>
      <c r="AJ50" s="313">
        <v>104.05915993799323</v>
      </c>
      <c r="AK50" s="313">
        <v>109.23528758918337</v>
      </c>
      <c r="AL50" s="313">
        <v>127.672821985824</v>
      </c>
      <c r="AM50" s="313">
        <v>123.91563207456124</v>
      </c>
      <c r="AN50" s="313">
        <v>115.2806344968502</v>
      </c>
      <c r="AO50" s="313">
        <v>120.7203842618119</v>
      </c>
      <c r="AP50" s="313">
        <v>127.76090569675415</v>
      </c>
      <c r="AQ50" s="299"/>
      <c r="AR50" s="300">
        <v>5.2</v>
      </c>
      <c r="AS50" s="292">
        <v>2.3494140672905388</v>
      </c>
      <c r="AT50" s="294">
        <v>24</v>
      </c>
      <c r="AU50" s="312" t="s">
        <v>202</v>
      </c>
      <c r="AV50" s="313">
        <v>126.04807881007453</v>
      </c>
      <c r="AW50" s="313">
        <v>120.89583808705862</v>
      </c>
      <c r="AX50" s="313">
        <v>124.11802609692459</v>
      </c>
      <c r="AY50" s="313">
        <v>131.11433625809656</v>
      </c>
      <c r="AZ50" s="313">
        <v>128.635703665123</v>
      </c>
      <c r="BA50" s="313">
        <v>129.065464259263</v>
      </c>
      <c r="BB50" s="313">
        <v>133.52721738246035</v>
      </c>
      <c r="BC50" s="313">
        <v>133.93919168964331</v>
      </c>
      <c r="BD50" s="222"/>
      <c r="BE50" s="315"/>
      <c r="BF50" s="227"/>
      <c r="BG50" s="337"/>
      <c r="BH50" s="227"/>
      <c r="BI50" s="221"/>
    </row>
    <row r="51" spans="1:61" s="309" customFormat="1" ht="60" customHeight="1">
      <c r="A51" s="223"/>
      <c r="B51" s="316"/>
      <c r="C51" s="317"/>
      <c r="D51" s="324"/>
      <c r="E51" s="351" t="s">
        <v>32</v>
      </c>
      <c r="F51" s="218"/>
      <c r="G51" s="218"/>
      <c r="H51" s="218"/>
      <c r="I51" s="218"/>
      <c r="J51" s="218"/>
      <c r="K51" s="218"/>
      <c r="L51" s="218"/>
      <c r="M51" s="218"/>
      <c r="N51" s="223"/>
      <c r="O51" s="316"/>
      <c r="P51" s="317"/>
      <c r="Q51" s="324"/>
      <c r="R51" s="351" t="s">
        <v>32</v>
      </c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23"/>
      <c r="AR51" s="316"/>
      <c r="AS51" s="317"/>
      <c r="AT51" s="324"/>
      <c r="AU51" s="351" t="s">
        <v>32</v>
      </c>
      <c r="AV51" s="218"/>
      <c r="AW51" s="218"/>
      <c r="AX51" s="218"/>
      <c r="AY51" s="218"/>
      <c r="AZ51" s="218"/>
      <c r="BA51" s="218"/>
      <c r="BB51" s="218"/>
      <c r="BC51" s="218"/>
      <c r="BD51" s="323"/>
      <c r="BF51" s="330"/>
      <c r="BG51" s="352"/>
      <c r="BH51" s="330"/>
      <c r="BI51" s="322"/>
    </row>
    <row r="52" spans="1:61" s="321" customFormat="1" ht="78.75" customHeight="1">
      <c r="A52" s="216"/>
      <c r="B52" s="316">
        <v>5.3</v>
      </c>
      <c r="C52" s="317">
        <v>3.7920582408566545</v>
      </c>
      <c r="D52" s="318">
        <v>25</v>
      </c>
      <c r="E52" s="312" t="s">
        <v>327</v>
      </c>
      <c r="F52" s="218">
        <v>98.800438563767173</v>
      </c>
      <c r="G52" s="218">
        <v>101.59865355706999</v>
      </c>
      <c r="H52" s="218">
        <v>98.995777526765025</v>
      </c>
      <c r="I52" s="218">
        <v>100.60513035239781</v>
      </c>
      <c r="J52" s="218">
        <v>104.47813346314511</v>
      </c>
      <c r="K52" s="218">
        <v>107.0592317551514</v>
      </c>
      <c r="L52" s="218">
        <v>103.61606541171614</v>
      </c>
      <c r="M52" s="218">
        <v>104.82212159865755</v>
      </c>
      <c r="N52" s="216"/>
      <c r="O52" s="316">
        <v>5.3</v>
      </c>
      <c r="P52" s="317">
        <v>3.7920582408566545</v>
      </c>
      <c r="Q52" s="318">
        <v>25</v>
      </c>
      <c r="R52" s="312" t="s">
        <v>327</v>
      </c>
      <c r="S52" s="218">
        <v>107.67691725570189</v>
      </c>
      <c r="T52" s="218">
        <v>110.74199237172671</v>
      </c>
      <c r="U52" s="218">
        <v>111.94518168661402</v>
      </c>
      <c r="V52" s="218">
        <v>110.15085734132911</v>
      </c>
      <c r="W52" s="218">
        <v>112.36204462801658</v>
      </c>
      <c r="X52" s="218">
        <v>117.07468732771774</v>
      </c>
      <c r="Y52" s="218">
        <v>117.61347800009253</v>
      </c>
      <c r="Z52" s="218">
        <v>114.99427558832315</v>
      </c>
      <c r="AA52" s="218">
        <v>116.84071622270353</v>
      </c>
      <c r="AB52" s="218">
        <v>121.89010105473695</v>
      </c>
      <c r="AC52" s="218">
        <v>122.29018125391083</v>
      </c>
      <c r="AD52" s="218">
        <v>118.22403042838823</v>
      </c>
      <c r="AE52" s="218">
        <v>116.50884003361223</v>
      </c>
      <c r="AF52" s="218">
        <v>69.410144281419562</v>
      </c>
      <c r="AG52" s="218">
        <v>107.79589016684258</v>
      </c>
      <c r="AH52" s="218">
        <v>111.47611152792085</v>
      </c>
      <c r="AI52" s="218">
        <v>115.02943796029969</v>
      </c>
      <c r="AJ52" s="218">
        <v>97.100300765522221</v>
      </c>
      <c r="AK52" s="218">
        <v>97.702085414319797</v>
      </c>
      <c r="AL52" s="218">
        <v>120.95387253074411</v>
      </c>
      <c r="AM52" s="218">
        <v>120.33679474331568</v>
      </c>
      <c r="AN52" s="218">
        <v>105.88509097504028</v>
      </c>
      <c r="AO52" s="218">
        <v>109.74421607578023</v>
      </c>
      <c r="AP52" s="218">
        <v>125.19704845828075</v>
      </c>
      <c r="AQ52" s="216"/>
      <c r="AR52" s="316">
        <v>5.3</v>
      </c>
      <c r="AS52" s="317">
        <v>3.7920582408566545</v>
      </c>
      <c r="AT52" s="318">
        <v>25</v>
      </c>
      <c r="AU52" s="312" t="s">
        <v>327</v>
      </c>
      <c r="AV52" s="218">
        <v>125.77771707135923</v>
      </c>
      <c r="AW52" s="218">
        <v>114.12397646931295</v>
      </c>
      <c r="AX52" s="218">
        <v>118.25212947808257</v>
      </c>
      <c r="AY52" s="218">
        <v>135.81032786207115</v>
      </c>
      <c r="AZ52" s="218">
        <v>138.98511501019601</v>
      </c>
      <c r="BA52" s="218">
        <v>126.19820451689699</v>
      </c>
      <c r="BB52" s="218">
        <v>129.83568080359933</v>
      </c>
      <c r="BC52" s="218">
        <v>143.66439145255035</v>
      </c>
      <c r="BD52" s="323"/>
      <c r="BE52" s="309"/>
      <c r="BF52" s="330"/>
      <c r="BG52" s="352"/>
      <c r="BH52" s="330"/>
      <c r="BI52" s="322"/>
    </row>
    <row r="53" spans="1:61" s="321" customFormat="1" ht="105" customHeight="1">
      <c r="A53" s="216"/>
      <c r="B53" s="316"/>
      <c r="C53" s="317"/>
      <c r="D53" s="318"/>
      <c r="E53" s="319" t="s">
        <v>34</v>
      </c>
      <c r="F53" s="218"/>
      <c r="G53" s="218"/>
      <c r="H53" s="218"/>
      <c r="I53" s="218"/>
      <c r="J53" s="218"/>
      <c r="K53" s="218"/>
      <c r="L53" s="218"/>
      <c r="M53" s="218"/>
      <c r="N53" s="216"/>
      <c r="O53" s="316"/>
      <c r="P53" s="317"/>
      <c r="Q53" s="318"/>
      <c r="R53" s="319" t="s">
        <v>34</v>
      </c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6"/>
      <c r="AR53" s="316"/>
      <c r="AS53" s="317"/>
      <c r="AT53" s="318"/>
      <c r="AU53" s="319" t="s">
        <v>34</v>
      </c>
      <c r="AV53" s="218"/>
      <c r="AW53" s="218"/>
      <c r="AX53" s="218"/>
      <c r="AY53" s="218"/>
      <c r="AZ53" s="218"/>
      <c r="BA53" s="218"/>
      <c r="BB53" s="218"/>
      <c r="BC53" s="218"/>
      <c r="BD53" s="323"/>
      <c r="BF53" s="330"/>
      <c r="BG53" s="352"/>
      <c r="BH53" s="330"/>
      <c r="BI53" s="322"/>
    </row>
    <row r="54" spans="1:61" s="321" customFormat="1" ht="48" customHeight="1">
      <c r="A54" s="361">
        <v>6</v>
      </c>
      <c r="B54" s="333"/>
      <c r="C54" s="326">
        <v>18.228688191371742</v>
      </c>
      <c r="D54" s="225"/>
      <c r="E54" s="253" t="s">
        <v>206</v>
      </c>
      <c r="F54" s="304">
        <v>91.922610049840998</v>
      </c>
      <c r="G54" s="304">
        <v>98.023364914554421</v>
      </c>
      <c r="H54" s="304">
        <v>105.15947594746194</v>
      </c>
      <c r="I54" s="304">
        <v>104.89454908814268</v>
      </c>
      <c r="J54" s="304">
        <v>98.396043397281218</v>
      </c>
      <c r="K54" s="304">
        <v>106.75266013411442</v>
      </c>
      <c r="L54" s="304">
        <v>112.01802414606941</v>
      </c>
      <c r="M54" s="304">
        <v>112.87931612034703</v>
      </c>
      <c r="N54" s="361">
        <v>6</v>
      </c>
      <c r="O54" s="333"/>
      <c r="P54" s="326">
        <v>18.228688191371742</v>
      </c>
      <c r="Q54" s="225"/>
      <c r="R54" s="253" t="s">
        <v>206</v>
      </c>
      <c r="S54" s="304">
        <v>105.90510239590371</v>
      </c>
      <c r="T54" s="304">
        <v>115.48609404518528</v>
      </c>
      <c r="U54" s="304">
        <v>120.83418628361795</v>
      </c>
      <c r="V54" s="304">
        <v>119.11052601126015</v>
      </c>
      <c r="W54" s="304">
        <v>111.87890829723891</v>
      </c>
      <c r="X54" s="304">
        <v>122.13493554047652</v>
      </c>
      <c r="Y54" s="304">
        <v>128.07300607878753</v>
      </c>
      <c r="Z54" s="304">
        <v>126.88833691242441</v>
      </c>
      <c r="AA54" s="304">
        <v>115.51534535558254</v>
      </c>
      <c r="AB54" s="304">
        <v>126.7190576936717</v>
      </c>
      <c r="AC54" s="304">
        <v>131.82237165324875</v>
      </c>
      <c r="AD54" s="304">
        <v>129.68011615468831</v>
      </c>
      <c r="AE54" s="304">
        <v>117.27471306402565</v>
      </c>
      <c r="AF54" s="304">
        <v>114.0640500493375</v>
      </c>
      <c r="AG54" s="304">
        <v>143.56919904067703</v>
      </c>
      <c r="AH54" s="304">
        <v>139.79814541995719</v>
      </c>
      <c r="AI54" s="304">
        <v>129.63412899040176</v>
      </c>
      <c r="AJ54" s="304">
        <v>145.0546934452743</v>
      </c>
      <c r="AK54" s="304">
        <v>153.09300225648587</v>
      </c>
      <c r="AL54" s="304">
        <v>162.83832283742748</v>
      </c>
      <c r="AM54" s="304">
        <v>149.51745956466644</v>
      </c>
      <c r="AN54" s="304">
        <v>167.75754381849421</v>
      </c>
      <c r="AO54" s="304">
        <v>179.77817232941348</v>
      </c>
      <c r="AP54" s="304">
        <v>178.01528720583528</v>
      </c>
      <c r="AQ54" s="361">
        <v>6</v>
      </c>
      <c r="AR54" s="333"/>
      <c r="AS54" s="326">
        <v>18.228688191371742</v>
      </c>
      <c r="AT54" s="225"/>
      <c r="AU54" s="253" t="s">
        <v>206</v>
      </c>
      <c r="AV54" s="304">
        <v>155.04324714431601</v>
      </c>
      <c r="AW54" s="304">
        <v>165.26693510935979</v>
      </c>
      <c r="AX54" s="304">
        <v>175.5023684540449</v>
      </c>
      <c r="AY54" s="304">
        <v>167.6947323463221</v>
      </c>
      <c r="AZ54" s="304">
        <v>156.42170038570401</v>
      </c>
      <c r="BA54" s="304">
        <v>170.82835176544501</v>
      </c>
      <c r="BB54" s="304">
        <v>185.48621697375631</v>
      </c>
      <c r="BC54" s="304">
        <v>179.51045431211298</v>
      </c>
      <c r="BD54" s="323"/>
      <c r="BF54" s="330"/>
      <c r="BG54" s="352"/>
      <c r="BH54" s="330"/>
      <c r="BI54" s="322"/>
    </row>
    <row r="55" spans="1:61" s="321" customFormat="1" ht="60" customHeight="1">
      <c r="A55" s="307"/>
      <c r="B55" s="333"/>
      <c r="C55" s="326"/>
      <c r="D55" s="225"/>
      <c r="E55" s="250" t="s">
        <v>328</v>
      </c>
      <c r="F55" s="214"/>
      <c r="G55" s="214"/>
      <c r="H55" s="214"/>
      <c r="I55" s="214"/>
      <c r="J55" s="214"/>
      <c r="K55" s="214"/>
      <c r="L55" s="214"/>
      <c r="M55" s="214"/>
      <c r="N55" s="307"/>
      <c r="O55" s="333"/>
      <c r="P55" s="326"/>
      <c r="Q55" s="225"/>
      <c r="R55" s="250" t="s">
        <v>328</v>
      </c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307"/>
      <c r="AR55" s="333"/>
      <c r="AS55" s="326"/>
      <c r="AT55" s="225"/>
      <c r="AU55" s="250" t="s">
        <v>328</v>
      </c>
      <c r="AV55" s="214"/>
      <c r="AW55" s="214"/>
      <c r="AX55" s="214"/>
      <c r="AY55" s="214"/>
      <c r="AZ55" s="214"/>
      <c r="BA55" s="214"/>
      <c r="BB55" s="214"/>
      <c r="BC55" s="214"/>
      <c r="BD55" s="323"/>
      <c r="BF55" s="330"/>
      <c r="BG55" s="339"/>
      <c r="BH55" s="330"/>
      <c r="BI55" s="322"/>
    </row>
    <row r="56" spans="1:61" s="315" customFormat="1" ht="48" customHeight="1">
      <c r="A56" s="298"/>
      <c r="B56" s="300">
        <v>6.0999999999999899</v>
      </c>
      <c r="C56" s="292">
        <v>13.885857249930307</v>
      </c>
      <c r="D56" s="293">
        <v>26</v>
      </c>
      <c r="E56" s="312" t="s">
        <v>204</v>
      </c>
      <c r="F56" s="313">
        <v>90.469423027734663</v>
      </c>
      <c r="G56" s="313">
        <v>95.277582031078438</v>
      </c>
      <c r="H56" s="313">
        <v>106.2426100472253</v>
      </c>
      <c r="I56" s="313">
        <v>108.0103848939616</v>
      </c>
      <c r="J56" s="313">
        <v>97.722868267694764</v>
      </c>
      <c r="K56" s="313">
        <v>104.9548638047193</v>
      </c>
      <c r="L56" s="313">
        <v>113.31771526572221</v>
      </c>
      <c r="M56" s="313">
        <v>116.36868778097204</v>
      </c>
      <c r="N56" s="298"/>
      <c r="O56" s="300">
        <v>6.0999999999999899</v>
      </c>
      <c r="P56" s="292">
        <v>13.885857249930307</v>
      </c>
      <c r="Q56" s="293">
        <v>26</v>
      </c>
      <c r="R56" s="312" t="s">
        <v>204</v>
      </c>
      <c r="S56" s="313">
        <v>105.03878790109155</v>
      </c>
      <c r="T56" s="313">
        <v>114.38178470795049</v>
      </c>
      <c r="U56" s="313">
        <v>122.36168722495796</v>
      </c>
      <c r="V56" s="313">
        <v>123.07962239605018</v>
      </c>
      <c r="W56" s="313">
        <v>111.51326763176637</v>
      </c>
      <c r="X56" s="313">
        <v>121.64936110762885</v>
      </c>
      <c r="Y56" s="313">
        <v>131.06833276873195</v>
      </c>
      <c r="Z56" s="313">
        <v>132.01606808387967</v>
      </c>
      <c r="AA56" s="313">
        <v>114.99443411098086</v>
      </c>
      <c r="AB56" s="313">
        <v>126.6241901684386</v>
      </c>
      <c r="AC56" s="313">
        <v>134.77100275514388</v>
      </c>
      <c r="AD56" s="313">
        <v>134.23411862027046</v>
      </c>
      <c r="AE56" s="313">
        <v>117.50591291715044</v>
      </c>
      <c r="AF56" s="313">
        <v>112.16481517961039</v>
      </c>
      <c r="AG56" s="313">
        <v>147.64249173396121</v>
      </c>
      <c r="AH56" s="313">
        <v>146.14751034673313</v>
      </c>
      <c r="AI56" s="313">
        <v>131.54201870799963</v>
      </c>
      <c r="AJ56" s="313">
        <v>145.10990763012956</v>
      </c>
      <c r="AK56" s="313">
        <v>157.7935833028076</v>
      </c>
      <c r="AL56" s="313">
        <v>170.55627339661623</v>
      </c>
      <c r="AM56" s="313">
        <v>153.65628232940603</v>
      </c>
      <c r="AN56" s="313">
        <v>171.75953509471336</v>
      </c>
      <c r="AO56" s="313">
        <v>187.48656766647332</v>
      </c>
      <c r="AP56" s="313">
        <v>188.68779431551445</v>
      </c>
      <c r="AQ56" s="298"/>
      <c r="AR56" s="300">
        <v>6.0999999999999899</v>
      </c>
      <c r="AS56" s="292">
        <v>13.885857249930307</v>
      </c>
      <c r="AT56" s="293">
        <v>26</v>
      </c>
      <c r="AU56" s="312" t="s">
        <v>204</v>
      </c>
      <c r="AV56" s="313">
        <v>160.22799697109468</v>
      </c>
      <c r="AW56" s="313">
        <v>168.38060677428652</v>
      </c>
      <c r="AX56" s="313">
        <v>182.9277639098832</v>
      </c>
      <c r="AY56" s="313">
        <v>175.98769160948243</v>
      </c>
      <c r="AZ56" s="313">
        <v>161.740669728054</v>
      </c>
      <c r="BA56" s="313">
        <v>175.28679144308501</v>
      </c>
      <c r="BB56" s="313">
        <v>194.92085144402867</v>
      </c>
      <c r="BC56" s="313">
        <v>189.41967622360801</v>
      </c>
      <c r="BD56" s="222"/>
      <c r="BF56" s="227"/>
      <c r="BG56" s="336"/>
      <c r="BH56" s="227"/>
      <c r="BI56" s="221"/>
    </row>
    <row r="57" spans="1:61" s="321" customFormat="1" ht="60" customHeight="1">
      <c r="A57" s="216"/>
      <c r="B57" s="316"/>
      <c r="C57" s="317"/>
      <c r="D57" s="318"/>
      <c r="E57" s="351" t="s">
        <v>124</v>
      </c>
      <c r="F57" s="218"/>
      <c r="G57" s="218"/>
      <c r="H57" s="218"/>
      <c r="I57" s="218"/>
      <c r="J57" s="218"/>
      <c r="K57" s="218"/>
      <c r="L57" s="218"/>
      <c r="M57" s="218"/>
      <c r="N57" s="216"/>
      <c r="O57" s="316"/>
      <c r="P57" s="317"/>
      <c r="Q57" s="318"/>
      <c r="R57" s="351" t="s">
        <v>124</v>
      </c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6"/>
      <c r="AR57" s="316"/>
      <c r="AS57" s="317"/>
      <c r="AT57" s="318"/>
      <c r="AU57" s="351" t="s">
        <v>124</v>
      </c>
      <c r="AV57" s="218"/>
      <c r="AW57" s="218"/>
      <c r="AX57" s="218"/>
      <c r="AY57" s="218"/>
      <c r="AZ57" s="218"/>
      <c r="BA57" s="218"/>
      <c r="BB57" s="218"/>
      <c r="BC57" s="218"/>
      <c r="BD57" s="323"/>
      <c r="BF57" s="330"/>
      <c r="BG57" s="352"/>
      <c r="BH57" s="330"/>
      <c r="BI57" s="322"/>
    </row>
    <row r="58" spans="1:61" s="315" customFormat="1" ht="48" customHeight="1">
      <c r="A58" s="298"/>
      <c r="B58" s="300">
        <v>6.1999999999999904</v>
      </c>
      <c r="C58" s="292">
        <v>2.1980296657315836</v>
      </c>
      <c r="D58" s="293">
        <v>27</v>
      </c>
      <c r="E58" s="312" t="s">
        <v>205</v>
      </c>
      <c r="F58" s="313">
        <v>94.593126015453251</v>
      </c>
      <c r="G58" s="313">
        <v>102.03452493307896</v>
      </c>
      <c r="H58" s="313">
        <v>102.44527644940082</v>
      </c>
      <c r="I58" s="313">
        <v>100.92707260206704</v>
      </c>
      <c r="J58" s="313">
        <v>98.616066279359927</v>
      </c>
      <c r="K58" s="313">
        <v>108.6852469713026</v>
      </c>
      <c r="L58" s="313">
        <v>108.23122141211844</v>
      </c>
      <c r="M58" s="313">
        <v>107.67273443095287</v>
      </c>
      <c r="N58" s="298"/>
      <c r="O58" s="300">
        <v>6.1999999999999904</v>
      </c>
      <c r="P58" s="292">
        <v>2.1980296657315836</v>
      </c>
      <c r="Q58" s="293">
        <v>27</v>
      </c>
      <c r="R58" s="312" t="s">
        <v>205</v>
      </c>
      <c r="S58" s="313">
        <v>107.19322144920092</v>
      </c>
      <c r="T58" s="313">
        <v>117.18034155748462</v>
      </c>
      <c r="U58" s="313">
        <v>115.43922296234213</v>
      </c>
      <c r="V58" s="313">
        <v>110.34618038491141</v>
      </c>
      <c r="W58" s="313">
        <v>109.78298712621813</v>
      </c>
      <c r="X58" s="313">
        <v>119.92010243957641</v>
      </c>
      <c r="Y58" s="313">
        <v>118.49351414137566</v>
      </c>
      <c r="Z58" s="313">
        <v>113.96170488288708</v>
      </c>
      <c r="AA58" s="313">
        <v>115.57277226952833</v>
      </c>
      <c r="AB58" s="313">
        <v>122.83710171600592</v>
      </c>
      <c r="AC58" s="313">
        <v>120.91179050678129</v>
      </c>
      <c r="AD58" s="313">
        <v>118.49579752100352</v>
      </c>
      <c r="AE58" s="313">
        <v>114.29317426167226</v>
      </c>
      <c r="AF58" s="313">
        <v>112.52804096966396</v>
      </c>
      <c r="AG58" s="313">
        <v>131.57232525982008</v>
      </c>
      <c r="AH58" s="313">
        <v>123.9189109463353</v>
      </c>
      <c r="AI58" s="313">
        <v>122.3201096571961</v>
      </c>
      <c r="AJ58" s="313">
        <v>138.64613569219546</v>
      </c>
      <c r="AK58" s="313">
        <v>137.31416382914622</v>
      </c>
      <c r="AL58" s="313">
        <v>142.7613948103224</v>
      </c>
      <c r="AM58" s="313">
        <v>142.23589236682758</v>
      </c>
      <c r="AN58" s="313">
        <v>152.26431106159635</v>
      </c>
      <c r="AO58" s="313">
        <v>151.42441020370848</v>
      </c>
      <c r="AP58" s="313">
        <v>147.64328279581693</v>
      </c>
      <c r="AQ58" s="298"/>
      <c r="AR58" s="300">
        <v>6.1999999999999904</v>
      </c>
      <c r="AS58" s="292">
        <v>2.1980296657315836</v>
      </c>
      <c r="AT58" s="293">
        <v>27</v>
      </c>
      <c r="AU58" s="312" t="s">
        <v>205</v>
      </c>
      <c r="AV58" s="313">
        <v>141.77761385025499</v>
      </c>
      <c r="AW58" s="313">
        <v>153.09488118704724</v>
      </c>
      <c r="AX58" s="313">
        <v>151.78247926275802</v>
      </c>
      <c r="AY58" s="313">
        <v>142.16983412872483</v>
      </c>
      <c r="AZ58" s="313">
        <v>139.96599370609499</v>
      </c>
      <c r="BA58" s="313">
        <v>149.92789527621301</v>
      </c>
      <c r="BB58" s="313">
        <v>154.26867344843501</v>
      </c>
      <c r="BC58" s="313">
        <v>146.93712278049665</v>
      </c>
      <c r="BD58" s="222"/>
      <c r="BF58" s="227"/>
      <c r="BG58" s="337"/>
      <c r="BH58" s="227"/>
      <c r="BI58" s="221"/>
    </row>
    <row r="59" spans="1:61" s="321" customFormat="1" ht="60" customHeight="1">
      <c r="A59" s="216"/>
      <c r="B59" s="316"/>
      <c r="C59" s="317"/>
      <c r="D59" s="318"/>
      <c r="E59" s="351" t="s">
        <v>37</v>
      </c>
      <c r="F59" s="218"/>
      <c r="G59" s="218"/>
      <c r="H59" s="218"/>
      <c r="I59" s="218"/>
      <c r="J59" s="218"/>
      <c r="K59" s="218"/>
      <c r="L59" s="218"/>
      <c r="M59" s="218"/>
      <c r="N59" s="216"/>
      <c r="O59" s="316"/>
      <c r="P59" s="317"/>
      <c r="Q59" s="318"/>
      <c r="R59" s="351" t="s">
        <v>37</v>
      </c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6"/>
      <c r="AR59" s="316"/>
      <c r="AS59" s="317"/>
      <c r="AT59" s="318"/>
      <c r="AU59" s="351" t="s">
        <v>37</v>
      </c>
      <c r="AV59" s="218"/>
      <c r="AW59" s="218"/>
      <c r="AX59" s="218"/>
      <c r="AY59" s="218"/>
      <c r="AZ59" s="218"/>
      <c r="BA59" s="218"/>
      <c r="BB59" s="218"/>
      <c r="BC59" s="218"/>
      <c r="BD59" s="323"/>
      <c r="BF59" s="330"/>
      <c r="BG59" s="352"/>
      <c r="BH59" s="330"/>
      <c r="BI59" s="322"/>
    </row>
    <row r="60" spans="1:61" s="311" customFormat="1" ht="48" customHeight="1">
      <c r="A60" s="299"/>
      <c r="B60" s="300">
        <v>6.2999999999999901</v>
      </c>
      <c r="C60" s="292">
        <v>2.144801275709848</v>
      </c>
      <c r="D60" s="294">
        <v>28</v>
      </c>
      <c r="E60" s="312" t="s">
        <v>38</v>
      </c>
      <c r="F60" s="313">
        <v>98.594031963490423</v>
      </c>
      <c r="G60" s="313">
        <v>111.6893864599936</v>
      </c>
      <c r="H60" s="313">
        <v>100.92861569054129</v>
      </c>
      <c r="I60" s="313">
        <v>88.787965885974657</v>
      </c>
      <c r="J60" s="313">
        <v>102.52882578233381</v>
      </c>
      <c r="K60" s="313">
        <v>116.41139179811499</v>
      </c>
      <c r="L60" s="313">
        <v>107.48435442145342</v>
      </c>
      <c r="M60" s="313">
        <v>95.624246300976708</v>
      </c>
      <c r="N60" s="299"/>
      <c r="O60" s="300">
        <v>6.2999999999999901</v>
      </c>
      <c r="P60" s="292">
        <v>2.144801275709848</v>
      </c>
      <c r="Q60" s="294">
        <v>28</v>
      </c>
      <c r="R60" s="312" t="s">
        <v>38</v>
      </c>
      <c r="S60" s="313">
        <v>110.19370275274639</v>
      </c>
      <c r="T60" s="313">
        <v>120.89931141640267</v>
      </c>
      <c r="U60" s="313">
        <v>116.47370277365359</v>
      </c>
      <c r="V60" s="313">
        <v>102.39568416135275</v>
      </c>
      <c r="W60" s="313">
        <v>116.39407299157858</v>
      </c>
      <c r="X60" s="313">
        <v>127.54843759805919</v>
      </c>
      <c r="Y60" s="313">
        <v>118.4979132228725</v>
      </c>
      <c r="Z60" s="313">
        <v>106.93785344874561</v>
      </c>
      <c r="AA60" s="313">
        <v>118.82897315058933</v>
      </c>
      <c r="AB60" s="313">
        <v>131.31154438442783</v>
      </c>
      <c r="AC60" s="313">
        <v>123.91371842489798</v>
      </c>
      <c r="AD60" s="313">
        <v>111.65850993745094</v>
      </c>
      <c r="AE60" s="313">
        <v>118.83341345192082</v>
      </c>
      <c r="AF60" s="313">
        <v>127.93419184101968</v>
      </c>
      <c r="AG60" s="313">
        <v>129.49252128423808</v>
      </c>
      <c r="AH60" s="313">
        <v>114.96444769606512</v>
      </c>
      <c r="AI60" s="313">
        <v>124.77761714708139</v>
      </c>
      <c r="AJ60" s="313">
        <v>151.26482765099058</v>
      </c>
      <c r="AK60" s="313">
        <v>138.83096185521376</v>
      </c>
      <c r="AL60" s="313">
        <v>133.44600708280538</v>
      </c>
      <c r="AM60" s="313">
        <v>130.18419925301177</v>
      </c>
      <c r="AN60" s="313">
        <v>157.72561470553754</v>
      </c>
      <c r="AO60" s="313">
        <v>158.92996252300807</v>
      </c>
      <c r="AP60" s="313">
        <v>140.04517573433392</v>
      </c>
      <c r="AQ60" s="299"/>
      <c r="AR60" s="300">
        <v>6.2999999999999901</v>
      </c>
      <c r="AS60" s="292">
        <v>2.144801275709848</v>
      </c>
      <c r="AT60" s="294">
        <v>28</v>
      </c>
      <c r="AU60" s="312" t="s">
        <v>38</v>
      </c>
      <c r="AV60" s="313">
        <v>135.07102829993406</v>
      </c>
      <c r="AW60" s="313">
        <v>157.58255668472339</v>
      </c>
      <c r="AX60" s="313">
        <v>151.73748086702668</v>
      </c>
      <c r="AY60" s="313">
        <v>140.16287395019648</v>
      </c>
      <c r="AZ60" s="313">
        <v>138.84976121395499</v>
      </c>
      <c r="BA60" s="313">
        <v>163.38270460393599</v>
      </c>
      <c r="BB60" s="313">
        <v>156.39685498663701</v>
      </c>
      <c r="BC60" s="313">
        <v>148.73795680841602</v>
      </c>
      <c r="BD60" s="222"/>
      <c r="BE60" s="315"/>
      <c r="BF60" s="227"/>
      <c r="BG60" s="337"/>
      <c r="BH60" s="227"/>
      <c r="BI60" s="221"/>
    </row>
    <row r="61" spans="1:61" s="309" customFormat="1" ht="60" customHeight="1">
      <c r="A61" s="223"/>
      <c r="B61" s="316"/>
      <c r="C61" s="317"/>
      <c r="D61" s="324"/>
      <c r="E61" s="351" t="s">
        <v>39</v>
      </c>
      <c r="F61" s="218"/>
      <c r="G61" s="218"/>
      <c r="H61" s="218"/>
      <c r="I61" s="218"/>
      <c r="J61" s="218"/>
      <c r="K61" s="218"/>
      <c r="L61" s="218"/>
      <c r="M61" s="218"/>
      <c r="N61" s="223"/>
      <c r="O61" s="316"/>
      <c r="P61" s="317"/>
      <c r="Q61" s="324"/>
      <c r="R61" s="351" t="s">
        <v>39</v>
      </c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23"/>
      <c r="AR61" s="316"/>
      <c r="AS61" s="317"/>
      <c r="AT61" s="324"/>
      <c r="AU61" s="351" t="s">
        <v>39</v>
      </c>
      <c r="AV61" s="218"/>
      <c r="AW61" s="218"/>
      <c r="AX61" s="218"/>
      <c r="AY61" s="218"/>
      <c r="AZ61" s="218"/>
      <c r="BA61" s="218"/>
      <c r="BB61" s="218"/>
      <c r="BC61" s="218"/>
      <c r="BD61" s="323"/>
      <c r="BF61" s="330"/>
      <c r="BG61" s="352"/>
      <c r="BH61" s="330"/>
      <c r="BI61" s="322"/>
    </row>
    <row r="62" spans="1:61" s="315" customFormat="1" ht="48" customHeight="1">
      <c r="A62" s="478">
        <v>7</v>
      </c>
      <c r="B62" s="480"/>
      <c r="C62" s="295">
        <v>5.8694195934054845</v>
      </c>
      <c r="D62" s="296"/>
      <c r="E62" s="251" t="s">
        <v>210</v>
      </c>
      <c r="F62" s="304">
        <v>102.77614173965968</v>
      </c>
      <c r="G62" s="304">
        <v>101.20807967701256</v>
      </c>
      <c r="H62" s="304">
        <v>96.39743539827208</v>
      </c>
      <c r="I62" s="304">
        <v>99.618343185055664</v>
      </c>
      <c r="J62" s="304">
        <v>101.80973298585161</v>
      </c>
      <c r="K62" s="304">
        <v>94.434725955575402</v>
      </c>
      <c r="L62" s="304">
        <v>95.864677087875407</v>
      </c>
      <c r="M62" s="304">
        <v>97.099143430763476</v>
      </c>
      <c r="N62" s="478">
        <v>7</v>
      </c>
      <c r="O62" s="480"/>
      <c r="P62" s="295">
        <v>5.8694195934054845</v>
      </c>
      <c r="Q62" s="296"/>
      <c r="R62" s="251" t="s">
        <v>210</v>
      </c>
      <c r="S62" s="304">
        <v>108.1013811916517</v>
      </c>
      <c r="T62" s="304">
        <v>98.623556404591582</v>
      </c>
      <c r="U62" s="304">
        <v>103.58696474133542</v>
      </c>
      <c r="V62" s="304">
        <v>100.50701459646693</v>
      </c>
      <c r="W62" s="304">
        <v>110.60200321832269</v>
      </c>
      <c r="X62" s="304">
        <v>104.35869246585121</v>
      </c>
      <c r="Y62" s="304">
        <v>111.42767818843271</v>
      </c>
      <c r="Z62" s="304">
        <v>109.01573826388149</v>
      </c>
      <c r="AA62" s="304">
        <v>117.75491918842194</v>
      </c>
      <c r="AB62" s="304">
        <v>111.2407373288093</v>
      </c>
      <c r="AC62" s="304">
        <v>118.07873726370993</v>
      </c>
      <c r="AD62" s="304">
        <v>113.90628284079396</v>
      </c>
      <c r="AE62" s="304">
        <v>115.91452178362647</v>
      </c>
      <c r="AF62" s="304">
        <v>74.909740781228209</v>
      </c>
      <c r="AG62" s="304">
        <v>123.1148686981453</v>
      </c>
      <c r="AH62" s="304">
        <v>120.84257212665564</v>
      </c>
      <c r="AI62" s="304">
        <v>124.76330831108129</v>
      </c>
      <c r="AJ62" s="304">
        <v>104.88138015291752</v>
      </c>
      <c r="AK62" s="304">
        <v>85.683683880175451</v>
      </c>
      <c r="AL62" s="304">
        <v>124.96841395074431</v>
      </c>
      <c r="AM62" s="304">
        <v>130.37555376272584</v>
      </c>
      <c r="AN62" s="304">
        <v>133.11727798373218</v>
      </c>
      <c r="AO62" s="304">
        <v>125.46600032325539</v>
      </c>
      <c r="AP62" s="304">
        <v>131.04761020944366</v>
      </c>
      <c r="AQ62" s="478">
        <v>7</v>
      </c>
      <c r="AR62" s="480"/>
      <c r="AS62" s="295">
        <v>5.8694195934054845</v>
      </c>
      <c r="AT62" s="296"/>
      <c r="AU62" s="251" t="s">
        <v>210</v>
      </c>
      <c r="AV62" s="304">
        <v>140.1613036203621</v>
      </c>
      <c r="AW62" s="304">
        <v>135.17706459643938</v>
      </c>
      <c r="AX62" s="304">
        <v>131.46786369793369</v>
      </c>
      <c r="AY62" s="304">
        <v>134.40335185350673</v>
      </c>
      <c r="AZ62" s="304">
        <v>143.56265525979401</v>
      </c>
      <c r="BA62" s="304">
        <v>142.92676109902101</v>
      </c>
      <c r="BB62" s="304">
        <v>133.31734832532933</v>
      </c>
      <c r="BC62" s="304">
        <v>130.40756094283935</v>
      </c>
      <c r="BE62" s="311"/>
      <c r="BG62" s="337"/>
    </row>
    <row r="63" spans="1:61" s="321" customFormat="1" ht="60" customHeight="1">
      <c r="A63" s="307"/>
      <c r="B63" s="224"/>
      <c r="C63" s="326"/>
      <c r="D63" s="225"/>
      <c r="E63" s="250" t="s">
        <v>329</v>
      </c>
      <c r="F63" s="214"/>
      <c r="G63" s="214"/>
      <c r="H63" s="214"/>
      <c r="I63" s="214"/>
      <c r="J63" s="214"/>
      <c r="K63" s="214"/>
      <c r="L63" s="214"/>
      <c r="M63" s="214"/>
      <c r="N63" s="307"/>
      <c r="O63" s="224"/>
      <c r="P63" s="326"/>
      <c r="Q63" s="225"/>
      <c r="R63" s="250" t="s">
        <v>329</v>
      </c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307"/>
      <c r="AR63" s="224"/>
      <c r="AS63" s="326"/>
      <c r="AT63" s="225"/>
      <c r="AU63" s="250" t="s">
        <v>329</v>
      </c>
      <c r="AV63" s="214"/>
      <c r="AW63" s="214"/>
      <c r="AX63" s="214"/>
      <c r="AY63" s="214"/>
      <c r="AZ63" s="214"/>
      <c r="BA63" s="214"/>
      <c r="BB63" s="214"/>
      <c r="BC63" s="214"/>
      <c r="BG63" s="339"/>
    </row>
    <row r="64" spans="1:61" s="315" customFormat="1" ht="48" customHeight="1">
      <c r="A64" s="298"/>
      <c r="B64" s="300">
        <v>7.1</v>
      </c>
      <c r="C64" s="292">
        <v>3.1713435654609743</v>
      </c>
      <c r="D64" s="293">
        <v>29</v>
      </c>
      <c r="E64" s="312" t="s">
        <v>207</v>
      </c>
      <c r="F64" s="313">
        <v>103.43968471775666</v>
      </c>
      <c r="G64" s="313">
        <v>104.12705761037193</v>
      </c>
      <c r="H64" s="313">
        <v>94.492340711689465</v>
      </c>
      <c r="I64" s="313">
        <v>97.940916960181937</v>
      </c>
      <c r="J64" s="313">
        <v>99.658270784462445</v>
      </c>
      <c r="K64" s="313">
        <v>94.710285416732447</v>
      </c>
      <c r="L64" s="313">
        <v>89.56435460566432</v>
      </c>
      <c r="M64" s="313">
        <v>97.347458356593222</v>
      </c>
      <c r="N64" s="298"/>
      <c r="O64" s="300">
        <v>7.1</v>
      </c>
      <c r="P64" s="292">
        <v>3.1713435654609743</v>
      </c>
      <c r="Q64" s="293">
        <v>29</v>
      </c>
      <c r="R64" s="312" t="s">
        <v>207</v>
      </c>
      <c r="S64" s="313">
        <v>112.89284825861661</v>
      </c>
      <c r="T64" s="313">
        <v>94.933281025866123</v>
      </c>
      <c r="U64" s="313">
        <v>93.414563416869555</v>
      </c>
      <c r="V64" s="313">
        <v>98.401523987154192</v>
      </c>
      <c r="W64" s="313">
        <v>113.46555804352647</v>
      </c>
      <c r="X64" s="313">
        <v>101.82398360530887</v>
      </c>
      <c r="Y64" s="313">
        <v>102.87676870709991</v>
      </c>
      <c r="Z64" s="313">
        <v>107.83506160422594</v>
      </c>
      <c r="AA64" s="313">
        <v>121.22293611108854</v>
      </c>
      <c r="AB64" s="313">
        <v>110.91722087386501</v>
      </c>
      <c r="AC64" s="313">
        <v>111.01219912882738</v>
      </c>
      <c r="AD64" s="313">
        <v>112.56053640366213</v>
      </c>
      <c r="AE64" s="313">
        <v>119.21249968032119</v>
      </c>
      <c r="AF64" s="313">
        <v>76.471513732337272</v>
      </c>
      <c r="AG64" s="313">
        <v>124.63029289398833</v>
      </c>
      <c r="AH64" s="313">
        <v>127.54138458139478</v>
      </c>
      <c r="AI64" s="313">
        <v>135.18104399370043</v>
      </c>
      <c r="AJ64" s="313">
        <v>111.90828948018965</v>
      </c>
      <c r="AK64" s="313">
        <v>74.030370619752958</v>
      </c>
      <c r="AL64" s="313">
        <v>130.39870596211</v>
      </c>
      <c r="AM64" s="313">
        <v>141.22441128952792</v>
      </c>
      <c r="AN64" s="313">
        <v>153.66471323332388</v>
      </c>
      <c r="AO64" s="313">
        <v>134.89780620784961</v>
      </c>
      <c r="AP64" s="313">
        <v>137.11414547964498</v>
      </c>
      <c r="AQ64" s="298"/>
      <c r="AR64" s="300">
        <v>7.1</v>
      </c>
      <c r="AS64" s="292">
        <v>3.1713435654609743</v>
      </c>
      <c r="AT64" s="293">
        <v>29</v>
      </c>
      <c r="AU64" s="312" t="s">
        <v>207</v>
      </c>
      <c r="AV64" s="313">
        <v>156.00567003117487</v>
      </c>
      <c r="AW64" s="313">
        <v>153.19522875864723</v>
      </c>
      <c r="AX64" s="313">
        <v>143.0348467873938</v>
      </c>
      <c r="AY64" s="313">
        <v>140.44679092180306</v>
      </c>
      <c r="AZ64" s="313">
        <v>158.22044112345799</v>
      </c>
      <c r="BA64" s="313">
        <v>162.62718508314299</v>
      </c>
      <c r="BB64" s="313">
        <v>142.19434364626065</v>
      </c>
      <c r="BC64" s="313">
        <v>130.44507823818233</v>
      </c>
      <c r="BG64" s="336"/>
    </row>
    <row r="65" spans="1:59" s="321" customFormat="1" ht="54" customHeight="1">
      <c r="A65" s="216"/>
      <c r="B65" s="316"/>
      <c r="C65" s="317"/>
      <c r="D65" s="318"/>
      <c r="E65" s="351" t="s">
        <v>41</v>
      </c>
      <c r="F65" s="218"/>
      <c r="G65" s="218"/>
      <c r="H65" s="218"/>
      <c r="I65" s="218"/>
      <c r="J65" s="218"/>
      <c r="K65" s="218"/>
      <c r="L65" s="218"/>
      <c r="M65" s="218"/>
      <c r="N65" s="216"/>
      <c r="O65" s="316"/>
      <c r="P65" s="317"/>
      <c r="Q65" s="318"/>
      <c r="R65" s="351" t="s">
        <v>41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6"/>
      <c r="AR65" s="316"/>
      <c r="AS65" s="317"/>
      <c r="AT65" s="318"/>
      <c r="AU65" s="351" t="s">
        <v>41</v>
      </c>
      <c r="AV65" s="218"/>
      <c r="AW65" s="218"/>
      <c r="AX65" s="218"/>
      <c r="AY65" s="218"/>
      <c r="AZ65" s="218"/>
      <c r="BA65" s="218"/>
      <c r="BB65" s="218"/>
      <c r="BC65" s="218"/>
      <c r="BG65" s="352"/>
    </row>
    <row r="66" spans="1:59" s="315" customFormat="1" ht="48" customHeight="1">
      <c r="A66" s="298"/>
      <c r="B66" s="300">
        <v>7.2</v>
      </c>
      <c r="C66" s="292">
        <v>1.1902803707746559</v>
      </c>
      <c r="D66" s="293">
        <v>30</v>
      </c>
      <c r="E66" s="312" t="s">
        <v>208</v>
      </c>
      <c r="F66" s="313">
        <v>101.1209881137097</v>
      </c>
      <c r="G66" s="313">
        <v>99.095817547611958</v>
      </c>
      <c r="H66" s="313">
        <v>99.557032823968925</v>
      </c>
      <c r="I66" s="313">
        <v>100.2261615147094</v>
      </c>
      <c r="J66" s="313">
        <v>104.4867863988175</v>
      </c>
      <c r="K66" s="313">
        <v>92.825116457068248</v>
      </c>
      <c r="L66" s="313">
        <v>98.310696961677365</v>
      </c>
      <c r="M66" s="313">
        <v>93.044155612683809</v>
      </c>
      <c r="N66" s="298"/>
      <c r="O66" s="300">
        <v>7.2</v>
      </c>
      <c r="P66" s="292">
        <v>1.1902803707746559</v>
      </c>
      <c r="Q66" s="293">
        <v>30</v>
      </c>
      <c r="R66" s="312" t="s">
        <v>208</v>
      </c>
      <c r="S66" s="313">
        <v>99.53944478531912</v>
      </c>
      <c r="T66" s="313">
        <v>95.988829984244703</v>
      </c>
      <c r="U66" s="313">
        <v>108.9364815256274</v>
      </c>
      <c r="V66" s="313">
        <v>98.477180791273881</v>
      </c>
      <c r="W66" s="313">
        <v>102.59839645518241</v>
      </c>
      <c r="X66" s="313">
        <v>98.49524710737829</v>
      </c>
      <c r="Y66" s="313">
        <v>113.02922206884098</v>
      </c>
      <c r="Z66" s="313">
        <v>104.69900790384564</v>
      </c>
      <c r="AA66" s="313">
        <v>108.59922103556897</v>
      </c>
      <c r="AB66" s="313">
        <v>103.24012010222538</v>
      </c>
      <c r="AC66" s="313">
        <v>118.64752286510766</v>
      </c>
      <c r="AD66" s="313">
        <v>108.32775454128956</v>
      </c>
      <c r="AE66" s="313">
        <v>105.17157176126817</v>
      </c>
      <c r="AF66" s="313">
        <v>65.296218608356412</v>
      </c>
      <c r="AG66" s="313">
        <v>106.49309387706739</v>
      </c>
      <c r="AH66" s="313">
        <v>103.91107269589344</v>
      </c>
      <c r="AI66" s="313">
        <v>104.60963310949819</v>
      </c>
      <c r="AJ66" s="313">
        <v>84.14371651836035</v>
      </c>
      <c r="AK66" s="313">
        <v>96.170467482912898</v>
      </c>
      <c r="AL66" s="313">
        <v>106.76160515061214</v>
      </c>
      <c r="AM66" s="313">
        <v>107.34817995776352</v>
      </c>
      <c r="AN66" s="313">
        <v>92.804711758433257</v>
      </c>
      <c r="AO66" s="313">
        <v>106.41194209746753</v>
      </c>
      <c r="AP66" s="313">
        <v>112.70615234357886</v>
      </c>
      <c r="AQ66" s="298"/>
      <c r="AR66" s="300">
        <v>7.2</v>
      </c>
      <c r="AS66" s="292">
        <v>1.1902803707746559</v>
      </c>
      <c r="AT66" s="293">
        <v>30</v>
      </c>
      <c r="AU66" s="312" t="s">
        <v>208</v>
      </c>
      <c r="AV66" s="313">
        <v>110.06643877528499</v>
      </c>
      <c r="AW66" s="313">
        <v>97.271552011452627</v>
      </c>
      <c r="AX66" s="313">
        <v>109.13270970997478</v>
      </c>
      <c r="AY66" s="313">
        <v>113.94301355108242</v>
      </c>
      <c r="AZ66" s="313">
        <v>114.546373500611</v>
      </c>
      <c r="BA66" s="313">
        <v>101.88859369339499</v>
      </c>
      <c r="BB66" s="313">
        <v>111.99912467432172</v>
      </c>
      <c r="BC66" s="313">
        <v>114.81301237578266</v>
      </c>
      <c r="BG66" s="337"/>
    </row>
    <row r="67" spans="1:59" s="321" customFormat="1" ht="55.95" customHeight="1">
      <c r="A67" s="216"/>
      <c r="B67" s="316"/>
      <c r="C67" s="317"/>
      <c r="D67" s="318"/>
      <c r="E67" s="351" t="s">
        <v>43</v>
      </c>
      <c r="F67" s="218"/>
      <c r="G67" s="218"/>
      <c r="H67" s="218"/>
      <c r="I67" s="218"/>
      <c r="J67" s="218"/>
      <c r="K67" s="218"/>
      <c r="L67" s="218"/>
      <c r="M67" s="218"/>
      <c r="N67" s="216"/>
      <c r="O67" s="316"/>
      <c r="P67" s="317"/>
      <c r="Q67" s="318"/>
      <c r="R67" s="351" t="s">
        <v>43</v>
      </c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6"/>
      <c r="AR67" s="316"/>
      <c r="AS67" s="317"/>
      <c r="AT67" s="318"/>
      <c r="AU67" s="351" t="s">
        <v>43</v>
      </c>
      <c r="AV67" s="218"/>
      <c r="AW67" s="218"/>
      <c r="AX67" s="218"/>
      <c r="AY67" s="218"/>
      <c r="AZ67" s="218"/>
      <c r="BA67" s="218"/>
      <c r="BB67" s="218"/>
      <c r="BC67" s="218"/>
      <c r="BG67" s="352"/>
    </row>
    <row r="68" spans="1:59" s="315" customFormat="1" ht="48" customHeight="1">
      <c r="A68" s="298"/>
      <c r="B68" s="300">
        <v>7.3</v>
      </c>
      <c r="C68" s="292">
        <v>0.74383978573519172</v>
      </c>
      <c r="D68" s="297">
        <v>32</v>
      </c>
      <c r="E68" s="312" t="s">
        <v>44</v>
      </c>
      <c r="F68" s="313">
        <v>99.18523330577905</v>
      </c>
      <c r="G68" s="313">
        <v>101.18273405604937</v>
      </c>
      <c r="H68" s="313">
        <v>100.65252984384631</v>
      </c>
      <c r="I68" s="313">
        <v>98.979502794325242</v>
      </c>
      <c r="J68" s="313">
        <v>101.06933468274212</v>
      </c>
      <c r="K68" s="313">
        <v>93.841956898312105</v>
      </c>
      <c r="L68" s="313">
        <v>98.833557724654668</v>
      </c>
      <c r="M68" s="313">
        <v>94.87311895734554</v>
      </c>
      <c r="N68" s="298"/>
      <c r="O68" s="300">
        <v>7.3</v>
      </c>
      <c r="P68" s="292">
        <v>0.74383978573519172</v>
      </c>
      <c r="Q68" s="297">
        <v>32</v>
      </c>
      <c r="R68" s="312" t="s">
        <v>44</v>
      </c>
      <c r="S68" s="313">
        <v>104.78252639080925</v>
      </c>
      <c r="T68" s="313">
        <v>97.029241967321795</v>
      </c>
      <c r="U68" s="313">
        <v>107.00002090447197</v>
      </c>
      <c r="V68" s="313">
        <v>100.27000460077039</v>
      </c>
      <c r="W68" s="313">
        <v>107.88195932255547</v>
      </c>
      <c r="X68" s="313">
        <v>102.00144425081105</v>
      </c>
      <c r="Y68" s="313">
        <v>114.1257720292237</v>
      </c>
      <c r="Z68" s="313">
        <v>106.36265219306092</v>
      </c>
      <c r="AA68" s="313">
        <v>113.22789603881044</v>
      </c>
      <c r="AB68" s="313">
        <v>106.53140489624393</v>
      </c>
      <c r="AC68" s="313">
        <v>118.44320319234974</v>
      </c>
      <c r="AD68" s="313">
        <v>115.14223320259924</v>
      </c>
      <c r="AE68" s="313">
        <v>113.69761527432964</v>
      </c>
      <c r="AF68" s="313">
        <v>63.238943255530323</v>
      </c>
      <c r="AG68" s="313">
        <v>125.48963242515977</v>
      </c>
      <c r="AH68" s="313">
        <v>116.43226365380512</v>
      </c>
      <c r="AI68" s="313">
        <v>115.10113429691773</v>
      </c>
      <c r="AJ68" s="313">
        <v>99.603981114087389</v>
      </c>
      <c r="AK68" s="313">
        <v>92.720204645403044</v>
      </c>
      <c r="AL68" s="313">
        <v>122.52174463690119</v>
      </c>
      <c r="AM68" s="313">
        <v>119.87504238457285</v>
      </c>
      <c r="AN68" s="313">
        <v>115.15993569383983</v>
      </c>
      <c r="AO68" s="313">
        <v>111.66480464545573</v>
      </c>
      <c r="AP68" s="313">
        <v>125.98355129842442</v>
      </c>
      <c r="AQ68" s="298"/>
      <c r="AR68" s="300">
        <v>7.3</v>
      </c>
      <c r="AS68" s="292">
        <v>0.74383978573519172</v>
      </c>
      <c r="AT68" s="297">
        <v>32</v>
      </c>
      <c r="AU68" s="312" t="s">
        <v>44</v>
      </c>
      <c r="AV68" s="313">
        <v>122.56406539109189</v>
      </c>
      <c r="AW68" s="313">
        <v>119.13816291764486</v>
      </c>
      <c r="AX68" s="313">
        <v>112.54415533434504</v>
      </c>
      <c r="AY68" s="313">
        <v>131.15249832980629</v>
      </c>
      <c r="AZ68" s="313">
        <v>125.462663893685</v>
      </c>
      <c r="BA68" s="313">
        <v>124.399532103242</v>
      </c>
      <c r="BB68" s="313">
        <v>117.12265301451434</v>
      </c>
      <c r="BC68" s="313">
        <v>133.80138996254166</v>
      </c>
      <c r="BG68" s="337"/>
    </row>
    <row r="69" spans="1:59" s="321" customFormat="1" ht="54" customHeight="1">
      <c r="A69" s="216"/>
      <c r="B69" s="316"/>
      <c r="C69" s="317"/>
      <c r="D69" s="357"/>
      <c r="E69" s="351" t="s">
        <v>45</v>
      </c>
      <c r="F69" s="218"/>
      <c r="G69" s="218"/>
      <c r="H69" s="218"/>
      <c r="I69" s="218"/>
      <c r="J69" s="218"/>
      <c r="K69" s="218"/>
      <c r="L69" s="218"/>
      <c r="M69" s="218"/>
      <c r="N69" s="216"/>
      <c r="O69" s="316"/>
      <c r="P69" s="317"/>
      <c r="Q69" s="357"/>
      <c r="R69" s="351" t="s">
        <v>45</v>
      </c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6"/>
      <c r="AR69" s="316"/>
      <c r="AS69" s="317"/>
      <c r="AT69" s="357"/>
      <c r="AU69" s="351" t="s">
        <v>45</v>
      </c>
      <c r="AV69" s="218"/>
      <c r="AW69" s="218"/>
      <c r="AX69" s="218"/>
      <c r="AY69" s="218"/>
      <c r="AZ69" s="218"/>
      <c r="BA69" s="218"/>
      <c r="BB69" s="218"/>
      <c r="BC69" s="218"/>
      <c r="BG69" s="352"/>
    </row>
    <row r="70" spans="1:59" s="203" customFormat="1" ht="48" customHeight="1">
      <c r="A70" s="298"/>
      <c r="B70" s="300">
        <v>7.4</v>
      </c>
      <c r="C70" s="292">
        <v>0.76395587143466215</v>
      </c>
      <c r="D70" s="293">
        <v>33</v>
      </c>
      <c r="E70" s="312" t="s">
        <v>209</v>
      </c>
      <c r="F70" s="313">
        <v>106.09679777817992</v>
      </c>
      <c r="G70" s="313">
        <v>92.406465727463754</v>
      </c>
      <c r="H70" s="313">
        <v>95.240031426118819</v>
      </c>
      <c r="I70" s="313">
        <v>106.25670506823751</v>
      </c>
      <c r="J70" s="313">
        <v>107.29083412199397</v>
      </c>
      <c r="K70" s="313">
        <v>96.375830318584761</v>
      </c>
      <c r="L70" s="313">
        <v>115.31693439867473</v>
      </c>
      <c r="M70" s="313">
        <v>104.55361330479745</v>
      </c>
      <c r="N70" s="298"/>
      <c r="O70" s="300">
        <v>7.4</v>
      </c>
      <c r="P70" s="292">
        <v>0.76395587143466215</v>
      </c>
      <c r="Q70" s="293">
        <v>33</v>
      </c>
      <c r="R70" s="312" t="s">
        <v>209</v>
      </c>
      <c r="S70" s="313">
        <v>104.78235811384987</v>
      </c>
      <c r="T70" s="313">
        <v>119.6000412072013</v>
      </c>
      <c r="U70" s="313">
        <v>134.15677717724512</v>
      </c>
      <c r="V70" s="313">
        <v>112.640703519162</v>
      </c>
      <c r="W70" s="313">
        <v>113.83320650797434</v>
      </c>
      <c r="X70" s="313">
        <v>126.31152008952425</v>
      </c>
      <c r="Y70" s="313">
        <v>141.80199278159827</v>
      </c>
      <c r="Z70" s="313">
        <v>123.22588065736261</v>
      </c>
      <c r="AA70" s="313">
        <v>122.03128473681461</v>
      </c>
      <c r="AB70" s="313">
        <v>129.63440222439979</v>
      </c>
      <c r="AC70" s="313">
        <v>146.17237781528979</v>
      </c>
      <c r="AD70" s="313">
        <v>126.98097518629402</v>
      </c>
      <c r="AE70" s="313">
        <v>121.12048323466227</v>
      </c>
      <c r="AF70" s="313">
        <v>94.768311459596248</v>
      </c>
      <c r="AG70" s="313">
        <v>140.40932021908074</v>
      </c>
      <c r="AH70" s="313">
        <v>123.70865201031599</v>
      </c>
      <c r="AI70" s="313">
        <v>122.32522824186778</v>
      </c>
      <c r="AJ70" s="313">
        <v>113.15990760009095</v>
      </c>
      <c r="AK70" s="313">
        <v>110.86891246593353</v>
      </c>
      <c r="AL70" s="313">
        <v>133.17545275106852</v>
      </c>
      <c r="AM70" s="313">
        <v>131.44141984791827</v>
      </c>
      <c r="AN70" s="313">
        <v>128.11393316549447</v>
      </c>
      <c r="AO70" s="313">
        <v>129.43750330697353</v>
      </c>
      <c r="AP70" s="313">
        <v>139.3717273586648</v>
      </c>
      <c r="AQ70" s="298"/>
      <c r="AR70" s="300">
        <v>7.4</v>
      </c>
      <c r="AS70" s="292">
        <v>0.76395587143466215</v>
      </c>
      <c r="AT70" s="293">
        <v>33</v>
      </c>
      <c r="AU70" s="312" t="s">
        <v>209</v>
      </c>
      <c r="AV70" s="313">
        <v>138.41110218134054</v>
      </c>
      <c r="AW70" s="313">
        <v>135.05503108838016</v>
      </c>
      <c r="AX70" s="313">
        <v>136.67552725650751</v>
      </c>
      <c r="AY70" s="313">
        <v>144.35920392717463</v>
      </c>
      <c r="AZ70" s="313">
        <v>145.54723249056599</v>
      </c>
      <c r="BA70" s="313">
        <v>143.12494312592599</v>
      </c>
      <c r="BB70" s="313">
        <v>145.45014315881997</v>
      </c>
      <c r="BC70" s="313">
        <v>151.24441862225899</v>
      </c>
      <c r="BE70" s="315"/>
      <c r="BG70" s="337"/>
    </row>
    <row r="71" spans="1:59" s="358" customFormat="1" ht="60" customHeight="1" thickBot="1">
      <c r="A71" s="216"/>
      <c r="B71" s="316"/>
      <c r="C71" s="317"/>
      <c r="D71" s="318"/>
      <c r="E71" s="351" t="s">
        <v>47</v>
      </c>
      <c r="F71" s="218"/>
      <c r="G71" s="218"/>
      <c r="H71" s="218"/>
      <c r="I71" s="218"/>
      <c r="J71" s="218"/>
      <c r="K71" s="218"/>
      <c r="L71" s="218"/>
      <c r="M71" s="218"/>
      <c r="N71" s="216"/>
      <c r="O71" s="316"/>
      <c r="P71" s="317"/>
      <c r="Q71" s="318"/>
      <c r="R71" s="351" t="s">
        <v>47</v>
      </c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6"/>
      <c r="AR71" s="316"/>
      <c r="AS71" s="317"/>
      <c r="AT71" s="318"/>
      <c r="AU71" s="351" t="s">
        <v>47</v>
      </c>
      <c r="AV71" s="218"/>
      <c r="AW71" s="218"/>
      <c r="AX71" s="218"/>
      <c r="AY71" s="218"/>
      <c r="AZ71" s="218"/>
      <c r="BA71" s="218"/>
      <c r="BB71" s="218"/>
      <c r="BC71" s="218"/>
      <c r="BG71" s="359"/>
    </row>
    <row r="72" spans="1:59" ht="15" customHeight="1" thickBot="1">
      <c r="A72" s="342"/>
      <c r="B72" s="343"/>
      <c r="C72" s="344"/>
      <c r="D72" s="345"/>
      <c r="E72" s="346"/>
      <c r="F72" s="369"/>
      <c r="G72" s="369"/>
      <c r="H72" s="369"/>
      <c r="I72" s="369"/>
      <c r="J72" s="369"/>
      <c r="K72" s="369"/>
      <c r="L72" s="369"/>
      <c r="M72" s="369"/>
      <c r="N72" s="342"/>
      <c r="O72" s="343"/>
      <c r="P72" s="344"/>
      <c r="Q72" s="345"/>
      <c r="R72" s="346"/>
      <c r="S72" s="369"/>
      <c r="T72" s="369"/>
      <c r="U72" s="369"/>
      <c r="V72" s="369"/>
      <c r="W72" s="369"/>
      <c r="X72" s="369"/>
      <c r="Y72" s="369"/>
      <c r="Z72" s="369"/>
      <c r="AA72" s="369"/>
      <c r="AB72" s="369"/>
      <c r="AC72" s="369"/>
      <c r="AD72" s="369"/>
      <c r="AE72" s="369"/>
      <c r="AF72" s="369"/>
      <c r="AG72" s="369"/>
      <c r="AH72" s="369"/>
      <c r="AI72" s="369"/>
      <c r="AJ72" s="369"/>
      <c r="AK72" s="369"/>
      <c r="AL72" s="369"/>
      <c r="AM72" s="369"/>
      <c r="AN72" s="369"/>
      <c r="AO72" s="369"/>
      <c r="AP72" s="369"/>
      <c r="AQ72" s="342"/>
      <c r="AR72" s="343"/>
      <c r="AS72" s="344"/>
      <c r="AT72" s="345"/>
      <c r="AU72" s="346"/>
      <c r="AV72" s="369"/>
      <c r="AW72" s="369"/>
      <c r="AX72" s="369"/>
      <c r="AY72" s="369"/>
      <c r="AZ72" s="369"/>
      <c r="BA72" s="369"/>
      <c r="BB72" s="369"/>
      <c r="BC72" s="369"/>
      <c r="BG72" s="222"/>
    </row>
    <row r="73" spans="1:59" ht="40.200000000000003">
      <c r="A73" s="362"/>
      <c r="B73" s="249"/>
      <c r="C73" s="363"/>
      <c r="D73" s="362"/>
      <c r="E73" s="362"/>
      <c r="N73" s="362"/>
      <c r="O73" s="249"/>
      <c r="P73" s="363"/>
      <c r="Q73" s="362"/>
      <c r="R73" s="362"/>
      <c r="AQ73" s="362"/>
      <c r="AR73" s="249"/>
      <c r="AS73" s="363"/>
      <c r="AT73" s="362"/>
      <c r="AU73" s="362"/>
      <c r="BG73" s="222"/>
    </row>
    <row r="74" spans="1:59" ht="40.200000000000003">
      <c r="B74" s="231"/>
      <c r="F74" s="232"/>
      <c r="G74" s="232"/>
      <c r="H74" s="232"/>
      <c r="I74" s="232"/>
      <c r="J74" s="232"/>
      <c r="K74" s="232"/>
      <c r="L74" s="232"/>
      <c r="M74" s="232"/>
      <c r="O74" s="231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R74" s="231"/>
      <c r="AV74" s="232"/>
      <c r="AW74" s="232"/>
      <c r="AX74" s="232"/>
      <c r="AY74" s="232"/>
      <c r="AZ74" s="232"/>
      <c r="BA74" s="232"/>
      <c r="BB74" s="232"/>
      <c r="BC74" s="232"/>
      <c r="BG74" s="222"/>
    </row>
    <row r="75" spans="1:59" ht="40.200000000000003">
      <c r="F75" s="194"/>
      <c r="G75" s="194"/>
      <c r="H75" s="194"/>
      <c r="I75" s="194"/>
      <c r="J75" s="194"/>
      <c r="K75" s="194"/>
      <c r="L75" s="194"/>
      <c r="M75" s="194"/>
      <c r="S75" s="232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V75" s="194"/>
      <c r="AW75" s="194"/>
      <c r="AX75" s="194"/>
      <c r="AY75" s="194"/>
      <c r="AZ75" s="194"/>
      <c r="BA75" s="194"/>
      <c r="BB75" s="194"/>
      <c r="BC75" s="194"/>
      <c r="BG75" s="222"/>
    </row>
    <row r="76" spans="1:59" ht="40.200000000000003">
      <c r="F76" s="230"/>
      <c r="G76" s="230"/>
      <c r="H76" s="230"/>
      <c r="I76" s="230"/>
      <c r="J76" s="230"/>
      <c r="K76" s="230"/>
      <c r="L76" s="230"/>
      <c r="M76" s="230"/>
      <c r="S76" s="232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V76" s="230"/>
      <c r="AW76" s="230"/>
      <c r="AX76" s="230"/>
      <c r="AY76" s="230"/>
      <c r="AZ76" s="230"/>
      <c r="BA76" s="230"/>
      <c r="BB76" s="230"/>
      <c r="BC76" s="230"/>
      <c r="BG76" s="222"/>
    </row>
    <row r="77" spans="1:59" ht="40.200000000000003">
      <c r="S77" s="232"/>
      <c r="BG77" s="222"/>
    </row>
    <row r="78" spans="1:59" ht="40.200000000000003">
      <c r="F78" s="233"/>
      <c r="G78" s="233"/>
      <c r="H78" s="233"/>
      <c r="I78" s="233"/>
      <c r="J78" s="233"/>
      <c r="K78" s="233"/>
      <c r="L78" s="233"/>
      <c r="M78" s="233"/>
      <c r="S78" s="232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V78" s="233"/>
      <c r="AW78" s="233"/>
      <c r="AX78" s="233"/>
      <c r="AY78" s="233"/>
      <c r="AZ78" s="233"/>
      <c r="BA78" s="233"/>
      <c r="BB78" s="233"/>
      <c r="BC78" s="233"/>
      <c r="BG78" s="222"/>
    </row>
    <row r="79" spans="1:59" ht="40.200000000000003">
      <c r="B79" s="231"/>
      <c r="O79" s="231"/>
      <c r="S79" s="232"/>
      <c r="AR79" s="231"/>
      <c r="BG79" s="222"/>
    </row>
    <row r="80" spans="1:59" ht="40.200000000000003">
      <c r="B80" s="231"/>
      <c r="O80" s="231"/>
      <c r="S80" s="232"/>
      <c r="AR80" s="231"/>
      <c r="BG80" s="222"/>
    </row>
    <row r="81" spans="2:59" ht="40.200000000000003">
      <c r="B81" s="231"/>
      <c r="O81" s="231"/>
      <c r="S81" s="232"/>
      <c r="AR81" s="231"/>
      <c r="BG81" s="222"/>
    </row>
    <row r="82" spans="2:59" ht="40.200000000000003">
      <c r="S82" s="232"/>
      <c r="BG82" s="222"/>
    </row>
    <row r="83" spans="2:59" ht="40.200000000000003">
      <c r="BG83" s="222"/>
    </row>
    <row r="84" spans="2:59" ht="40.200000000000003">
      <c r="BG84" s="222"/>
    </row>
    <row r="85" spans="2:59" ht="40.200000000000003">
      <c r="BG85" s="222"/>
    </row>
    <row r="86" spans="2:59" ht="40.200000000000003">
      <c r="BG86" s="222"/>
    </row>
    <row r="87" spans="2:59" ht="40.200000000000003">
      <c r="BG87" s="222"/>
    </row>
    <row r="88" spans="2:59" ht="40.200000000000003">
      <c r="BG88" s="222"/>
    </row>
    <row r="89" spans="2:59" ht="40.200000000000003">
      <c r="BG89" s="222"/>
    </row>
    <row r="90" spans="2:59" ht="40.200000000000003">
      <c r="BG90" s="222"/>
    </row>
    <row r="91" spans="2:59" ht="40.200000000000003">
      <c r="BG91" s="222"/>
    </row>
    <row r="92" spans="2:59" ht="40.200000000000003">
      <c r="BG92" s="222"/>
    </row>
    <row r="93" spans="2:59" ht="40.200000000000003">
      <c r="BG93" s="222"/>
    </row>
    <row r="94" spans="2:59" ht="15" hidden="1" customHeight="1">
      <c r="BG94" s="222"/>
    </row>
    <row r="95" spans="2:59" ht="15" hidden="1" customHeight="1">
      <c r="BG95" s="219"/>
    </row>
    <row r="96" spans="2:59" ht="15" hidden="1" customHeight="1">
      <c r="BG96" s="219"/>
    </row>
    <row r="97" spans="59:59" ht="15" hidden="1" customHeight="1">
      <c r="BG97" s="219"/>
    </row>
    <row r="98" spans="59:59" ht="15" hidden="1" customHeight="1">
      <c r="BG98" s="219"/>
    </row>
    <row r="99" spans="59:59" ht="15" hidden="1" customHeight="1">
      <c r="BG99" s="219"/>
    </row>
    <row r="100" spans="59:59" ht="15" hidden="1" customHeight="1">
      <c r="BG100" s="219"/>
    </row>
    <row r="101" spans="59:59" ht="15" hidden="1" customHeight="1">
      <c r="BG101" s="219"/>
    </row>
    <row r="102" spans="59:59" ht="15" hidden="1" customHeight="1">
      <c r="BG102" s="219"/>
    </row>
  </sheetData>
  <mergeCells count="21">
    <mergeCell ref="AU5:AU6"/>
    <mergeCell ref="AQ2:AR2"/>
    <mergeCell ref="AS2:AT3"/>
    <mergeCell ref="AQ3:AR3"/>
    <mergeCell ref="AQ5:AR6"/>
    <mergeCell ref="AS5:AS6"/>
    <mergeCell ref="AT5:AT6"/>
    <mergeCell ref="E5:E6"/>
    <mergeCell ref="R5:R6"/>
    <mergeCell ref="A2:B2"/>
    <mergeCell ref="C2:D3"/>
    <mergeCell ref="A3:B3"/>
    <mergeCell ref="A5:B6"/>
    <mergeCell ref="C5:C6"/>
    <mergeCell ref="D5:D6"/>
    <mergeCell ref="N2:O2"/>
    <mergeCell ref="P2:Q3"/>
    <mergeCell ref="N3:O3"/>
    <mergeCell ref="N5:O6"/>
    <mergeCell ref="P5:P6"/>
    <mergeCell ref="Q5:Q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7" firstPageNumber="13" fitToWidth="3" orientation="portrait" useFirstPageNumber="1" r:id="rId1"/>
  <headerFooter differentOddEven="1" scaleWithDoc="0"/>
  <colBreaks count="1" manualBreakCount="1">
    <brk id="42" max="71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5A29-D8B3-4ACD-9FE1-8D6CB078DF61}">
  <sheetPr>
    <pageSetUpPr fitToPage="1"/>
  </sheetPr>
  <dimension ref="A1:JB102"/>
  <sheetViews>
    <sheetView view="pageBreakPreview" topLeftCell="N1" zoomScale="25" zoomScaleNormal="25" zoomScaleSheetLayoutView="25" workbookViewId="0">
      <selection sqref="A1:XFD1048576"/>
    </sheetView>
  </sheetViews>
  <sheetFormatPr defaultColWidth="9.21875" defaultRowHeight="39.6"/>
  <cols>
    <col min="1" max="1" width="10.77734375" style="193" hidden="1" customWidth="1"/>
    <col min="2" max="2" width="15.77734375" style="194" hidden="1" customWidth="1"/>
    <col min="3" max="3" width="35.77734375" style="195" hidden="1" customWidth="1"/>
    <col min="4" max="4" width="30.77734375" style="193" hidden="1" customWidth="1"/>
    <col min="5" max="5" width="146.77734375" style="193" hidden="1" customWidth="1"/>
    <col min="6" max="13" width="32.77734375" style="193" hidden="1" customWidth="1"/>
    <col min="14" max="14" width="10.77734375" style="193" customWidth="1"/>
    <col min="15" max="15" width="15.77734375" style="194" customWidth="1"/>
    <col min="16" max="16" width="35.77734375" style="195" customWidth="1"/>
    <col min="17" max="17" width="30.77734375" style="193" customWidth="1"/>
    <col min="18" max="18" width="146.77734375" style="193" customWidth="1"/>
    <col min="19" max="27" width="30.77734375" style="193" customWidth="1"/>
    <col min="28" max="28" width="10.77734375" style="193" customWidth="1"/>
    <col min="29" max="29" width="15.77734375" style="194" customWidth="1"/>
    <col min="30" max="30" width="35.77734375" style="195" customWidth="1"/>
    <col min="31" max="31" width="30.77734375" style="193" customWidth="1"/>
    <col min="32" max="32" width="146.77734375" style="193" customWidth="1"/>
    <col min="33" max="42" width="28.33203125" style="193" customWidth="1"/>
    <col min="43" max="58" width="32.77734375" style="193" customWidth="1"/>
    <col min="59" max="59" width="10.77734375" style="193" customWidth="1"/>
    <col min="60" max="60" width="15.77734375" style="194" customWidth="1"/>
    <col min="61" max="61" width="35.77734375" style="195" customWidth="1"/>
    <col min="62" max="62" width="30.77734375" style="193" customWidth="1"/>
    <col min="63" max="63" width="146.77734375" style="193" customWidth="1"/>
    <col min="64" max="73" width="28.33203125" style="193" customWidth="1"/>
    <col min="74" max="89" width="32.77734375" style="193" customWidth="1"/>
    <col min="90" max="90" width="10.77734375" style="193" customWidth="1"/>
    <col min="91" max="91" width="15.77734375" style="194" customWidth="1"/>
    <col min="92" max="92" width="35.77734375" style="195" customWidth="1"/>
    <col min="93" max="93" width="30.77734375" style="193" customWidth="1"/>
    <col min="94" max="94" width="146.77734375" style="193" customWidth="1"/>
    <col min="95" max="104" width="28.33203125" style="193" customWidth="1"/>
    <col min="105" max="120" width="32.77734375" style="193" customWidth="1"/>
    <col min="121" max="121" width="10.77734375" style="193" customWidth="1"/>
    <col min="122" max="122" width="15.77734375" style="194" customWidth="1"/>
    <col min="123" max="123" width="35.77734375" style="195" customWidth="1"/>
    <col min="124" max="124" width="30.77734375" style="193" customWidth="1"/>
    <col min="125" max="125" width="146.77734375" style="193" customWidth="1"/>
    <col min="126" max="134" width="30.77734375" style="193" customWidth="1"/>
    <col min="135" max="135" width="9.21875" style="193"/>
    <col min="136" max="136" width="23.77734375" style="193" bestFit="1" customWidth="1"/>
    <col min="137" max="16384" width="9.21875" style="193"/>
  </cols>
  <sheetData>
    <row r="1" spans="1:262" s="362" customFormat="1" ht="19.5" customHeight="1">
      <c r="B1" s="430"/>
      <c r="C1" s="363"/>
      <c r="O1" s="430"/>
      <c r="P1" s="363"/>
      <c r="AC1" s="430"/>
      <c r="AD1" s="363"/>
      <c r="BH1" s="430"/>
      <c r="BI1" s="363"/>
      <c r="CM1" s="430"/>
      <c r="CN1" s="363"/>
      <c r="DR1" s="430"/>
      <c r="DS1" s="363"/>
    </row>
    <row r="2" spans="1:262" s="362" customFormat="1" ht="48" customHeight="1">
      <c r="A2" s="613"/>
      <c r="B2" s="613"/>
      <c r="C2" s="614"/>
      <c r="D2" s="614"/>
      <c r="E2" s="422"/>
      <c r="F2" s="425"/>
      <c r="G2" s="425"/>
      <c r="H2" s="425"/>
      <c r="I2" s="425"/>
      <c r="J2" s="425"/>
      <c r="K2" s="425"/>
      <c r="L2" s="425"/>
      <c r="M2" s="425"/>
      <c r="N2" s="613"/>
      <c r="O2" s="613"/>
      <c r="P2" s="614"/>
      <c r="Q2" s="614"/>
      <c r="R2" s="422"/>
      <c r="S2" s="425"/>
      <c r="T2" s="425"/>
      <c r="U2" s="425"/>
      <c r="V2" s="425"/>
      <c r="W2" s="425"/>
      <c r="X2" s="425"/>
      <c r="Y2" s="425"/>
      <c r="Z2" s="425"/>
      <c r="AA2" s="425"/>
      <c r="AB2" s="613"/>
      <c r="AC2" s="613"/>
      <c r="AD2" s="614"/>
      <c r="AE2" s="614"/>
      <c r="AF2" s="422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613"/>
      <c r="BH2" s="613"/>
      <c r="BI2" s="614"/>
      <c r="BJ2" s="614"/>
      <c r="BK2" s="422"/>
      <c r="BL2" s="425"/>
      <c r="BM2" s="425"/>
      <c r="BN2" s="425"/>
      <c r="BO2" s="425"/>
      <c r="BP2" s="425"/>
      <c r="BQ2" s="425"/>
      <c r="BR2" s="425"/>
      <c r="BS2" s="425"/>
      <c r="BT2" s="425"/>
      <c r="BU2" s="425"/>
      <c r="BV2" s="425"/>
      <c r="BW2" s="425"/>
      <c r="BX2" s="425"/>
      <c r="BY2" s="425"/>
      <c r="BZ2" s="425"/>
      <c r="CA2" s="425"/>
      <c r="CB2" s="425"/>
      <c r="CC2" s="425"/>
      <c r="CD2" s="425"/>
      <c r="CE2" s="425"/>
      <c r="CF2" s="425"/>
      <c r="CG2" s="425"/>
      <c r="CH2" s="425"/>
      <c r="CI2" s="425"/>
      <c r="CJ2" s="425"/>
      <c r="CK2" s="425"/>
      <c r="CL2" s="613"/>
      <c r="CM2" s="613"/>
      <c r="CN2" s="614"/>
      <c r="CO2" s="614"/>
      <c r="CP2" s="422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  <c r="DG2" s="425"/>
      <c r="DH2" s="425"/>
      <c r="DI2" s="425"/>
      <c r="DJ2" s="425"/>
      <c r="DK2" s="425"/>
      <c r="DL2" s="425"/>
      <c r="DM2" s="425"/>
      <c r="DN2" s="425"/>
      <c r="DO2" s="425"/>
      <c r="DP2" s="425"/>
      <c r="DQ2" s="613"/>
      <c r="DR2" s="613"/>
      <c r="DS2" s="614"/>
      <c r="DT2" s="614"/>
      <c r="DU2" s="422"/>
      <c r="DV2" s="425"/>
      <c r="DW2" s="425"/>
      <c r="DX2" s="425"/>
      <c r="DY2" s="425"/>
      <c r="DZ2" s="425"/>
      <c r="EA2" s="425"/>
      <c r="EB2" s="425"/>
      <c r="EC2" s="425"/>
      <c r="ED2" s="425"/>
      <c r="EE2" s="401"/>
      <c r="EF2" s="401"/>
      <c r="EG2" s="401"/>
      <c r="EH2" s="401"/>
      <c r="EI2" s="401"/>
      <c r="EJ2" s="401"/>
      <c r="EK2" s="401"/>
      <c r="EL2" s="401"/>
      <c r="EM2" s="401"/>
      <c r="EN2" s="401"/>
      <c r="EO2" s="401"/>
      <c r="EP2" s="401"/>
      <c r="EQ2" s="401"/>
      <c r="ER2" s="401"/>
      <c r="ES2" s="401"/>
      <c r="ET2" s="401"/>
      <c r="EU2" s="401"/>
      <c r="EV2" s="401"/>
      <c r="EW2" s="401"/>
      <c r="EX2" s="401"/>
      <c r="EY2" s="401"/>
      <c r="EZ2" s="401"/>
      <c r="FA2" s="401"/>
      <c r="FB2" s="401"/>
      <c r="FC2" s="401"/>
      <c r="FD2" s="401"/>
      <c r="FE2" s="401"/>
      <c r="FF2" s="401"/>
      <c r="FG2" s="401"/>
      <c r="FH2" s="401"/>
      <c r="FI2" s="401"/>
      <c r="FJ2" s="401"/>
      <c r="FK2" s="401"/>
      <c r="FL2" s="401"/>
      <c r="FM2" s="401"/>
    </row>
    <row r="3" spans="1:262" s="362" customFormat="1" ht="48" customHeight="1">
      <c r="A3" s="631"/>
      <c r="B3" s="631"/>
      <c r="C3" s="614"/>
      <c r="D3" s="614"/>
      <c r="E3" s="423"/>
      <c r="F3" s="423"/>
      <c r="G3" s="423"/>
      <c r="H3" s="423"/>
      <c r="I3" s="423"/>
      <c r="J3" s="423"/>
      <c r="K3" s="423"/>
      <c r="L3" s="423"/>
      <c r="M3" s="423"/>
      <c r="N3" s="631"/>
      <c r="O3" s="631"/>
      <c r="P3" s="614"/>
      <c r="Q3" s="614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631"/>
      <c r="AC3" s="631"/>
      <c r="AD3" s="614"/>
      <c r="AE3" s="614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631"/>
      <c r="BH3" s="631"/>
      <c r="BI3" s="614"/>
      <c r="BJ3" s="614"/>
      <c r="BK3" s="423"/>
      <c r="BL3" s="423"/>
      <c r="BM3" s="423"/>
      <c r="BN3" s="423"/>
      <c r="BO3" s="423"/>
      <c r="BP3" s="423"/>
      <c r="BQ3" s="423"/>
      <c r="BR3" s="423"/>
      <c r="BS3" s="423"/>
      <c r="BT3" s="423"/>
      <c r="BU3" s="423"/>
      <c r="BV3" s="423"/>
      <c r="BW3" s="423"/>
      <c r="BX3" s="423"/>
      <c r="BY3" s="423"/>
      <c r="BZ3" s="423"/>
      <c r="CA3" s="423"/>
      <c r="CB3" s="423"/>
      <c r="CC3" s="423"/>
      <c r="CD3" s="423"/>
      <c r="CE3" s="423"/>
      <c r="CF3" s="423"/>
      <c r="CG3" s="423"/>
      <c r="CH3" s="423"/>
      <c r="CI3" s="423"/>
      <c r="CJ3" s="423"/>
      <c r="CK3" s="423"/>
      <c r="CL3" s="631"/>
      <c r="CM3" s="631"/>
      <c r="CN3" s="614"/>
      <c r="CO3" s="614"/>
      <c r="CP3" s="423"/>
      <c r="CQ3" s="423"/>
      <c r="CR3" s="423"/>
      <c r="CS3" s="423"/>
      <c r="CT3" s="423"/>
      <c r="CU3" s="423"/>
      <c r="CV3" s="423"/>
      <c r="CW3" s="423"/>
      <c r="CX3" s="423"/>
      <c r="CY3" s="423"/>
      <c r="CZ3" s="423"/>
      <c r="DA3" s="423"/>
      <c r="DB3" s="423"/>
      <c r="DC3" s="423"/>
      <c r="DD3" s="423"/>
      <c r="DE3" s="423"/>
      <c r="DF3" s="423"/>
      <c r="DG3" s="423"/>
      <c r="DH3" s="423"/>
      <c r="DI3" s="423"/>
      <c r="DJ3" s="423"/>
      <c r="DK3" s="423"/>
      <c r="DL3" s="423"/>
      <c r="DM3" s="423"/>
      <c r="DN3" s="423"/>
      <c r="DO3" s="423"/>
      <c r="DP3" s="423"/>
      <c r="DQ3" s="631"/>
      <c r="DR3" s="631"/>
      <c r="DS3" s="614"/>
      <c r="DT3" s="614"/>
      <c r="DU3" s="423"/>
      <c r="DV3" s="423"/>
      <c r="DW3" s="423"/>
      <c r="DX3" s="423"/>
      <c r="DY3" s="423"/>
      <c r="DZ3" s="423"/>
      <c r="EA3" s="423"/>
      <c r="EB3" s="423"/>
      <c r="EC3" s="423"/>
      <c r="ED3" s="423"/>
      <c r="EE3" s="403"/>
      <c r="EF3" s="403"/>
      <c r="EG3" s="403"/>
      <c r="EH3" s="403"/>
      <c r="EI3" s="403"/>
      <c r="EJ3" s="403"/>
      <c r="EK3" s="403"/>
      <c r="EL3" s="403"/>
      <c r="EM3" s="403"/>
      <c r="EN3" s="403"/>
      <c r="EO3" s="403"/>
      <c r="EP3" s="403"/>
      <c r="EQ3" s="403"/>
      <c r="ER3" s="403"/>
      <c r="ES3" s="403"/>
      <c r="ET3" s="403"/>
      <c r="EU3" s="403"/>
      <c r="EV3" s="403"/>
      <c r="EW3" s="403"/>
      <c r="EX3" s="403"/>
      <c r="EY3" s="403"/>
      <c r="EZ3" s="403"/>
      <c r="FA3" s="403"/>
      <c r="FB3" s="403"/>
      <c r="FC3" s="403"/>
      <c r="FD3" s="403"/>
      <c r="FE3" s="403"/>
      <c r="FF3" s="403"/>
      <c r="FG3" s="403"/>
      <c r="FH3" s="403"/>
      <c r="FI3" s="403"/>
      <c r="FJ3" s="403"/>
      <c r="FK3" s="403"/>
      <c r="FL3" s="403"/>
      <c r="FM3" s="403"/>
    </row>
    <row r="4" spans="1:262" s="209" customFormat="1" ht="25.5" customHeight="1">
      <c r="A4" s="362"/>
      <c r="B4" s="438"/>
      <c r="C4" s="439"/>
      <c r="D4" s="440"/>
      <c r="E4" s="441"/>
      <c r="F4" s="440"/>
      <c r="G4" s="440"/>
      <c r="H4" s="440"/>
      <c r="I4" s="440"/>
      <c r="J4" s="440"/>
      <c r="K4" s="440"/>
      <c r="L4" s="438"/>
      <c r="M4" s="438"/>
      <c r="N4" s="362"/>
      <c r="O4" s="438"/>
      <c r="P4" s="439"/>
      <c r="Q4" s="440"/>
      <c r="R4" s="441"/>
      <c r="S4" s="438"/>
      <c r="T4" s="438"/>
      <c r="U4" s="438"/>
      <c r="V4" s="438"/>
      <c r="W4" s="438"/>
      <c r="X4" s="438"/>
      <c r="Y4" s="438"/>
      <c r="Z4" s="438"/>
      <c r="AA4" s="438"/>
      <c r="AB4" s="362"/>
      <c r="AC4" s="438"/>
      <c r="AD4" s="439"/>
      <c r="AE4" s="440"/>
      <c r="AF4" s="441"/>
      <c r="AG4" s="438"/>
      <c r="AH4" s="438"/>
      <c r="AI4" s="438"/>
      <c r="AJ4" s="438"/>
      <c r="AK4" s="438"/>
      <c r="AL4" s="438"/>
      <c r="AM4" s="438"/>
      <c r="AN4" s="438"/>
      <c r="AO4" s="438"/>
      <c r="AP4" s="438"/>
      <c r="AQ4" s="438"/>
      <c r="AR4" s="438"/>
      <c r="AS4" s="438"/>
      <c r="AT4" s="438"/>
      <c r="AU4" s="438"/>
      <c r="AV4" s="438"/>
      <c r="AW4" s="438"/>
      <c r="AX4" s="438"/>
      <c r="AY4" s="438"/>
      <c r="AZ4" s="438"/>
      <c r="BA4" s="438"/>
      <c r="BB4" s="438"/>
      <c r="BC4" s="438"/>
      <c r="BD4" s="438"/>
      <c r="BE4" s="438"/>
      <c r="BF4" s="438"/>
      <c r="BG4" s="362"/>
      <c r="BH4" s="438"/>
      <c r="BI4" s="439"/>
      <c r="BJ4" s="440"/>
      <c r="BK4" s="441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/>
      <c r="CI4" s="438"/>
      <c r="CJ4" s="438"/>
      <c r="CK4" s="438"/>
      <c r="CL4" s="362"/>
      <c r="CM4" s="438"/>
      <c r="CN4" s="439"/>
      <c r="CO4" s="440"/>
      <c r="CP4" s="441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8"/>
      <c r="DL4" s="438"/>
      <c r="DM4" s="438"/>
      <c r="DN4" s="438"/>
      <c r="DO4" s="438"/>
      <c r="DP4" s="438"/>
      <c r="DQ4" s="362"/>
      <c r="DR4" s="438"/>
      <c r="DS4" s="439"/>
      <c r="DT4" s="440"/>
      <c r="DU4" s="441"/>
      <c r="DV4" s="438"/>
      <c r="DW4" s="438"/>
      <c r="DX4" s="438"/>
      <c r="DY4" s="438"/>
      <c r="DZ4" s="438"/>
      <c r="EA4" s="438"/>
      <c r="EB4" s="438"/>
      <c r="EC4" s="438"/>
      <c r="ED4" s="438"/>
    </row>
    <row r="5" spans="1:262" s="563" customFormat="1" ht="49.5" customHeight="1">
      <c r="A5" s="593" t="s">
        <v>487</v>
      </c>
      <c r="B5" s="593"/>
      <c r="C5" s="630" t="s">
        <v>488</v>
      </c>
      <c r="D5" s="621" t="s">
        <v>482</v>
      </c>
      <c r="E5" s="621" t="s">
        <v>489</v>
      </c>
      <c r="F5" s="556">
        <v>2015</v>
      </c>
      <c r="G5" s="556"/>
      <c r="H5" s="556"/>
      <c r="I5" s="556"/>
      <c r="J5" s="556">
        <v>2016</v>
      </c>
      <c r="K5" s="556"/>
      <c r="L5" s="556"/>
      <c r="M5" s="556"/>
      <c r="N5" s="593" t="s">
        <v>487</v>
      </c>
      <c r="O5" s="593"/>
      <c r="P5" s="630" t="s">
        <v>488</v>
      </c>
      <c r="Q5" s="621" t="s">
        <v>482</v>
      </c>
      <c r="R5" s="621" t="s">
        <v>489</v>
      </c>
      <c r="S5" s="556" t="s">
        <v>332</v>
      </c>
      <c r="T5" s="556"/>
      <c r="U5" s="556"/>
      <c r="V5" s="556"/>
      <c r="W5" s="556"/>
      <c r="X5" s="556"/>
      <c r="Y5" s="556"/>
      <c r="Z5" s="556"/>
      <c r="AA5" s="556"/>
      <c r="AB5" s="593" t="s">
        <v>487</v>
      </c>
      <c r="AC5" s="593"/>
      <c r="AD5" s="630" t="s">
        <v>488</v>
      </c>
      <c r="AE5" s="621" t="s">
        <v>482</v>
      </c>
      <c r="AF5" s="621" t="s">
        <v>489</v>
      </c>
      <c r="AG5" s="556" t="s">
        <v>332</v>
      </c>
      <c r="AH5" s="556"/>
      <c r="AI5" s="556"/>
      <c r="AJ5" s="556" t="s">
        <v>333</v>
      </c>
      <c r="AK5" s="556"/>
      <c r="AL5" s="556"/>
      <c r="AM5" s="556"/>
      <c r="AN5" s="558"/>
      <c r="AO5" s="558"/>
      <c r="AP5" s="558"/>
      <c r="AQ5" s="558"/>
      <c r="AR5" s="559"/>
      <c r="AS5" s="559"/>
      <c r="AT5" s="556"/>
      <c r="AU5" s="556"/>
      <c r="AV5" s="556" t="s">
        <v>334</v>
      </c>
      <c r="AW5" s="556"/>
      <c r="AX5" s="556"/>
      <c r="AY5" s="556"/>
      <c r="AZ5" s="558"/>
      <c r="BA5" s="558"/>
      <c r="BB5" s="558"/>
      <c r="BC5" s="558"/>
      <c r="BD5" s="559"/>
      <c r="BE5" s="559"/>
      <c r="BF5" s="556"/>
      <c r="BG5" s="593" t="s">
        <v>487</v>
      </c>
      <c r="BH5" s="593"/>
      <c r="BI5" s="630" t="s">
        <v>488</v>
      </c>
      <c r="BJ5" s="621" t="s">
        <v>482</v>
      </c>
      <c r="BK5" s="621" t="s">
        <v>489</v>
      </c>
      <c r="BL5" s="556">
        <v>2019</v>
      </c>
      <c r="BM5" s="556" t="s">
        <v>335</v>
      </c>
      <c r="BN5" s="556"/>
      <c r="BO5" s="556"/>
      <c r="BP5" s="556"/>
      <c r="BQ5" s="556"/>
      <c r="BR5" s="558"/>
      <c r="BS5" s="558"/>
      <c r="BT5" s="558"/>
      <c r="BU5" s="558"/>
      <c r="BV5" s="559"/>
      <c r="BW5" s="559"/>
      <c r="BX5" s="556"/>
      <c r="BY5" s="556" t="s">
        <v>336</v>
      </c>
      <c r="BZ5" s="556"/>
      <c r="CA5" s="556"/>
      <c r="CB5" s="556"/>
      <c r="CC5" s="556"/>
      <c r="CD5" s="558"/>
      <c r="CE5" s="558"/>
      <c r="CF5" s="558"/>
      <c r="CG5" s="558"/>
      <c r="CH5" s="559"/>
      <c r="CI5" s="559"/>
      <c r="CJ5" s="556"/>
      <c r="CK5" s="556" t="s">
        <v>347</v>
      </c>
      <c r="CL5" s="593" t="s">
        <v>487</v>
      </c>
      <c r="CM5" s="593"/>
      <c r="CN5" s="630" t="s">
        <v>488</v>
      </c>
      <c r="CO5" s="621" t="s">
        <v>482</v>
      </c>
      <c r="CP5" s="621" t="s">
        <v>489</v>
      </c>
      <c r="CQ5" s="556">
        <v>2022</v>
      </c>
      <c r="CR5" s="556"/>
      <c r="CS5" s="556"/>
      <c r="CT5" s="556"/>
      <c r="CU5" s="556"/>
      <c r="CV5" s="558"/>
      <c r="CW5" s="558"/>
      <c r="CX5" s="558"/>
      <c r="CY5" s="558"/>
      <c r="CZ5" s="559"/>
      <c r="DA5" s="559"/>
      <c r="DB5" s="556" t="s">
        <v>385</v>
      </c>
      <c r="DC5" s="556"/>
      <c r="DD5" s="556"/>
      <c r="DE5" s="556"/>
      <c r="DF5" s="556"/>
      <c r="DG5" s="556"/>
      <c r="DH5" s="558"/>
      <c r="DI5" s="558"/>
      <c r="DJ5" s="558"/>
      <c r="DK5" s="558"/>
      <c r="DL5" s="559"/>
      <c r="DM5" s="559"/>
      <c r="DN5" s="556" t="s">
        <v>491</v>
      </c>
      <c r="DO5" s="556"/>
      <c r="DP5" s="556"/>
      <c r="DQ5" s="593" t="s">
        <v>487</v>
      </c>
      <c r="DR5" s="593"/>
      <c r="DS5" s="630" t="s">
        <v>488</v>
      </c>
      <c r="DT5" s="621" t="s">
        <v>482</v>
      </c>
      <c r="DU5" s="621" t="s">
        <v>489</v>
      </c>
      <c r="DV5" s="556">
        <v>2024</v>
      </c>
      <c r="DW5" s="556"/>
      <c r="DX5" s="556"/>
      <c r="DY5" s="556"/>
      <c r="DZ5" s="558"/>
      <c r="EA5" s="558"/>
      <c r="EB5" s="558"/>
      <c r="EC5" s="558"/>
      <c r="ED5" s="558"/>
    </row>
    <row r="6" spans="1:262" s="564" customFormat="1" ht="115.5" customHeight="1">
      <c r="A6" s="593"/>
      <c r="B6" s="593"/>
      <c r="C6" s="630"/>
      <c r="D6" s="621"/>
      <c r="E6" s="621"/>
      <c r="F6" s="579" t="s">
        <v>0</v>
      </c>
      <c r="G6" s="579" t="s">
        <v>1</v>
      </c>
      <c r="H6" s="579" t="s">
        <v>2</v>
      </c>
      <c r="I6" s="579" t="s">
        <v>3</v>
      </c>
      <c r="J6" s="579" t="s">
        <v>0</v>
      </c>
      <c r="K6" s="579" t="s">
        <v>1</v>
      </c>
      <c r="L6" s="579" t="s">
        <v>2</v>
      </c>
      <c r="M6" s="579" t="s">
        <v>3</v>
      </c>
      <c r="N6" s="593"/>
      <c r="O6" s="593"/>
      <c r="P6" s="630"/>
      <c r="Q6" s="621"/>
      <c r="R6" s="621"/>
      <c r="S6" s="579" t="s">
        <v>338</v>
      </c>
      <c r="T6" s="579" t="s">
        <v>339</v>
      </c>
      <c r="U6" s="579" t="s">
        <v>153</v>
      </c>
      <c r="V6" s="579" t="s">
        <v>340</v>
      </c>
      <c r="W6" s="579" t="s">
        <v>155</v>
      </c>
      <c r="X6" s="579" t="s">
        <v>156</v>
      </c>
      <c r="Y6" s="579" t="s">
        <v>341</v>
      </c>
      <c r="Z6" s="579" t="s">
        <v>342</v>
      </c>
      <c r="AA6" s="579" t="s">
        <v>343</v>
      </c>
      <c r="AB6" s="593"/>
      <c r="AC6" s="593"/>
      <c r="AD6" s="630"/>
      <c r="AE6" s="621"/>
      <c r="AF6" s="621"/>
      <c r="AG6" s="579" t="s">
        <v>344</v>
      </c>
      <c r="AH6" s="579" t="s">
        <v>345</v>
      </c>
      <c r="AI6" s="579" t="s">
        <v>346</v>
      </c>
      <c r="AJ6" s="579" t="s">
        <v>338</v>
      </c>
      <c r="AK6" s="579" t="s">
        <v>339</v>
      </c>
      <c r="AL6" s="579" t="s">
        <v>153</v>
      </c>
      <c r="AM6" s="579" t="s">
        <v>340</v>
      </c>
      <c r="AN6" s="579" t="s">
        <v>155</v>
      </c>
      <c r="AO6" s="579" t="s">
        <v>156</v>
      </c>
      <c r="AP6" s="579" t="s">
        <v>341</v>
      </c>
      <c r="AQ6" s="579" t="s">
        <v>342</v>
      </c>
      <c r="AR6" s="579" t="s">
        <v>343</v>
      </c>
      <c r="AS6" s="579" t="s">
        <v>344</v>
      </c>
      <c r="AT6" s="579" t="s">
        <v>345</v>
      </c>
      <c r="AU6" s="579" t="s">
        <v>346</v>
      </c>
      <c r="AV6" s="579" t="s">
        <v>338</v>
      </c>
      <c r="AW6" s="579" t="s">
        <v>339</v>
      </c>
      <c r="AX6" s="579" t="s">
        <v>153</v>
      </c>
      <c r="AY6" s="579" t="s">
        <v>340</v>
      </c>
      <c r="AZ6" s="579" t="s">
        <v>155</v>
      </c>
      <c r="BA6" s="579" t="s">
        <v>156</v>
      </c>
      <c r="BB6" s="579" t="s">
        <v>341</v>
      </c>
      <c r="BC6" s="579" t="s">
        <v>342</v>
      </c>
      <c r="BD6" s="579" t="s">
        <v>343</v>
      </c>
      <c r="BE6" s="579" t="s">
        <v>344</v>
      </c>
      <c r="BF6" s="579" t="s">
        <v>345</v>
      </c>
      <c r="BG6" s="593"/>
      <c r="BH6" s="593"/>
      <c r="BI6" s="630"/>
      <c r="BJ6" s="621"/>
      <c r="BK6" s="621"/>
      <c r="BL6" s="579" t="s">
        <v>346</v>
      </c>
      <c r="BM6" s="579" t="s">
        <v>338</v>
      </c>
      <c r="BN6" s="579" t="s">
        <v>339</v>
      </c>
      <c r="BO6" s="579" t="s">
        <v>153</v>
      </c>
      <c r="BP6" s="579" t="s">
        <v>340</v>
      </c>
      <c r="BQ6" s="579" t="s">
        <v>155</v>
      </c>
      <c r="BR6" s="579" t="s">
        <v>156</v>
      </c>
      <c r="BS6" s="579" t="s">
        <v>341</v>
      </c>
      <c r="BT6" s="579" t="s">
        <v>342</v>
      </c>
      <c r="BU6" s="579" t="s">
        <v>343</v>
      </c>
      <c r="BV6" s="579" t="s">
        <v>344</v>
      </c>
      <c r="BW6" s="579" t="s">
        <v>345</v>
      </c>
      <c r="BX6" s="579" t="s">
        <v>346</v>
      </c>
      <c r="BY6" s="579" t="s">
        <v>338</v>
      </c>
      <c r="BZ6" s="579" t="s">
        <v>339</v>
      </c>
      <c r="CA6" s="579" t="s">
        <v>153</v>
      </c>
      <c r="CB6" s="579" t="s">
        <v>340</v>
      </c>
      <c r="CC6" s="579" t="s">
        <v>155</v>
      </c>
      <c r="CD6" s="579" t="s">
        <v>156</v>
      </c>
      <c r="CE6" s="579" t="s">
        <v>341</v>
      </c>
      <c r="CF6" s="579" t="s">
        <v>342</v>
      </c>
      <c r="CG6" s="579" t="s">
        <v>343</v>
      </c>
      <c r="CH6" s="579" t="s">
        <v>344</v>
      </c>
      <c r="CI6" s="579" t="s">
        <v>345</v>
      </c>
      <c r="CJ6" s="579" t="s">
        <v>346</v>
      </c>
      <c r="CK6" s="579" t="s">
        <v>338</v>
      </c>
      <c r="CL6" s="593"/>
      <c r="CM6" s="593"/>
      <c r="CN6" s="630"/>
      <c r="CO6" s="621"/>
      <c r="CP6" s="621"/>
      <c r="CQ6" s="579" t="s">
        <v>339</v>
      </c>
      <c r="CR6" s="579" t="s">
        <v>153</v>
      </c>
      <c r="CS6" s="579" t="s">
        <v>340</v>
      </c>
      <c r="CT6" s="579" t="s">
        <v>155</v>
      </c>
      <c r="CU6" s="579" t="s">
        <v>156</v>
      </c>
      <c r="CV6" s="579" t="s">
        <v>341</v>
      </c>
      <c r="CW6" s="579" t="s">
        <v>342</v>
      </c>
      <c r="CX6" s="579" t="s">
        <v>343</v>
      </c>
      <c r="CY6" s="579" t="s">
        <v>344</v>
      </c>
      <c r="CZ6" s="579" t="s">
        <v>345</v>
      </c>
      <c r="DA6" s="579" t="s">
        <v>346</v>
      </c>
      <c r="DB6" s="579" t="s">
        <v>338</v>
      </c>
      <c r="DC6" s="579" t="s">
        <v>339</v>
      </c>
      <c r="DD6" s="579" t="s">
        <v>153</v>
      </c>
      <c r="DE6" s="579" t="s">
        <v>340</v>
      </c>
      <c r="DF6" s="579" t="s">
        <v>155</v>
      </c>
      <c r="DG6" s="579" t="s">
        <v>156</v>
      </c>
      <c r="DH6" s="579" t="s">
        <v>341</v>
      </c>
      <c r="DI6" s="579" t="s">
        <v>342</v>
      </c>
      <c r="DJ6" s="579" t="s">
        <v>343</v>
      </c>
      <c r="DK6" s="579" t="s">
        <v>344</v>
      </c>
      <c r="DL6" s="579" t="s">
        <v>345</v>
      </c>
      <c r="DM6" s="579" t="s">
        <v>346</v>
      </c>
      <c r="DN6" s="579" t="s">
        <v>338</v>
      </c>
      <c r="DO6" s="579" t="s">
        <v>339</v>
      </c>
      <c r="DP6" s="579" t="s">
        <v>153</v>
      </c>
      <c r="DQ6" s="593"/>
      <c r="DR6" s="593"/>
      <c r="DS6" s="630"/>
      <c r="DT6" s="621"/>
      <c r="DU6" s="621"/>
      <c r="DV6" s="579" t="s">
        <v>340</v>
      </c>
      <c r="DW6" s="579" t="s">
        <v>155</v>
      </c>
      <c r="DX6" s="579" t="s">
        <v>156</v>
      </c>
      <c r="DY6" s="579" t="s">
        <v>341</v>
      </c>
      <c r="DZ6" s="579" t="s">
        <v>342</v>
      </c>
      <c r="EA6" s="579" t="s">
        <v>343</v>
      </c>
      <c r="EB6" s="579" t="s">
        <v>344</v>
      </c>
      <c r="EC6" s="579" t="s">
        <v>345</v>
      </c>
      <c r="ED6" s="579" t="s">
        <v>346</v>
      </c>
    </row>
    <row r="7" spans="1:262" s="209" customFormat="1" ht="15" customHeight="1">
      <c r="A7" s="204"/>
      <c r="B7" s="204"/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4"/>
      <c r="O7" s="204"/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4"/>
      <c r="AC7" s="204"/>
      <c r="AD7" s="205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4"/>
      <c r="BH7" s="204"/>
      <c r="BI7" s="205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4"/>
      <c r="CM7" s="204"/>
      <c r="CN7" s="205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4"/>
      <c r="DR7" s="204"/>
      <c r="DS7" s="205"/>
      <c r="DT7" s="206"/>
      <c r="DU7" s="206"/>
      <c r="DV7" s="206"/>
      <c r="DW7" s="206"/>
      <c r="DX7" s="206"/>
      <c r="DY7" s="206"/>
      <c r="DZ7" s="206"/>
      <c r="EA7" s="206"/>
      <c r="EB7" s="206"/>
      <c r="EC7" s="206"/>
      <c r="ED7" s="206"/>
    </row>
    <row r="8" spans="1:262" s="305" customFormat="1" ht="48" customHeight="1">
      <c r="A8" s="302"/>
      <c r="B8" s="303"/>
      <c r="C8" s="290">
        <v>68.251105271614307</v>
      </c>
      <c r="D8" s="291" t="s">
        <v>318</v>
      </c>
      <c r="E8" s="251" t="s">
        <v>319</v>
      </c>
      <c r="F8" s="304">
        <v>95.740627214487787</v>
      </c>
      <c r="G8" s="304">
        <v>99.674092112344098</v>
      </c>
      <c r="H8" s="304">
        <v>101.4535848921002</v>
      </c>
      <c r="I8" s="304">
        <v>103.13187136223803</v>
      </c>
      <c r="J8" s="304">
        <v>99.926518894014293</v>
      </c>
      <c r="K8" s="304">
        <v>103.2468138899787</v>
      </c>
      <c r="L8" s="304">
        <v>105.6018290993714</v>
      </c>
      <c r="M8" s="304">
        <v>108.55775208479692</v>
      </c>
      <c r="N8" s="302"/>
      <c r="O8" s="303"/>
      <c r="P8" s="290">
        <v>68.251105271614307</v>
      </c>
      <c r="Q8" s="291" t="s">
        <v>318</v>
      </c>
      <c r="R8" s="251" t="s">
        <v>319</v>
      </c>
      <c r="S8" s="304">
        <v>108.25645665967728</v>
      </c>
      <c r="T8" s="304">
        <v>99.733721479052576</v>
      </c>
      <c r="U8" s="304">
        <v>109.50404034158611</v>
      </c>
      <c r="V8" s="304">
        <v>105.90814265933474</v>
      </c>
      <c r="W8" s="304">
        <v>110.56270990548583</v>
      </c>
      <c r="X8" s="304">
        <v>111.82158016281606</v>
      </c>
      <c r="Y8" s="304">
        <v>113.10438604250987</v>
      </c>
      <c r="Z8" s="304">
        <v>112.95486889469657</v>
      </c>
      <c r="AA8" s="304">
        <v>113.6697227272535</v>
      </c>
      <c r="AB8" s="302"/>
      <c r="AC8" s="303"/>
      <c r="AD8" s="290">
        <v>68.251105271614307</v>
      </c>
      <c r="AE8" s="291" t="s">
        <v>318</v>
      </c>
      <c r="AF8" s="251" t="s">
        <v>319</v>
      </c>
      <c r="AG8" s="304">
        <v>115.47094312384586</v>
      </c>
      <c r="AH8" s="304">
        <v>113.87145329186075</v>
      </c>
      <c r="AI8" s="304">
        <v>113.72016318302518</v>
      </c>
      <c r="AJ8" s="304">
        <v>115.7203198617061</v>
      </c>
      <c r="AK8" s="304">
        <v>104.42860077226537</v>
      </c>
      <c r="AL8" s="304">
        <v>114.00881010827707</v>
      </c>
      <c r="AM8" s="304">
        <v>111.56199207646603</v>
      </c>
      <c r="AN8" s="304">
        <v>115.1401821952406</v>
      </c>
      <c r="AO8" s="304">
        <v>116.87509783733344</v>
      </c>
      <c r="AP8" s="304">
        <v>118.99881385404801</v>
      </c>
      <c r="AQ8" s="304">
        <v>117.7898938910425</v>
      </c>
      <c r="AR8" s="304">
        <v>119.1230865730433</v>
      </c>
      <c r="AS8" s="304">
        <v>121.6736958431148</v>
      </c>
      <c r="AT8" s="304">
        <v>118.07452392485973</v>
      </c>
      <c r="AU8" s="304">
        <v>118.67555222509158</v>
      </c>
      <c r="AV8" s="304">
        <v>120.55013656967169</v>
      </c>
      <c r="AW8" s="304">
        <v>108.30775133869429</v>
      </c>
      <c r="AX8" s="304">
        <v>118.70549539069931</v>
      </c>
      <c r="AY8" s="304">
        <v>116.3720436988106</v>
      </c>
      <c r="AZ8" s="304">
        <v>119.925930240564</v>
      </c>
      <c r="BA8" s="304">
        <v>121.3538815898724</v>
      </c>
      <c r="BB8" s="304">
        <v>123.77636578318571</v>
      </c>
      <c r="BC8" s="304">
        <v>121.98144061953241</v>
      </c>
      <c r="BD8" s="304">
        <v>122.08323688545644</v>
      </c>
      <c r="BE8" s="304">
        <v>124.50864761810958</v>
      </c>
      <c r="BF8" s="304">
        <v>121.26156306531584</v>
      </c>
      <c r="BG8" s="302"/>
      <c r="BH8" s="303"/>
      <c r="BI8" s="290">
        <v>68.251105271614307</v>
      </c>
      <c r="BJ8" s="291" t="s">
        <v>318</v>
      </c>
      <c r="BK8" s="251" t="s">
        <v>319</v>
      </c>
      <c r="BL8" s="304">
        <v>122.71565696152854</v>
      </c>
      <c r="BM8" s="304">
        <v>123.14955105369285</v>
      </c>
      <c r="BN8" s="304">
        <v>115.00107639422637</v>
      </c>
      <c r="BO8" s="304">
        <v>113.80522984892488</v>
      </c>
      <c r="BP8" s="304">
        <v>73.110305255289759</v>
      </c>
      <c r="BQ8" s="304">
        <v>92.795115919226546</v>
      </c>
      <c r="BR8" s="304">
        <v>127.09671489624738</v>
      </c>
      <c r="BS8" s="304">
        <v>127.39719903836895</v>
      </c>
      <c r="BT8" s="304">
        <v>124.68376101569427</v>
      </c>
      <c r="BU8" s="304">
        <v>127.29804444443511</v>
      </c>
      <c r="BV8" s="304">
        <v>127.44178949406036</v>
      </c>
      <c r="BW8" s="304">
        <v>123.72690919800029</v>
      </c>
      <c r="BX8" s="304">
        <v>127.77128120709463</v>
      </c>
      <c r="BY8" s="304">
        <v>127.51161374917127</v>
      </c>
      <c r="BZ8" s="304">
        <v>120.12565766521817</v>
      </c>
      <c r="CA8" s="304">
        <v>128.28519793201193</v>
      </c>
      <c r="CB8" s="304">
        <v>122.82996172265443</v>
      </c>
      <c r="CC8" s="304">
        <v>120.4247283857505</v>
      </c>
      <c r="CD8" s="304">
        <v>126.88134608796533</v>
      </c>
      <c r="CE8" s="304">
        <v>119.11191019946615</v>
      </c>
      <c r="CF8" s="304">
        <v>125.4200410367948</v>
      </c>
      <c r="CG8" s="304">
        <v>132.32854515193193</v>
      </c>
      <c r="CH8" s="304">
        <v>137.61970530515177</v>
      </c>
      <c r="CI8" s="304">
        <v>137.71997643413383</v>
      </c>
      <c r="CJ8" s="304">
        <v>138.45694673636044</v>
      </c>
      <c r="CK8" s="304">
        <v>136.14167976262883</v>
      </c>
      <c r="CL8" s="302"/>
      <c r="CM8" s="303"/>
      <c r="CN8" s="290">
        <v>68.251105271614307</v>
      </c>
      <c r="CO8" s="291" t="s">
        <v>318</v>
      </c>
      <c r="CP8" s="251" t="s">
        <v>319</v>
      </c>
      <c r="CQ8" s="304">
        <v>126.38587570078234</v>
      </c>
      <c r="CR8" s="304">
        <v>137.17219024079421</v>
      </c>
      <c r="CS8" s="304">
        <v>130.43083357617874</v>
      </c>
      <c r="CT8" s="304">
        <v>128.77236886115296</v>
      </c>
      <c r="CU8" s="304">
        <v>145.19731189851109</v>
      </c>
      <c r="CV8" s="304">
        <v>136.87814567556256</v>
      </c>
      <c r="CW8" s="304">
        <v>144.49632755407626</v>
      </c>
      <c r="CX8" s="304">
        <v>146.10992703432643</v>
      </c>
      <c r="CY8" s="304">
        <v>143.4143655194674</v>
      </c>
      <c r="CZ8" s="304">
        <v>144.38155833455482</v>
      </c>
      <c r="DA8" s="304">
        <v>142.63600027152225</v>
      </c>
      <c r="DB8" s="304">
        <v>137.94028020037524</v>
      </c>
      <c r="DC8" s="304">
        <v>132.43604006252392</v>
      </c>
      <c r="DD8" s="304">
        <v>142.7736210079469</v>
      </c>
      <c r="DE8" s="304">
        <v>126.48398844272982</v>
      </c>
      <c r="DF8" s="304">
        <v>135.35880909540654</v>
      </c>
      <c r="DG8" s="304">
        <v>142.8228192487401</v>
      </c>
      <c r="DH8" s="304">
        <v>136.61859203927773</v>
      </c>
      <c r="DI8" s="304">
        <v>143.61071581609667</v>
      </c>
      <c r="DJ8" s="304">
        <v>146.66398928447003</v>
      </c>
      <c r="DK8" s="304">
        <v>144.74558898719471</v>
      </c>
      <c r="DL8" s="304">
        <v>144.30443607117402</v>
      </c>
      <c r="DM8" s="304">
        <v>140.59750468969477</v>
      </c>
      <c r="DN8" s="304">
        <v>143.064429434196</v>
      </c>
      <c r="DO8" s="304">
        <v>134.08378443063501</v>
      </c>
      <c r="DP8" s="304">
        <v>144.63195642635401</v>
      </c>
      <c r="DQ8" s="302"/>
      <c r="DR8" s="303"/>
      <c r="DS8" s="290">
        <v>68.251105271614307</v>
      </c>
      <c r="DT8" s="291" t="s">
        <v>318</v>
      </c>
      <c r="DU8" s="251" t="s">
        <v>319</v>
      </c>
      <c r="DV8" s="304">
        <v>132.71813904000601</v>
      </c>
      <c r="DW8" s="304">
        <v>141.58810530063101</v>
      </c>
      <c r="DX8" s="304">
        <v>150.20709875842499</v>
      </c>
      <c r="DY8" s="304">
        <v>147.19123605776301</v>
      </c>
      <c r="DZ8" s="304">
        <v>153.006321906756</v>
      </c>
      <c r="EA8" s="304">
        <v>151.30284844746001</v>
      </c>
      <c r="EB8" s="304">
        <v>149.47511773246401</v>
      </c>
      <c r="EC8" s="304">
        <v>150.99472421203501</v>
      </c>
      <c r="ED8" s="304">
        <v>148.70046386660499</v>
      </c>
      <c r="EE8" s="306"/>
      <c r="EF8" s="209"/>
    </row>
    <row r="9" spans="1:262" s="367" customFormat="1" ht="60" customHeight="1">
      <c r="A9" s="210"/>
      <c r="B9" s="211"/>
      <c r="C9" s="212"/>
      <c r="D9" s="213"/>
      <c r="E9" s="250" t="s">
        <v>320</v>
      </c>
      <c r="F9" s="214"/>
      <c r="G9" s="214"/>
      <c r="H9" s="214"/>
      <c r="I9" s="214"/>
      <c r="J9" s="214"/>
      <c r="K9" s="214"/>
      <c r="L9" s="214"/>
      <c r="M9" s="214"/>
      <c r="N9" s="210"/>
      <c r="O9" s="211"/>
      <c r="P9" s="212"/>
      <c r="Q9" s="213"/>
      <c r="R9" s="250" t="s">
        <v>320</v>
      </c>
      <c r="S9" s="214"/>
      <c r="T9" s="214"/>
      <c r="U9" s="214"/>
      <c r="V9" s="214"/>
      <c r="W9" s="214"/>
      <c r="X9" s="214"/>
      <c r="Y9" s="214"/>
      <c r="Z9" s="214"/>
      <c r="AA9" s="214"/>
      <c r="AB9" s="210"/>
      <c r="AC9" s="211"/>
      <c r="AD9" s="212"/>
      <c r="AE9" s="213"/>
      <c r="AF9" s="250" t="s">
        <v>320</v>
      </c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0"/>
      <c r="BH9" s="211"/>
      <c r="BI9" s="212"/>
      <c r="BJ9" s="213"/>
      <c r="BK9" s="250" t="s">
        <v>320</v>
      </c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0"/>
      <c r="CM9" s="211"/>
      <c r="CN9" s="212"/>
      <c r="CO9" s="213"/>
      <c r="CP9" s="250" t="s">
        <v>320</v>
      </c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0"/>
      <c r="DR9" s="211"/>
      <c r="DS9" s="212"/>
      <c r="DT9" s="213"/>
      <c r="DU9" s="250" t="s">
        <v>320</v>
      </c>
      <c r="DV9" s="214"/>
      <c r="DW9" s="214"/>
      <c r="DX9" s="214"/>
      <c r="DY9" s="214"/>
      <c r="DZ9" s="214"/>
      <c r="EA9" s="214"/>
      <c r="EB9" s="214"/>
      <c r="EC9" s="214"/>
      <c r="ED9" s="214"/>
      <c r="EE9" s="368"/>
      <c r="EF9" s="339"/>
    </row>
    <row r="10" spans="1:262" s="311" customFormat="1" ht="48" customHeight="1">
      <c r="A10" s="478">
        <v>1</v>
      </c>
      <c r="B10" s="479">
        <v>5.7334823052168264</v>
      </c>
      <c r="C10" s="290">
        <v>8.5516978063494786</v>
      </c>
      <c r="D10" s="291"/>
      <c r="E10" s="251" t="s">
        <v>195</v>
      </c>
      <c r="F10" s="304">
        <v>88.0490429103087</v>
      </c>
      <c r="G10" s="304">
        <v>103.17136197088722</v>
      </c>
      <c r="H10" s="304">
        <v>105.72167207130043</v>
      </c>
      <c r="I10" s="304">
        <v>103.05792304750359</v>
      </c>
      <c r="J10" s="304">
        <v>93.423249179143838</v>
      </c>
      <c r="K10" s="304">
        <v>97.19303648810569</v>
      </c>
      <c r="L10" s="304">
        <v>106.6012290855242</v>
      </c>
      <c r="M10" s="304">
        <v>111.28620655408851</v>
      </c>
      <c r="N10" s="478">
        <v>1</v>
      </c>
      <c r="O10" s="479">
        <v>5.7334823052168264</v>
      </c>
      <c r="P10" s="290">
        <v>8.5516978063494786</v>
      </c>
      <c r="Q10" s="291"/>
      <c r="R10" s="251" t="s">
        <v>195</v>
      </c>
      <c r="S10" s="304">
        <v>101.22495001754871</v>
      </c>
      <c r="T10" s="304">
        <v>98.790068313205595</v>
      </c>
      <c r="U10" s="304">
        <v>105.21521298826502</v>
      </c>
      <c r="V10" s="304">
        <v>109.51253702404071</v>
      </c>
      <c r="W10" s="304">
        <v>110.5885218557991</v>
      </c>
      <c r="X10" s="304">
        <v>105.17441324262789</v>
      </c>
      <c r="Y10" s="304">
        <v>124.2449409905894</v>
      </c>
      <c r="Z10" s="304">
        <v>120.08124292485057</v>
      </c>
      <c r="AA10" s="304">
        <v>115.87969086856305</v>
      </c>
      <c r="AB10" s="478">
        <v>1</v>
      </c>
      <c r="AC10" s="479">
        <v>5.7334823052168264</v>
      </c>
      <c r="AD10" s="290">
        <v>8.5516978063494786</v>
      </c>
      <c r="AE10" s="291"/>
      <c r="AF10" s="251" t="s">
        <v>195</v>
      </c>
      <c r="AG10" s="304">
        <v>120.16311428950615</v>
      </c>
      <c r="AH10" s="304">
        <v>121.87508561012002</v>
      </c>
      <c r="AI10" s="304">
        <v>125.17761542700256</v>
      </c>
      <c r="AJ10" s="304">
        <v>117.51254822360673</v>
      </c>
      <c r="AK10" s="304">
        <v>100.881708472326</v>
      </c>
      <c r="AL10" s="304">
        <v>111.56948481673867</v>
      </c>
      <c r="AM10" s="304">
        <v>114.56980370067056</v>
      </c>
      <c r="AN10" s="304">
        <v>114.28540214959303</v>
      </c>
      <c r="AO10" s="304">
        <v>108.83289875760303</v>
      </c>
      <c r="AP10" s="304">
        <v>120.69225775867162</v>
      </c>
      <c r="AQ10" s="304">
        <v>122.61189837458423</v>
      </c>
      <c r="AR10" s="304">
        <v>123.89002378517448</v>
      </c>
      <c r="AS10" s="304">
        <v>123.29736994568803</v>
      </c>
      <c r="AT10" s="304">
        <v>119.77974058729686</v>
      </c>
      <c r="AU10" s="304">
        <v>123.76084032396987</v>
      </c>
      <c r="AV10" s="304">
        <v>120.60816750113362</v>
      </c>
      <c r="AW10" s="304">
        <v>107.27689273266355</v>
      </c>
      <c r="AX10" s="304">
        <v>119.12782537032545</v>
      </c>
      <c r="AY10" s="304">
        <v>119.43266889850766</v>
      </c>
      <c r="AZ10" s="304">
        <v>119.36753486373873</v>
      </c>
      <c r="BA10" s="304">
        <v>112.98808195558667</v>
      </c>
      <c r="BB10" s="304">
        <v>121.60463516332177</v>
      </c>
      <c r="BC10" s="304">
        <v>125.50841887436017</v>
      </c>
      <c r="BD10" s="304">
        <v>125.77511507634853</v>
      </c>
      <c r="BE10" s="304">
        <v>124.33068945217987</v>
      </c>
      <c r="BF10" s="304">
        <v>122.44029041241771</v>
      </c>
      <c r="BG10" s="478">
        <v>1</v>
      </c>
      <c r="BH10" s="479">
        <v>5.7334823052168264</v>
      </c>
      <c r="BI10" s="290">
        <v>8.5516978063494786</v>
      </c>
      <c r="BJ10" s="291"/>
      <c r="BK10" s="251" t="s">
        <v>195</v>
      </c>
      <c r="BL10" s="304">
        <v>124.45567903991179</v>
      </c>
      <c r="BM10" s="304">
        <v>113.94805136350099</v>
      </c>
      <c r="BN10" s="304">
        <v>112.02520853220032</v>
      </c>
      <c r="BO10" s="304">
        <v>107.40007724407101</v>
      </c>
      <c r="BP10" s="304">
        <v>108.66359291691414</v>
      </c>
      <c r="BQ10" s="304">
        <v>116.36302635178455</v>
      </c>
      <c r="BR10" s="304">
        <v>124.89646461009328</v>
      </c>
      <c r="BS10" s="304">
        <v>129.30751959283563</v>
      </c>
      <c r="BT10" s="304">
        <v>131.54625412534051</v>
      </c>
      <c r="BU10" s="304">
        <v>131.91085115106432</v>
      </c>
      <c r="BV10" s="304">
        <v>120.09026800334992</v>
      </c>
      <c r="BW10" s="304">
        <v>111.74901969343041</v>
      </c>
      <c r="BX10" s="304">
        <v>114.5757553317391</v>
      </c>
      <c r="BY10" s="304">
        <v>113.98775539680268</v>
      </c>
      <c r="BZ10" s="304">
        <v>103.73745988389832</v>
      </c>
      <c r="CA10" s="304">
        <v>115.16348715314918</v>
      </c>
      <c r="CB10" s="304">
        <v>122.46294293279709</v>
      </c>
      <c r="CC10" s="304">
        <v>117.21248585746086</v>
      </c>
      <c r="CD10" s="304">
        <v>116.94571234145391</v>
      </c>
      <c r="CE10" s="304">
        <v>115.21924187032486</v>
      </c>
      <c r="CF10" s="304">
        <v>122.82882882543448</v>
      </c>
      <c r="CG10" s="304">
        <v>134.6346130429537</v>
      </c>
      <c r="CH10" s="304">
        <v>131.3091383987657</v>
      </c>
      <c r="CI10" s="304">
        <v>126.16169665383629</v>
      </c>
      <c r="CJ10" s="304">
        <v>126.31423482537504</v>
      </c>
      <c r="CK10" s="304">
        <v>121.59184123633588</v>
      </c>
      <c r="CL10" s="478">
        <v>1</v>
      </c>
      <c r="CM10" s="479">
        <v>5.7334823052168264</v>
      </c>
      <c r="CN10" s="290">
        <v>8.5516978063494786</v>
      </c>
      <c r="CO10" s="291"/>
      <c r="CP10" s="251" t="s">
        <v>195</v>
      </c>
      <c r="CQ10" s="304">
        <v>110.54556995501729</v>
      </c>
      <c r="CR10" s="304">
        <v>119.88914670224267</v>
      </c>
      <c r="CS10" s="304">
        <v>127.692922494619</v>
      </c>
      <c r="CT10" s="304">
        <v>122.67055420838396</v>
      </c>
      <c r="CU10" s="304">
        <v>126.06368277623547</v>
      </c>
      <c r="CV10" s="304">
        <v>128.1394903322751</v>
      </c>
      <c r="CW10" s="304">
        <v>136.83787368773139</v>
      </c>
      <c r="CX10" s="304">
        <v>141.30227442035616</v>
      </c>
      <c r="CY10" s="304">
        <v>133.54228342305589</v>
      </c>
      <c r="CZ10" s="304">
        <v>132.20901809204062</v>
      </c>
      <c r="DA10" s="304">
        <v>130.60076446198087</v>
      </c>
      <c r="DB10" s="304">
        <v>126.99896606544246</v>
      </c>
      <c r="DC10" s="304">
        <v>122.0336947433226</v>
      </c>
      <c r="DD10" s="304">
        <v>129.03695296004213</v>
      </c>
      <c r="DE10" s="304">
        <v>121.52568140155769</v>
      </c>
      <c r="DF10" s="304">
        <v>136.957731891316</v>
      </c>
      <c r="DG10" s="304">
        <v>129.71558699493437</v>
      </c>
      <c r="DH10" s="304">
        <v>133.07524634176556</v>
      </c>
      <c r="DI10" s="304">
        <v>142.09845909245874</v>
      </c>
      <c r="DJ10" s="304">
        <v>148.38639786208296</v>
      </c>
      <c r="DK10" s="304">
        <v>142.20963087090087</v>
      </c>
      <c r="DL10" s="304">
        <v>143.92054489237208</v>
      </c>
      <c r="DM10" s="304">
        <v>138.02205446696385</v>
      </c>
      <c r="DN10" s="304">
        <v>132.824798209287</v>
      </c>
      <c r="DO10" s="304">
        <v>119.437636578952</v>
      </c>
      <c r="DP10" s="304">
        <v>127.31402802279101</v>
      </c>
      <c r="DQ10" s="478">
        <v>1</v>
      </c>
      <c r="DR10" s="479">
        <v>5.7334823052168264</v>
      </c>
      <c r="DS10" s="290">
        <v>8.5516978063494786</v>
      </c>
      <c r="DT10" s="291"/>
      <c r="DU10" s="251" t="s">
        <v>195</v>
      </c>
      <c r="DV10" s="304">
        <v>127.484106930145</v>
      </c>
      <c r="DW10" s="304">
        <v>143.383647371801</v>
      </c>
      <c r="DX10" s="304">
        <v>139.00661830942701</v>
      </c>
      <c r="DY10" s="304">
        <v>147.29473042633501</v>
      </c>
      <c r="DZ10" s="304">
        <v>157.65914025091399</v>
      </c>
      <c r="EA10" s="304">
        <v>154.11500397581199</v>
      </c>
      <c r="EB10" s="304">
        <v>153.16241694919401</v>
      </c>
      <c r="EC10" s="304">
        <v>151.393253755117</v>
      </c>
      <c r="ED10" s="304">
        <v>148.58728870772401</v>
      </c>
      <c r="EE10" s="310"/>
      <c r="EF10" s="336"/>
      <c r="EG10" s="310"/>
      <c r="EH10" s="310"/>
      <c r="EI10" s="310"/>
      <c r="EJ10" s="310"/>
      <c r="EK10" s="310"/>
      <c r="EL10" s="310"/>
      <c r="EM10" s="310"/>
      <c r="EN10" s="310"/>
      <c r="EO10" s="310"/>
      <c r="EP10" s="310"/>
      <c r="EQ10" s="310"/>
      <c r="ER10" s="310"/>
      <c r="ES10" s="310"/>
      <c r="ET10" s="310"/>
      <c r="EU10" s="310"/>
      <c r="EV10" s="310"/>
      <c r="EW10" s="310"/>
      <c r="EX10" s="310"/>
      <c r="EY10" s="310"/>
      <c r="EZ10" s="310"/>
      <c r="FA10" s="310"/>
      <c r="FB10" s="310"/>
      <c r="FC10" s="310"/>
      <c r="FD10" s="310"/>
      <c r="FE10" s="310"/>
      <c r="FF10" s="310"/>
      <c r="FG10" s="310"/>
      <c r="FH10" s="310"/>
      <c r="FI10" s="310"/>
      <c r="FJ10" s="310"/>
      <c r="FK10" s="310"/>
      <c r="FL10" s="310"/>
      <c r="FM10" s="310"/>
      <c r="FN10" s="310"/>
      <c r="FO10" s="310"/>
      <c r="FP10" s="310"/>
      <c r="FQ10" s="310"/>
      <c r="FR10" s="310"/>
      <c r="FS10" s="310"/>
      <c r="FT10" s="310"/>
      <c r="FU10" s="310"/>
      <c r="FV10" s="310"/>
      <c r="FW10" s="310"/>
      <c r="FX10" s="310"/>
      <c r="FY10" s="310"/>
      <c r="FZ10" s="310"/>
      <c r="GA10" s="310"/>
      <c r="GB10" s="310"/>
      <c r="GC10" s="310"/>
      <c r="GD10" s="310"/>
      <c r="GE10" s="310"/>
      <c r="GF10" s="310"/>
      <c r="GG10" s="310"/>
      <c r="GH10" s="310"/>
      <c r="GI10" s="310"/>
      <c r="GJ10" s="310"/>
      <c r="GK10" s="310"/>
      <c r="GL10" s="310"/>
      <c r="GM10" s="310"/>
      <c r="GN10" s="310"/>
      <c r="GO10" s="310"/>
      <c r="GP10" s="310"/>
      <c r="GQ10" s="310"/>
      <c r="GR10" s="310"/>
      <c r="GS10" s="310"/>
      <c r="GT10" s="310"/>
      <c r="GU10" s="310"/>
      <c r="GV10" s="310"/>
      <c r="GW10" s="310"/>
      <c r="GX10" s="310"/>
      <c r="GY10" s="310"/>
      <c r="GZ10" s="310"/>
      <c r="HA10" s="310"/>
      <c r="HB10" s="310"/>
      <c r="HC10" s="310"/>
      <c r="HD10" s="310"/>
      <c r="HE10" s="310"/>
      <c r="HF10" s="310"/>
      <c r="HG10" s="310"/>
      <c r="HH10" s="310"/>
      <c r="HI10" s="310"/>
      <c r="HJ10" s="310"/>
      <c r="HK10" s="310"/>
      <c r="HL10" s="310"/>
      <c r="HM10" s="310"/>
      <c r="HN10" s="310"/>
      <c r="HO10" s="310"/>
      <c r="HP10" s="310"/>
      <c r="HQ10" s="310"/>
      <c r="HR10" s="310"/>
      <c r="HS10" s="310"/>
      <c r="HT10" s="310"/>
      <c r="HU10" s="310"/>
      <c r="HV10" s="310"/>
      <c r="HW10" s="310"/>
      <c r="HX10" s="310"/>
      <c r="HY10" s="310"/>
      <c r="HZ10" s="310"/>
      <c r="IA10" s="310"/>
      <c r="IB10" s="310"/>
      <c r="IC10" s="310"/>
      <c r="ID10" s="310"/>
      <c r="IE10" s="310"/>
      <c r="IF10" s="310"/>
      <c r="IG10" s="310"/>
      <c r="IH10" s="310"/>
      <c r="II10" s="310"/>
      <c r="IJ10" s="310"/>
      <c r="IK10" s="310"/>
      <c r="IL10" s="310"/>
      <c r="IM10" s="310"/>
      <c r="IN10" s="310"/>
      <c r="IO10" s="310"/>
      <c r="IP10" s="310"/>
      <c r="IQ10" s="310"/>
      <c r="IR10" s="310"/>
      <c r="IS10" s="310"/>
      <c r="IT10" s="310"/>
      <c r="IU10" s="310"/>
      <c r="IV10" s="310"/>
      <c r="IW10" s="310"/>
      <c r="IX10" s="310"/>
      <c r="IY10" s="310"/>
      <c r="IZ10" s="310"/>
      <c r="JA10" s="310"/>
      <c r="JB10" s="310"/>
    </row>
    <row r="11" spans="1:262" s="309" customFormat="1" ht="60" customHeight="1">
      <c r="A11" s="307"/>
      <c r="B11" s="215"/>
      <c r="C11" s="212"/>
      <c r="D11" s="213"/>
      <c r="E11" s="250" t="s">
        <v>321</v>
      </c>
      <c r="F11" s="214"/>
      <c r="G11" s="214"/>
      <c r="H11" s="214"/>
      <c r="I11" s="214"/>
      <c r="J11" s="214"/>
      <c r="K11" s="214"/>
      <c r="L11" s="214"/>
      <c r="M11" s="214"/>
      <c r="N11" s="307"/>
      <c r="O11" s="215"/>
      <c r="P11" s="212"/>
      <c r="Q11" s="213"/>
      <c r="R11" s="250" t="s">
        <v>321</v>
      </c>
      <c r="S11" s="214"/>
      <c r="T11" s="214"/>
      <c r="U11" s="214"/>
      <c r="V11" s="214"/>
      <c r="W11" s="214"/>
      <c r="X11" s="214"/>
      <c r="Y11" s="214"/>
      <c r="Z11" s="214"/>
      <c r="AA11" s="214"/>
      <c r="AB11" s="307"/>
      <c r="AC11" s="215"/>
      <c r="AD11" s="212"/>
      <c r="AE11" s="213"/>
      <c r="AF11" s="250" t="s">
        <v>321</v>
      </c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307"/>
      <c r="BH11" s="215"/>
      <c r="BI11" s="212"/>
      <c r="BJ11" s="213"/>
      <c r="BK11" s="250" t="s">
        <v>321</v>
      </c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307"/>
      <c r="CM11" s="215"/>
      <c r="CN11" s="212"/>
      <c r="CO11" s="213"/>
      <c r="CP11" s="250" t="s">
        <v>321</v>
      </c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307"/>
      <c r="DR11" s="215"/>
      <c r="DS11" s="212"/>
      <c r="DT11" s="213"/>
      <c r="DU11" s="250" t="s">
        <v>321</v>
      </c>
      <c r="DV11" s="214"/>
      <c r="DW11" s="214"/>
      <c r="DX11" s="214"/>
      <c r="DY11" s="214"/>
      <c r="DZ11" s="214"/>
      <c r="EA11" s="214"/>
      <c r="EB11" s="214"/>
      <c r="EC11" s="214"/>
      <c r="ED11" s="214"/>
      <c r="EE11" s="308"/>
      <c r="EF11" s="339"/>
      <c r="EG11" s="308"/>
      <c r="EH11" s="308"/>
      <c r="EI11" s="308"/>
      <c r="EJ11" s="308"/>
      <c r="EK11" s="308"/>
      <c r="EL11" s="308"/>
      <c r="EM11" s="308"/>
      <c r="EN11" s="308"/>
      <c r="EO11" s="308"/>
      <c r="EP11" s="308"/>
      <c r="EQ11" s="308"/>
      <c r="ER11" s="308"/>
      <c r="ES11" s="308"/>
      <c r="ET11" s="308"/>
      <c r="EU11" s="308"/>
      <c r="EV11" s="308"/>
      <c r="EW11" s="308"/>
      <c r="EX11" s="308"/>
      <c r="EY11" s="308"/>
      <c r="EZ11" s="308"/>
      <c r="FA11" s="308"/>
      <c r="FB11" s="308"/>
      <c r="FC11" s="308"/>
      <c r="FD11" s="308"/>
      <c r="FE11" s="308"/>
      <c r="FF11" s="308"/>
      <c r="FG11" s="308"/>
      <c r="FH11" s="308"/>
      <c r="FI11" s="308"/>
      <c r="FJ11" s="308"/>
      <c r="FK11" s="308"/>
      <c r="FL11" s="308"/>
      <c r="FM11" s="308"/>
      <c r="FN11" s="308"/>
      <c r="FO11" s="308"/>
      <c r="FP11" s="308"/>
      <c r="FQ11" s="308"/>
      <c r="FR11" s="308"/>
      <c r="FS11" s="308"/>
      <c r="FT11" s="308"/>
      <c r="FU11" s="308"/>
      <c r="FV11" s="308"/>
      <c r="FW11" s="308"/>
      <c r="FX11" s="308"/>
      <c r="FY11" s="308"/>
      <c r="FZ11" s="308"/>
      <c r="GA11" s="308"/>
      <c r="GB11" s="308"/>
      <c r="GC11" s="308"/>
      <c r="GD11" s="308"/>
      <c r="GE11" s="308"/>
      <c r="GF11" s="308"/>
      <c r="GG11" s="308"/>
      <c r="GH11" s="308"/>
      <c r="GI11" s="308"/>
      <c r="GJ11" s="308"/>
      <c r="GK11" s="308"/>
      <c r="GL11" s="308"/>
      <c r="GM11" s="308"/>
      <c r="GN11" s="308"/>
      <c r="GO11" s="308"/>
      <c r="GP11" s="308"/>
      <c r="GQ11" s="308"/>
      <c r="GR11" s="308"/>
      <c r="GS11" s="308"/>
      <c r="GT11" s="308"/>
      <c r="GU11" s="308"/>
      <c r="GV11" s="308"/>
      <c r="GW11" s="308"/>
      <c r="GX11" s="308"/>
      <c r="GY11" s="308"/>
      <c r="GZ11" s="308"/>
      <c r="HA11" s="308"/>
      <c r="HB11" s="308"/>
      <c r="HC11" s="308"/>
      <c r="HD11" s="308"/>
      <c r="HE11" s="308"/>
      <c r="HF11" s="308"/>
      <c r="HG11" s="308"/>
      <c r="HH11" s="308"/>
      <c r="HI11" s="308"/>
      <c r="HJ11" s="308"/>
      <c r="HK11" s="308"/>
      <c r="HL11" s="308"/>
      <c r="HM11" s="308"/>
      <c r="HN11" s="308"/>
      <c r="HO11" s="308"/>
      <c r="HP11" s="308"/>
      <c r="HQ11" s="308"/>
      <c r="HR11" s="308"/>
      <c r="HS11" s="308"/>
      <c r="HT11" s="308"/>
      <c r="HU11" s="308"/>
      <c r="HV11" s="308"/>
      <c r="HW11" s="308"/>
      <c r="HX11" s="308"/>
      <c r="HY11" s="308"/>
      <c r="HZ11" s="308"/>
      <c r="IA11" s="308"/>
      <c r="IB11" s="308"/>
      <c r="IC11" s="308"/>
      <c r="ID11" s="308"/>
      <c r="IE11" s="308"/>
      <c r="IF11" s="308"/>
      <c r="IG11" s="308"/>
      <c r="IH11" s="308"/>
      <c r="II11" s="308"/>
      <c r="IJ11" s="308"/>
      <c r="IK11" s="308"/>
      <c r="IL11" s="308"/>
      <c r="IM11" s="308"/>
      <c r="IN11" s="308"/>
      <c r="IO11" s="308"/>
      <c r="IP11" s="308"/>
      <c r="IQ11" s="308"/>
      <c r="IR11" s="308"/>
      <c r="IS11" s="308"/>
      <c r="IT11" s="308"/>
      <c r="IU11" s="308"/>
      <c r="IV11" s="308"/>
      <c r="IW11" s="308"/>
      <c r="IX11" s="308"/>
      <c r="IY11" s="308"/>
      <c r="IZ11" s="308"/>
      <c r="JA11" s="308"/>
      <c r="JB11" s="308"/>
    </row>
    <row r="12" spans="1:262" s="315" customFormat="1" ht="48" customHeight="1">
      <c r="A12" s="298"/>
      <c r="B12" s="300">
        <v>1.1000000000000001</v>
      </c>
      <c r="C12" s="292">
        <v>7.3877359377680669</v>
      </c>
      <c r="D12" s="293">
        <v>10</v>
      </c>
      <c r="E12" s="312" t="s">
        <v>5</v>
      </c>
      <c r="F12" s="313">
        <v>87.104153992677027</v>
      </c>
      <c r="G12" s="313">
        <v>103.50754308430697</v>
      </c>
      <c r="H12" s="313">
        <v>106.3891836202763</v>
      </c>
      <c r="I12" s="313">
        <v>102.99911930273963</v>
      </c>
      <c r="J12" s="313">
        <v>92.119643292623266</v>
      </c>
      <c r="K12" s="313">
        <v>95.485868343829836</v>
      </c>
      <c r="L12" s="313">
        <v>106.23563544495222</v>
      </c>
      <c r="M12" s="313">
        <v>111.61151474536872</v>
      </c>
      <c r="N12" s="298"/>
      <c r="O12" s="300">
        <v>1.1000000000000001</v>
      </c>
      <c r="P12" s="292">
        <v>7.3877359377680669</v>
      </c>
      <c r="Q12" s="293">
        <v>10</v>
      </c>
      <c r="R12" s="312" t="s">
        <v>5</v>
      </c>
      <c r="S12" s="313">
        <v>99.374182423381228</v>
      </c>
      <c r="T12" s="313">
        <v>97.741578100677259</v>
      </c>
      <c r="U12" s="313">
        <v>104.14055399604406</v>
      </c>
      <c r="V12" s="313">
        <v>109.60708558410921</v>
      </c>
      <c r="W12" s="313">
        <v>109.6981405763112</v>
      </c>
      <c r="X12" s="313">
        <v>102.87387063777336</v>
      </c>
      <c r="Y12" s="313">
        <v>125.93418974985647</v>
      </c>
      <c r="Z12" s="313">
        <v>120.77133802180542</v>
      </c>
      <c r="AA12" s="313">
        <v>116.55215494294333</v>
      </c>
      <c r="AB12" s="298"/>
      <c r="AC12" s="300">
        <v>1.1000000000000001</v>
      </c>
      <c r="AD12" s="292">
        <v>7.3877359377680669</v>
      </c>
      <c r="AE12" s="293">
        <v>10</v>
      </c>
      <c r="AF12" s="312" t="s">
        <v>5</v>
      </c>
      <c r="AG12" s="313">
        <v>121.24035023305237</v>
      </c>
      <c r="AH12" s="313">
        <v>122.75430685316084</v>
      </c>
      <c r="AI12" s="313">
        <v>126.64751093751167</v>
      </c>
      <c r="AJ12" s="313">
        <v>117.89703965749429</v>
      </c>
      <c r="AK12" s="313">
        <v>99.979742745542353</v>
      </c>
      <c r="AL12" s="313">
        <v>111.35842514345063</v>
      </c>
      <c r="AM12" s="313">
        <v>114.59092223686741</v>
      </c>
      <c r="AN12" s="313">
        <v>113.41456912720686</v>
      </c>
      <c r="AO12" s="313">
        <v>106.50841091958327</v>
      </c>
      <c r="AP12" s="313">
        <v>121.23027760898503</v>
      </c>
      <c r="AQ12" s="313">
        <v>123.16198948786283</v>
      </c>
      <c r="AR12" s="313">
        <v>125.13795169008534</v>
      </c>
      <c r="AS12" s="313">
        <v>124.37969161691788</v>
      </c>
      <c r="AT12" s="313">
        <v>120.33517658063953</v>
      </c>
      <c r="AU12" s="313">
        <v>124.42359726524947</v>
      </c>
      <c r="AV12" s="313">
        <v>120.73385156918924</v>
      </c>
      <c r="AW12" s="313">
        <v>106.61258215389901</v>
      </c>
      <c r="AX12" s="313">
        <v>119.16840776119385</v>
      </c>
      <c r="AY12" s="313">
        <v>119.29367932058778</v>
      </c>
      <c r="AZ12" s="313">
        <v>118.54692721579381</v>
      </c>
      <c r="BA12" s="313">
        <v>110.62416890612435</v>
      </c>
      <c r="BB12" s="313">
        <v>121.70022268584303</v>
      </c>
      <c r="BC12" s="313">
        <v>125.51744555825482</v>
      </c>
      <c r="BD12" s="313">
        <v>126.88429345575801</v>
      </c>
      <c r="BE12" s="313">
        <v>125.31474786820621</v>
      </c>
      <c r="BF12" s="313">
        <v>122.56641924504432</v>
      </c>
      <c r="BG12" s="298"/>
      <c r="BH12" s="300">
        <v>1.1000000000000001</v>
      </c>
      <c r="BI12" s="292">
        <v>7.3877359377680669</v>
      </c>
      <c r="BJ12" s="293">
        <v>10</v>
      </c>
      <c r="BK12" s="312" t="s">
        <v>5</v>
      </c>
      <c r="BL12" s="313">
        <v>124.26553551779864</v>
      </c>
      <c r="BM12" s="313">
        <v>113.05304073638247</v>
      </c>
      <c r="BN12" s="313">
        <v>111.26148930422256</v>
      </c>
      <c r="BO12" s="313">
        <v>107.4673892805167</v>
      </c>
      <c r="BP12" s="313">
        <v>119.75386776035428</v>
      </c>
      <c r="BQ12" s="313">
        <v>126.39843160954341</v>
      </c>
      <c r="BR12" s="313">
        <v>130.0962708217177</v>
      </c>
      <c r="BS12" s="313">
        <v>131.72088219412106</v>
      </c>
      <c r="BT12" s="313">
        <v>133.55763073643607</v>
      </c>
      <c r="BU12" s="313">
        <v>134.0275858324126</v>
      </c>
      <c r="BV12" s="313">
        <v>120.85645802295875</v>
      </c>
      <c r="BW12" s="313">
        <v>111.15099217762682</v>
      </c>
      <c r="BX12" s="313">
        <v>112.83941199644191</v>
      </c>
      <c r="BY12" s="313">
        <v>112.88433488745771</v>
      </c>
      <c r="BZ12" s="313">
        <v>101.50146091027929</v>
      </c>
      <c r="CA12" s="313">
        <v>114.67626523848028</v>
      </c>
      <c r="CB12" s="313">
        <v>122.41766072008325</v>
      </c>
      <c r="CC12" s="313">
        <v>118.39597419962165</v>
      </c>
      <c r="CD12" s="313">
        <v>127.8767611388481</v>
      </c>
      <c r="CE12" s="313">
        <v>125.49025211360106</v>
      </c>
      <c r="CF12" s="313">
        <v>131.49709532823462</v>
      </c>
      <c r="CG12" s="313">
        <v>140.56389301101646</v>
      </c>
      <c r="CH12" s="313">
        <v>131.70243911923504</v>
      </c>
      <c r="CI12" s="313">
        <v>126.14198184811781</v>
      </c>
      <c r="CJ12" s="313">
        <v>124.86446184991266</v>
      </c>
      <c r="CK12" s="313">
        <v>120.76296042890638</v>
      </c>
      <c r="CL12" s="298"/>
      <c r="CM12" s="300">
        <v>1.1000000000000001</v>
      </c>
      <c r="CN12" s="292">
        <v>7.3877359377680669</v>
      </c>
      <c r="CO12" s="293">
        <v>10</v>
      </c>
      <c r="CP12" s="312" t="s">
        <v>5</v>
      </c>
      <c r="CQ12" s="313">
        <v>107.77706612180299</v>
      </c>
      <c r="CR12" s="313">
        <v>119.28298986344853</v>
      </c>
      <c r="CS12" s="313">
        <v>126.32185601645679</v>
      </c>
      <c r="CT12" s="313">
        <v>123.37182181805545</v>
      </c>
      <c r="CU12" s="313">
        <v>127.99528424369538</v>
      </c>
      <c r="CV12" s="313">
        <v>131.95405849897026</v>
      </c>
      <c r="CW12" s="313">
        <v>141.45911482285013</v>
      </c>
      <c r="CX12" s="313">
        <v>145.72445003508122</v>
      </c>
      <c r="CY12" s="313">
        <v>136.48021805552844</v>
      </c>
      <c r="CZ12" s="313">
        <v>132.37918618051515</v>
      </c>
      <c r="DA12" s="313">
        <v>130.8366139336853</v>
      </c>
      <c r="DB12" s="313">
        <v>125.52012050401299</v>
      </c>
      <c r="DC12" s="313">
        <v>120.95081106741863</v>
      </c>
      <c r="DD12" s="313">
        <v>127.86549369052716</v>
      </c>
      <c r="DE12" s="313">
        <v>119.37444570550943</v>
      </c>
      <c r="DF12" s="313">
        <v>136.01974281755361</v>
      </c>
      <c r="DG12" s="313">
        <v>130.78412461521467</v>
      </c>
      <c r="DH12" s="313">
        <v>136.63001577824278</v>
      </c>
      <c r="DI12" s="313">
        <v>146.92987794209319</v>
      </c>
      <c r="DJ12" s="313">
        <v>153.17958965798138</v>
      </c>
      <c r="DK12" s="313">
        <v>145.31148802452768</v>
      </c>
      <c r="DL12" s="313">
        <v>145.0866155394701</v>
      </c>
      <c r="DM12" s="313">
        <v>138.21270923443612</v>
      </c>
      <c r="DN12" s="313">
        <v>131.02962930703799</v>
      </c>
      <c r="DO12" s="313">
        <v>116.494648077953</v>
      </c>
      <c r="DP12" s="313">
        <v>124.29065499246801</v>
      </c>
      <c r="DQ12" s="298"/>
      <c r="DR12" s="300">
        <v>1.1000000000000001</v>
      </c>
      <c r="DS12" s="292">
        <v>7.3877359377680669</v>
      </c>
      <c r="DT12" s="293">
        <v>10</v>
      </c>
      <c r="DU12" s="312" t="s">
        <v>5</v>
      </c>
      <c r="DV12" s="313">
        <v>124.76451333638801</v>
      </c>
      <c r="DW12" s="313">
        <v>142.147065969425</v>
      </c>
      <c r="DX12" s="313">
        <v>139.18817093038101</v>
      </c>
      <c r="DY12" s="313">
        <v>150.99180627750999</v>
      </c>
      <c r="DZ12" s="313">
        <v>163.215331319401</v>
      </c>
      <c r="EA12" s="313">
        <v>158.296084589619</v>
      </c>
      <c r="EB12" s="313">
        <v>156.82606007375199</v>
      </c>
      <c r="EC12" s="313">
        <v>152.02613819510799</v>
      </c>
      <c r="ED12" s="313">
        <v>148.24951590029599</v>
      </c>
      <c r="EE12" s="314"/>
      <c r="EF12" s="336"/>
      <c r="EG12" s="314"/>
      <c r="EH12" s="314"/>
      <c r="EI12" s="314"/>
      <c r="EJ12" s="314"/>
      <c r="EK12" s="314"/>
      <c r="EL12" s="314"/>
      <c r="EM12" s="314"/>
      <c r="EN12" s="314"/>
      <c r="EO12" s="314"/>
      <c r="EP12" s="314"/>
      <c r="EQ12" s="314"/>
      <c r="ER12" s="314"/>
      <c r="ES12" s="314"/>
      <c r="ET12" s="314"/>
      <c r="EU12" s="314"/>
      <c r="EV12" s="314"/>
      <c r="EW12" s="314"/>
      <c r="EX12" s="314"/>
      <c r="EY12" s="314"/>
      <c r="EZ12" s="314"/>
      <c r="FA12" s="314"/>
      <c r="FB12" s="314"/>
      <c r="FC12" s="314"/>
      <c r="FD12" s="314"/>
      <c r="FE12" s="314"/>
      <c r="FF12" s="314"/>
      <c r="FG12" s="314"/>
      <c r="FH12" s="314"/>
      <c r="FI12" s="314"/>
      <c r="FJ12" s="314"/>
      <c r="FK12" s="314"/>
      <c r="FL12" s="314"/>
      <c r="FM12" s="314"/>
      <c r="FN12" s="314"/>
      <c r="FO12" s="314"/>
      <c r="FP12" s="314"/>
      <c r="FQ12" s="314"/>
      <c r="FR12" s="314"/>
      <c r="FS12" s="314"/>
      <c r="FT12" s="314"/>
      <c r="FU12" s="314"/>
      <c r="FV12" s="314"/>
      <c r="FW12" s="314"/>
      <c r="FX12" s="314"/>
      <c r="FY12" s="314"/>
      <c r="FZ12" s="314"/>
      <c r="GA12" s="314"/>
      <c r="GB12" s="314"/>
      <c r="GC12" s="314"/>
      <c r="GD12" s="314"/>
      <c r="GE12" s="314"/>
      <c r="GF12" s="314"/>
      <c r="GG12" s="314"/>
      <c r="GH12" s="314"/>
      <c r="GI12" s="314"/>
      <c r="GJ12" s="314"/>
      <c r="GK12" s="314"/>
      <c r="GL12" s="314"/>
      <c r="GM12" s="314"/>
      <c r="GN12" s="314"/>
      <c r="GO12" s="314"/>
      <c r="GP12" s="314"/>
      <c r="GQ12" s="314"/>
      <c r="GR12" s="314"/>
      <c r="GS12" s="314"/>
      <c r="GT12" s="314"/>
      <c r="GU12" s="314"/>
      <c r="GV12" s="314"/>
      <c r="GW12" s="314"/>
      <c r="GX12" s="314"/>
      <c r="GY12" s="314"/>
      <c r="GZ12" s="314"/>
      <c r="HA12" s="314"/>
      <c r="HB12" s="314"/>
      <c r="HC12" s="314"/>
      <c r="HD12" s="314"/>
      <c r="HE12" s="314"/>
      <c r="HF12" s="314"/>
      <c r="HG12" s="314"/>
      <c r="HH12" s="314"/>
      <c r="HI12" s="314"/>
      <c r="HJ12" s="314"/>
      <c r="HK12" s="314"/>
      <c r="HL12" s="314"/>
      <c r="HM12" s="314"/>
      <c r="HN12" s="314"/>
      <c r="HO12" s="314"/>
      <c r="HP12" s="314"/>
      <c r="HQ12" s="314"/>
      <c r="HR12" s="314"/>
      <c r="HS12" s="314"/>
      <c r="HT12" s="314"/>
      <c r="HU12" s="314"/>
      <c r="HV12" s="314"/>
      <c r="HW12" s="314"/>
      <c r="HX12" s="314"/>
      <c r="HY12" s="314"/>
      <c r="HZ12" s="314"/>
      <c r="IA12" s="314"/>
      <c r="IB12" s="314"/>
      <c r="IC12" s="314"/>
      <c r="ID12" s="314"/>
      <c r="IE12" s="314"/>
      <c r="IF12" s="314"/>
      <c r="IG12" s="314"/>
      <c r="IH12" s="314"/>
      <c r="II12" s="314"/>
      <c r="IJ12" s="314"/>
      <c r="IK12" s="314"/>
      <c r="IL12" s="314"/>
      <c r="IM12" s="314"/>
      <c r="IN12" s="314"/>
      <c r="IO12" s="314"/>
      <c r="IP12" s="314"/>
      <c r="IQ12" s="314"/>
      <c r="IR12" s="314"/>
      <c r="IS12" s="314"/>
      <c r="IT12" s="314"/>
      <c r="IU12" s="314"/>
      <c r="IV12" s="314"/>
      <c r="IW12" s="314"/>
      <c r="IX12" s="314"/>
      <c r="IY12" s="314"/>
      <c r="IZ12" s="314"/>
      <c r="JA12" s="314"/>
      <c r="JB12" s="314"/>
    </row>
    <row r="13" spans="1:262" s="321" customFormat="1" ht="60" customHeight="1">
      <c r="A13" s="216"/>
      <c r="B13" s="316"/>
      <c r="C13" s="317"/>
      <c r="D13" s="318"/>
      <c r="E13" s="351" t="s">
        <v>6</v>
      </c>
      <c r="F13" s="218"/>
      <c r="G13" s="218"/>
      <c r="H13" s="218"/>
      <c r="I13" s="218"/>
      <c r="J13" s="218"/>
      <c r="K13" s="218"/>
      <c r="L13" s="218"/>
      <c r="M13" s="218"/>
      <c r="N13" s="216"/>
      <c r="O13" s="316"/>
      <c r="P13" s="317"/>
      <c r="Q13" s="318"/>
      <c r="R13" s="351" t="s">
        <v>6</v>
      </c>
      <c r="S13" s="218"/>
      <c r="T13" s="218"/>
      <c r="U13" s="218"/>
      <c r="V13" s="218"/>
      <c r="W13" s="218"/>
      <c r="X13" s="218"/>
      <c r="Y13" s="218"/>
      <c r="Z13" s="218"/>
      <c r="AA13" s="218"/>
      <c r="AB13" s="216"/>
      <c r="AC13" s="316"/>
      <c r="AD13" s="317"/>
      <c r="AE13" s="318"/>
      <c r="AF13" s="351" t="s">
        <v>6</v>
      </c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6"/>
      <c r="BH13" s="316"/>
      <c r="BI13" s="317"/>
      <c r="BJ13" s="318"/>
      <c r="BK13" s="351" t="s">
        <v>6</v>
      </c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6"/>
      <c r="CM13" s="316"/>
      <c r="CN13" s="317"/>
      <c r="CO13" s="318"/>
      <c r="CP13" s="351" t="s">
        <v>6</v>
      </c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6"/>
      <c r="DR13" s="316"/>
      <c r="DS13" s="317"/>
      <c r="DT13" s="318"/>
      <c r="DU13" s="351" t="s">
        <v>6</v>
      </c>
      <c r="DV13" s="218"/>
      <c r="DW13" s="218"/>
      <c r="DX13" s="218"/>
      <c r="DY13" s="218"/>
      <c r="DZ13" s="218"/>
      <c r="EA13" s="218"/>
      <c r="EB13" s="218"/>
      <c r="EC13" s="218"/>
      <c r="ED13" s="218"/>
      <c r="EE13" s="320"/>
      <c r="EF13" s="352"/>
      <c r="EG13" s="320"/>
      <c r="EH13" s="320"/>
      <c r="EI13" s="320"/>
      <c r="EJ13" s="320"/>
      <c r="EK13" s="320"/>
      <c r="EL13" s="320"/>
      <c r="EM13" s="320"/>
      <c r="EN13" s="320"/>
      <c r="EO13" s="320"/>
      <c r="EP13" s="320"/>
      <c r="EQ13" s="320"/>
      <c r="ER13" s="320"/>
      <c r="ES13" s="320"/>
      <c r="ET13" s="320"/>
      <c r="EU13" s="320"/>
      <c r="EV13" s="320"/>
      <c r="EW13" s="320"/>
      <c r="EX13" s="320"/>
      <c r="EY13" s="320"/>
      <c r="EZ13" s="320"/>
      <c r="FA13" s="320"/>
      <c r="FB13" s="320"/>
      <c r="FC13" s="320"/>
      <c r="FD13" s="320"/>
      <c r="FE13" s="320"/>
      <c r="FF13" s="320"/>
      <c r="FG13" s="320"/>
      <c r="FH13" s="320"/>
      <c r="FI13" s="320"/>
      <c r="FJ13" s="320"/>
      <c r="FK13" s="320"/>
      <c r="FL13" s="320"/>
      <c r="FM13" s="320"/>
      <c r="FN13" s="320"/>
      <c r="FO13" s="320"/>
      <c r="FP13" s="320"/>
      <c r="FQ13" s="320"/>
      <c r="FR13" s="320"/>
      <c r="FS13" s="320"/>
      <c r="FT13" s="320"/>
      <c r="FU13" s="320"/>
      <c r="FV13" s="320"/>
      <c r="FW13" s="320"/>
      <c r="FX13" s="320"/>
      <c r="FY13" s="320"/>
      <c r="FZ13" s="320"/>
      <c r="GA13" s="320"/>
      <c r="GB13" s="320"/>
      <c r="GC13" s="320"/>
      <c r="GD13" s="320"/>
      <c r="GE13" s="320"/>
      <c r="GF13" s="320"/>
      <c r="GG13" s="320"/>
      <c r="GH13" s="320"/>
      <c r="GI13" s="320"/>
      <c r="GJ13" s="320"/>
      <c r="GK13" s="320"/>
      <c r="GL13" s="320"/>
      <c r="GM13" s="320"/>
      <c r="GN13" s="320"/>
      <c r="GO13" s="320"/>
      <c r="GP13" s="320"/>
      <c r="GQ13" s="320"/>
      <c r="GR13" s="320"/>
      <c r="GS13" s="320"/>
      <c r="GT13" s="320"/>
      <c r="GU13" s="320"/>
      <c r="GV13" s="320"/>
      <c r="GW13" s="320"/>
      <c r="GX13" s="320"/>
      <c r="GY13" s="320"/>
      <c r="GZ13" s="320"/>
      <c r="HA13" s="320"/>
      <c r="HB13" s="320"/>
      <c r="HC13" s="320"/>
      <c r="HD13" s="320"/>
      <c r="HE13" s="320"/>
      <c r="HF13" s="320"/>
      <c r="HG13" s="320"/>
      <c r="HH13" s="320"/>
      <c r="HI13" s="320"/>
      <c r="HJ13" s="320"/>
      <c r="HK13" s="320"/>
      <c r="HL13" s="320"/>
      <c r="HM13" s="320"/>
      <c r="HN13" s="320"/>
      <c r="HO13" s="320"/>
      <c r="HP13" s="320"/>
      <c r="HQ13" s="320"/>
      <c r="HR13" s="320"/>
      <c r="HS13" s="320"/>
      <c r="HT13" s="320"/>
      <c r="HU13" s="320"/>
      <c r="HV13" s="320"/>
      <c r="HW13" s="320"/>
      <c r="HX13" s="320"/>
      <c r="HY13" s="320"/>
      <c r="HZ13" s="320"/>
      <c r="IA13" s="320"/>
      <c r="IB13" s="320"/>
      <c r="IC13" s="320"/>
      <c r="ID13" s="320"/>
      <c r="IE13" s="320"/>
      <c r="IF13" s="320"/>
      <c r="IG13" s="320"/>
      <c r="IH13" s="320"/>
      <c r="II13" s="320"/>
      <c r="IJ13" s="320"/>
      <c r="IK13" s="320"/>
      <c r="IL13" s="320"/>
      <c r="IM13" s="320"/>
      <c r="IN13" s="320"/>
      <c r="IO13" s="320"/>
      <c r="IP13" s="320"/>
      <c r="IQ13" s="320"/>
      <c r="IR13" s="320"/>
      <c r="IS13" s="320"/>
      <c r="IT13" s="320"/>
      <c r="IU13" s="320"/>
      <c r="IV13" s="320"/>
      <c r="IW13" s="320"/>
      <c r="IX13" s="320"/>
      <c r="IY13" s="320"/>
      <c r="IZ13" s="320"/>
      <c r="JA13" s="320"/>
      <c r="JB13" s="320"/>
    </row>
    <row r="14" spans="1:262" s="315" customFormat="1" ht="48" customHeight="1">
      <c r="A14" s="298"/>
      <c r="B14" s="300">
        <v>1.2</v>
      </c>
      <c r="C14" s="292">
        <v>0.64755184550826084</v>
      </c>
      <c r="D14" s="293">
        <v>11</v>
      </c>
      <c r="E14" s="312" t="s">
        <v>7</v>
      </c>
      <c r="F14" s="360">
        <v>89.682511991487104</v>
      </c>
      <c r="G14" s="360">
        <v>101.18084241878144</v>
      </c>
      <c r="H14" s="360">
        <v>100.196669784354</v>
      </c>
      <c r="I14" s="360">
        <v>108.9399758053775</v>
      </c>
      <c r="J14" s="360">
        <v>97.27843666760532</v>
      </c>
      <c r="K14" s="360">
        <v>110.14334905398967</v>
      </c>
      <c r="L14" s="360">
        <v>111.85853481968878</v>
      </c>
      <c r="M14" s="360">
        <v>120.50191650807373</v>
      </c>
      <c r="N14" s="298"/>
      <c r="O14" s="300">
        <v>1.2</v>
      </c>
      <c r="P14" s="292">
        <v>0.64755184550826084</v>
      </c>
      <c r="Q14" s="293">
        <v>11</v>
      </c>
      <c r="R14" s="312" t="s">
        <v>7</v>
      </c>
      <c r="S14" s="360">
        <v>115.5795515144557</v>
      </c>
      <c r="T14" s="360">
        <v>102.35458067490828</v>
      </c>
      <c r="U14" s="360">
        <v>112.34886080450798</v>
      </c>
      <c r="V14" s="360">
        <v>111.83394722200865</v>
      </c>
      <c r="W14" s="360">
        <v>123.02784079252564</v>
      </c>
      <c r="X14" s="360">
        <v>127.42640275553269</v>
      </c>
      <c r="Y14" s="360">
        <v>120.65279561691921</v>
      </c>
      <c r="Z14" s="360">
        <v>122.27645333899122</v>
      </c>
      <c r="AA14" s="360">
        <v>120.99908037437437</v>
      </c>
      <c r="AB14" s="298"/>
      <c r="AC14" s="300">
        <v>1.2</v>
      </c>
      <c r="AD14" s="292">
        <v>0.64755184550826084</v>
      </c>
      <c r="AE14" s="293">
        <v>11</v>
      </c>
      <c r="AF14" s="312" t="s">
        <v>7</v>
      </c>
      <c r="AG14" s="360">
        <v>127.44870891910993</v>
      </c>
      <c r="AH14" s="360">
        <v>126.35940079712702</v>
      </c>
      <c r="AI14" s="360">
        <v>129.08237051434924</v>
      </c>
      <c r="AJ14" s="360">
        <v>119.0577329057742</v>
      </c>
      <c r="AK14" s="360">
        <v>104.27709783889155</v>
      </c>
      <c r="AL14" s="360">
        <v>114.98532398983278</v>
      </c>
      <c r="AM14" s="360">
        <v>120.48480349701488</v>
      </c>
      <c r="AN14" s="360">
        <v>127.96654597180286</v>
      </c>
      <c r="AO14" s="360">
        <v>132.61203884309612</v>
      </c>
      <c r="AP14" s="360">
        <v>125.19866220967481</v>
      </c>
      <c r="AQ14" s="360">
        <v>126.47222159894008</v>
      </c>
      <c r="AR14" s="360">
        <v>126.16613652650848</v>
      </c>
      <c r="AS14" s="360">
        <v>128.79486246673426</v>
      </c>
      <c r="AT14" s="360">
        <v>127.56798782504318</v>
      </c>
      <c r="AU14" s="360">
        <v>130.76806213774287</v>
      </c>
      <c r="AV14" s="360">
        <v>121.82144066384973</v>
      </c>
      <c r="AW14" s="360">
        <v>107.15211456023144</v>
      </c>
      <c r="AX14" s="360">
        <v>116.11337608547215</v>
      </c>
      <c r="AY14" s="360">
        <v>124.07434700358209</v>
      </c>
      <c r="AZ14" s="360">
        <v>132.42418656793464</v>
      </c>
      <c r="BA14" s="360">
        <v>136.65649644127348</v>
      </c>
      <c r="BB14" s="360">
        <v>128.61529006477738</v>
      </c>
      <c r="BC14" s="360">
        <v>134.06656939069981</v>
      </c>
      <c r="BD14" s="360">
        <v>126.6238397641562</v>
      </c>
      <c r="BE14" s="360">
        <v>128.92200161580661</v>
      </c>
      <c r="BF14" s="360">
        <v>133.9649982471386</v>
      </c>
      <c r="BG14" s="298"/>
      <c r="BH14" s="300">
        <v>1.2</v>
      </c>
      <c r="BI14" s="292">
        <v>0.64755184550826084</v>
      </c>
      <c r="BJ14" s="293">
        <v>11</v>
      </c>
      <c r="BK14" s="312" t="s">
        <v>7</v>
      </c>
      <c r="BL14" s="360">
        <v>135.60791075960375</v>
      </c>
      <c r="BM14" s="360">
        <v>123.08009239135487</v>
      </c>
      <c r="BN14" s="360">
        <v>112.59512355690995</v>
      </c>
      <c r="BO14" s="360">
        <v>106.77404766947447</v>
      </c>
      <c r="BP14" s="360">
        <v>66.711725567774124</v>
      </c>
      <c r="BQ14" s="360">
        <v>78.854164801631981</v>
      </c>
      <c r="BR14" s="360">
        <v>97.507796361190827</v>
      </c>
      <c r="BS14" s="360">
        <v>110.94664169125728</v>
      </c>
      <c r="BT14" s="360">
        <v>120.12632274097355</v>
      </c>
      <c r="BU14" s="360">
        <v>119.53164152560181</v>
      </c>
      <c r="BV14" s="360">
        <v>119.58152202050856</v>
      </c>
      <c r="BW14" s="360">
        <v>118.23684054259482</v>
      </c>
      <c r="BX14" s="360">
        <v>130.61946948765018</v>
      </c>
      <c r="BY14" s="360">
        <v>120.12785828628799</v>
      </c>
      <c r="BZ14" s="360">
        <v>111.9077379051279</v>
      </c>
      <c r="CA14" s="360">
        <v>116.73559344889044</v>
      </c>
      <c r="CB14" s="360">
        <v>136.06289002714792</v>
      </c>
      <c r="CC14" s="360">
        <v>117.92016741974341</v>
      </c>
      <c r="CD14" s="360">
        <v>82.991943817365495</v>
      </c>
      <c r="CE14" s="360">
        <v>87.994597208914172</v>
      </c>
      <c r="CF14" s="360">
        <v>119.98745573343307</v>
      </c>
      <c r="CG14" s="360">
        <v>127.11229655892024</v>
      </c>
      <c r="CH14" s="360">
        <v>137.1227952243797</v>
      </c>
      <c r="CI14" s="360">
        <v>132.93804672441189</v>
      </c>
      <c r="CJ14" s="360">
        <v>142.39265580170814</v>
      </c>
      <c r="CK14" s="360">
        <v>129.35908873806579</v>
      </c>
      <c r="CL14" s="298"/>
      <c r="CM14" s="300">
        <v>1.2</v>
      </c>
      <c r="CN14" s="292">
        <v>0.64755184550826084</v>
      </c>
      <c r="CO14" s="293">
        <v>11</v>
      </c>
      <c r="CP14" s="312" t="s">
        <v>7</v>
      </c>
      <c r="CQ14" s="360">
        <v>120.97515170205037</v>
      </c>
      <c r="CR14" s="360">
        <v>124.99496025892249</v>
      </c>
      <c r="CS14" s="360">
        <v>150.62125765754752</v>
      </c>
      <c r="CT14" s="360">
        <v>129.58367504709796</v>
      </c>
      <c r="CU14" s="360">
        <v>132.74922065837714</v>
      </c>
      <c r="CV14" s="360">
        <v>132.76509957012155</v>
      </c>
      <c r="CW14" s="360">
        <v>137.8487332211208</v>
      </c>
      <c r="CX14" s="360">
        <v>142.12113430206611</v>
      </c>
      <c r="CY14" s="360">
        <v>138.65734932658975</v>
      </c>
      <c r="CZ14" s="360">
        <v>140.1156325151687</v>
      </c>
      <c r="DA14" s="360">
        <v>143.44196454464529</v>
      </c>
      <c r="DB14" s="360">
        <v>127.23339934204918</v>
      </c>
      <c r="DC14" s="360">
        <v>118.17171330356676</v>
      </c>
      <c r="DD14" s="360">
        <v>124.15673104000837</v>
      </c>
      <c r="DE14" s="360">
        <v>142.37981471900045</v>
      </c>
      <c r="DF14" s="360">
        <v>143.9375968188431</v>
      </c>
      <c r="DG14" s="360">
        <v>134.90028562335135</v>
      </c>
      <c r="DH14" s="360">
        <v>135.29695461920787</v>
      </c>
      <c r="DI14" s="360">
        <v>138.19000290624246</v>
      </c>
      <c r="DJ14" s="360">
        <v>142.96853707558347</v>
      </c>
      <c r="DK14" s="360">
        <v>145.61923518411055</v>
      </c>
      <c r="DL14" s="360">
        <v>146.22164027115528</v>
      </c>
      <c r="DM14" s="360">
        <v>152.9964189816032</v>
      </c>
      <c r="DN14" s="360">
        <v>136.38943374006601</v>
      </c>
      <c r="DO14" s="360">
        <v>122.63897362930599</v>
      </c>
      <c r="DP14" s="360">
        <v>131.89778336263001</v>
      </c>
      <c r="DQ14" s="298"/>
      <c r="DR14" s="300">
        <v>1.2</v>
      </c>
      <c r="DS14" s="292">
        <v>0.64755184550826084</v>
      </c>
      <c r="DT14" s="293">
        <v>11</v>
      </c>
      <c r="DU14" s="312" t="s">
        <v>7</v>
      </c>
      <c r="DV14" s="360">
        <v>150.313728785249</v>
      </c>
      <c r="DW14" s="360">
        <v>150.685451591841</v>
      </c>
      <c r="DX14" s="360">
        <v>145.55060433748</v>
      </c>
      <c r="DY14" s="360">
        <v>144.41103806412201</v>
      </c>
      <c r="DZ14" s="360">
        <v>148.412401964672</v>
      </c>
      <c r="EA14" s="360">
        <v>153.07005842019001</v>
      </c>
      <c r="EB14" s="360">
        <v>152.59834351613799</v>
      </c>
      <c r="EC14" s="360">
        <v>160.52281028079</v>
      </c>
      <c r="ED14" s="360">
        <v>171.02512256524301</v>
      </c>
      <c r="EF14" s="337"/>
      <c r="EH14" s="221"/>
    </row>
    <row r="15" spans="1:262" s="321" customFormat="1" ht="60" customHeight="1">
      <c r="A15" s="216"/>
      <c r="B15" s="316"/>
      <c r="C15" s="317"/>
      <c r="D15" s="318"/>
      <c r="E15" s="351" t="s">
        <v>8</v>
      </c>
      <c r="F15" s="220"/>
      <c r="G15" s="220"/>
      <c r="H15" s="220"/>
      <c r="I15" s="220"/>
      <c r="J15" s="220"/>
      <c r="K15" s="220"/>
      <c r="L15" s="220"/>
      <c r="M15" s="220"/>
      <c r="N15" s="216"/>
      <c r="O15" s="316"/>
      <c r="P15" s="317"/>
      <c r="Q15" s="318"/>
      <c r="R15" s="351" t="s">
        <v>8</v>
      </c>
      <c r="S15" s="220"/>
      <c r="T15" s="220"/>
      <c r="U15" s="220"/>
      <c r="V15" s="220"/>
      <c r="W15" s="220"/>
      <c r="X15" s="220"/>
      <c r="Y15" s="220"/>
      <c r="Z15" s="220"/>
      <c r="AA15" s="220"/>
      <c r="AB15" s="216"/>
      <c r="AC15" s="316"/>
      <c r="AD15" s="317"/>
      <c r="AE15" s="318"/>
      <c r="AF15" s="351" t="s">
        <v>8</v>
      </c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16"/>
      <c r="BH15" s="316"/>
      <c r="BI15" s="317"/>
      <c r="BJ15" s="318"/>
      <c r="BK15" s="351" t="s">
        <v>8</v>
      </c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16"/>
      <c r="CM15" s="316"/>
      <c r="CN15" s="317"/>
      <c r="CO15" s="318"/>
      <c r="CP15" s="351" t="s">
        <v>8</v>
      </c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16"/>
      <c r="DR15" s="316"/>
      <c r="DS15" s="317"/>
      <c r="DT15" s="318"/>
      <c r="DU15" s="351" t="s">
        <v>8</v>
      </c>
      <c r="DV15" s="220"/>
      <c r="DW15" s="220"/>
      <c r="DX15" s="220"/>
      <c r="DY15" s="220"/>
      <c r="DZ15" s="220"/>
      <c r="EA15" s="220"/>
      <c r="EB15" s="220"/>
      <c r="EC15" s="220"/>
      <c r="ED15" s="220"/>
      <c r="EF15" s="353"/>
      <c r="EH15" s="322"/>
    </row>
    <row r="16" spans="1:262" s="311" customFormat="1" ht="48" customHeight="1">
      <c r="A16" s="299"/>
      <c r="B16" s="300">
        <v>1.3</v>
      </c>
      <c r="C16" s="292">
        <v>0.51641002307315109</v>
      </c>
      <c r="D16" s="294">
        <v>12</v>
      </c>
      <c r="E16" s="312" t="s">
        <v>9</v>
      </c>
      <c r="F16" s="313">
        <v>99.518289499756904</v>
      </c>
      <c r="G16" s="313">
        <v>100.85798184589606</v>
      </c>
      <c r="H16" s="313">
        <v>103.10035650534932</v>
      </c>
      <c r="I16" s="313">
        <v>96.523372148997737</v>
      </c>
      <c r="J16" s="313">
        <v>107.23836113445516</v>
      </c>
      <c r="K16" s="313">
        <v>105.37666666666667</v>
      </c>
      <c r="L16" s="313">
        <v>105.23899999999999</v>
      </c>
      <c r="M16" s="313">
        <v>95.076333333333352</v>
      </c>
      <c r="N16" s="299"/>
      <c r="O16" s="300">
        <v>1.3</v>
      </c>
      <c r="P16" s="292">
        <v>0.51641002307315109</v>
      </c>
      <c r="Q16" s="294">
        <v>12</v>
      </c>
      <c r="R16" s="312" t="s">
        <v>9</v>
      </c>
      <c r="S16" s="313">
        <v>109.702</v>
      </c>
      <c r="T16" s="313">
        <v>109.32</v>
      </c>
      <c r="U16" s="313">
        <v>111.64400000000001</v>
      </c>
      <c r="V16" s="313">
        <v>105.249</v>
      </c>
      <c r="W16" s="313">
        <v>107.72799999999999</v>
      </c>
      <c r="X16" s="313">
        <v>110.18300000000001</v>
      </c>
      <c r="Y16" s="313">
        <v>104.583</v>
      </c>
      <c r="Z16" s="313">
        <v>107.45609505415749</v>
      </c>
      <c r="AA16" s="313">
        <v>99.84</v>
      </c>
      <c r="AB16" s="299"/>
      <c r="AC16" s="300">
        <v>1.3</v>
      </c>
      <c r="AD16" s="292">
        <v>0.51641002307315109</v>
      </c>
      <c r="AE16" s="294">
        <v>12</v>
      </c>
      <c r="AF16" s="312" t="s">
        <v>9</v>
      </c>
      <c r="AG16" s="313">
        <v>95.616466518842827</v>
      </c>
      <c r="AH16" s="313">
        <v>103.67388786087108</v>
      </c>
      <c r="AI16" s="313">
        <v>99.253</v>
      </c>
      <c r="AJ16" s="313">
        <v>110.07445019130037</v>
      </c>
      <c r="AK16" s="313">
        <v>109.52753981635391</v>
      </c>
      <c r="AL16" s="313">
        <v>110.30560573234622</v>
      </c>
      <c r="AM16" s="313">
        <v>106.85057474497415</v>
      </c>
      <c r="AN16" s="313">
        <v>109.5880388005576</v>
      </c>
      <c r="AO16" s="313">
        <v>112.26907584867308</v>
      </c>
      <c r="AP16" s="313">
        <v>107.34457124161423</v>
      </c>
      <c r="AQ16" s="313">
        <v>109.90167389879915</v>
      </c>
      <c r="AR16" s="313">
        <v>103.18310029547561</v>
      </c>
      <c r="AS16" s="313">
        <v>100.92015490700088</v>
      </c>
      <c r="AT16" s="313">
        <v>102.06763603364629</v>
      </c>
      <c r="AU16" s="313">
        <v>105.49277373155496</v>
      </c>
      <c r="AV16" s="313">
        <v>117.28875481467857</v>
      </c>
      <c r="AW16" s="313">
        <v>116.9369520838145</v>
      </c>
      <c r="AX16" s="313">
        <v>122.32722146319493</v>
      </c>
      <c r="AY16" s="313">
        <v>115.60061910279339</v>
      </c>
      <c r="AZ16" s="313">
        <v>114.7347311055092</v>
      </c>
      <c r="BA16" s="313">
        <v>117.12711840590768</v>
      </c>
      <c r="BB16" s="313">
        <v>111.44616096529386</v>
      </c>
      <c r="BC16" s="313">
        <v>114.64779908114983</v>
      </c>
      <c r="BD16" s="313">
        <v>108.84300721205472</v>
      </c>
      <c r="BE16" s="313">
        <v>104.49552759988767</v>
      </c>
      <c r="BF16" s="313">
        <v>106.18450148147338</v>
      </c>
      <c r="BG16" s="299"/>
      <c r="BH16" s="300">
        <v>1.3</v>
      </c>
      <c r="BI16" s="292">
        <v>0.51641002307315109</v>
      </c>
      <c r="BJ16" s="294">
        <v>12</v>
      </c>
      <c r="BK16" s="312" t="s">
        <v>9</v>
      </c>
      <c r="BL16" s="313">
        <v>113.19153264446281</v>
      </c>
      <c r="BM16" s="313">
        <v>115.30091463607353</v>
      </c>
      <c r="BN16" s="313">
        <v>122.23629318443481</v>
      </c>
      <c r="BO16" s="313">
        <v>107.22212379581225</v>
      </c>
      <c r="BP16" s="313">
        <v>2.6121794097897486</v>
      </c>
      <c r="BQ16" s="313">
        <v>19.831221534287682</v>
      </c>
      <c r="BR16" s="313">
        <v>84.852291134538049</v>
      </c>
      <c r="BS16" s="313">
        <v>117.80567999894859</v>
      </c>
      <c r="BT16" s="313">
        <v>117.09161285747598</v>
      </c>
      <c r="BU16" s="313">
        <v>117.15184862075299</v>
      </c>
      <c r="BV16" s="313">
        <v>109.76713346925429</v>
      </c>
      <c r="BW16" s="313">
        <v>112.16897476088342</v>
      </c>
      <c r="BX16" s="313">
        <v>119.29779642129917</v>
      </c>
      <c r="BY16" s="313">
        <v>122.07385792597422</v>
      </c>
      <c r="BZ16" s="313">
        <v>125.48043709498278</v>
      </c>
      <c r="CA16" s="313">
        <v>120.16231831479693</v>
      </c>
      <c r="CB16" s="313">
        <v>106.05710758681327</v>
      </c>
      <c r="CC16" s="313">
        <v>99.394164276015516</v>
      </c>
      <c r="CD16" s="313">
        <v>3.1429704455111853</v>
      </c>
      <c r="CE16" s="313">
        <v>2.4210001727950194</v>
      </c>
      <c r="CF16" s="313">
        <v>2.3839792052832789</v>
      </c>
      <c r="CG16" s="313">
        <v>59.243232078418735</v>
      </c>
      <c r="CH16" s="313">
        <v>118.39256866635681</v>
      </c>
      <c r="CI16" s="313">
        <v>117.94653810588224</v>
      </c>
      <c r="CJ16" s="313">
        <v>126.89309410964387</v>
      </c>
      <c r="CK16" s="313">
        <v>123.7100361319326</v>
      </c>
      <c r="CL16" s="299"/>
      <c r="CM16" s="300">
        <v>1.3</v>
      </c>
      <c r="CN16" s="292">
        <v>0.51641002307315109</v>
      </c>
      <c r="CO16" s="294">
        <v>12</v>
      </c>
      <c r="CP16" s="312" t="s">
        <v>9</v>
      </c>
      <c r="CQ16" s="313">
        <v>137.07348332275384</v>
      </c>
      <c r="CR16" s="313">
        <v>122.15836615592552</v>
      </c>
      <c r="CS16" s="313">
        <v>118.55636734543698</v>
      </c>
      <c r="CT16" s="313">
        <v>103.96955374789236</v>
      </c>
      <c r="CU16" s="313">
        <v>90.046965165468691</v>
      </c>
      <c r="CV16" s="313">
        <v>67.768190903969639</v>
      </c>
      <c r="CW16" s="313">
        <v>69.459063028055624</v>
      </c>
      <c r="CX16" s="313">
        <v>77.012042906129821</v>
      </c>
      <c r="CY16" s="313">
        <v>85.098305740390757</v>
      </c>
      <c r="CZ16" s="313">
        <v>119.86011048146931</v>
      </c>
      <c r="DA16" s="313">
        <v>111.124503388985</v>
      </c>
      <c r="DB16" s="313">
        <v>147.86128925497533</v>
      </c>
      <c r="DC16" s="313">
        <v>142.36810226515942</v>
      </c>
      <c r="DD16" s="313">
        <v>151.91534014843666</v>
      </c>
      <c r="DE16" s="313">
        <v>126.15113141103888</v>
      </c>
      <c r="DF16" s="313">
        <v>141.6241617950368</v>
      </c>
      <c r="DG16" s="313">
        <v>107.92779349611706</v>
      </c>
      <c r="DH16" s="313">
        <v>79.434983810189649</v>
      </c>
      <c r="DI16" s="313">
        <v>77.881427726504214</v>
      </c>
      <c r="DJ16" s="313">
        <v>86.60895724170588</v>
      </c>
      <c r="DK16" s="313">
        <v>93.559147707090801</v>
      </c>
      <c r="DL16" s="313">
        <v>124.35334028113861</v>
      </c>
      <c r="DM16" s="313">
        <v>116.51746710817716</v>
      </c>
      <c r="DN16" s="313">
        <v>154.03652340353699</v>
      </c>
      <c r="DO16" s="313">
        <v>157.525569266948</v>
      </c>
      <c r="DP16" s="313">
        <v>164.818455695343</v>
      </c>
      <c r="DQ16" s="299"/>
      <c r="DR16" s="300">
        <v>1.3</v>
      </c>
      <c r="DS16" s="292">
        <v>0.51641002307315109</v>
      </c>
      <c r="DT16" s="294">
        <v>12</v>
      </c>
      <c r="DU16" s="312" t="s">
        <v>9</v>
      </c>
      <c r="DV16" s="313">
        <v>137.763294643433</v>
      </c>
      <c r="DW16" s="313">
        <v>151.91802871834699</v>
      </c>
      <c r="DX16" s="313">
        <v>128.203510696096</v>
      </c>
      <c r="DY16" s="313">
        <v>98.020551610200002</v>
      </c>
      <c r="DZ16" s="313">
        <v>89.767487445762896</v>
      </c>
      <c r="EA16" s="313">
        <v>95.610982488134994</v>
      </c>
      <c r="EB16" s="313">
        <v>101.457841149168</v>
      </c>
      <c r="EC16" s="313">
        <v>130.89124212559801</v>
      </c>
      <c r="ED16" s="313">
        <v>125.283549667578</v>
      </c>
      <c r="EF16" s="347"/>
      <c r="EH16" s="221"/>
    </row>
    <row r="17" spans="1:176" s="309" customFormat="1" ht="60" customHeight="1">
      <c r="A17" s="223"/>
      <c r="B17" s="316"/>
      <c r="C17" s="317"/>
      <c r="D17" s="324"/>
      <c r="E17" s="351" t="s">
        <v>10</v>
      </c>
      <c r="F17" s="218"/>
      <c r="G17" s="218"/>
      <c r="H17" s="218"/>
      <c r="I17" s="218"/>
      <c r="J17" s="218"/>
      <c r="K17" s="218"/>
      <c r="L17" s="218"/>
      <c r="M17" s="218"/>
      <c r="N17" s="223"/>
      <c r="O17" s="316"/>
      <c r="P17" s="317"/>
      <c r="Q17" s="324"/>
      <c r="R17" s="351" t="s">
        <v>10</v>
      </c>
      <c r="S17" s="218"/>
      <c r="T17" s="218"/>
      <c r="U17" s="218"/>
      <c r="V17" s="218"/>
      <c r="W17" s="218"/>
      <c r="X17" s="218"/>
      <c r="Y17" s="218"/>
      <c r="Z17" s="218"/>
      <c r="AA17" s="218"/>
      <c r="AB17" s="223"/>
      <c r="AC17" s="316"/>
      <c r="AD17" s="317"/>
      <c r="AE17" s="324"/>
      <c r="AF17" s="351" t="s">
        <v>10</v>
      </c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23"/>
      <c r="BH17" s="316"/>
      <c r="BI17" s="317"/>
      <c r="BJ17" s="324"/>
      <c r="BK17" s="351" t="s">
        <v>10</v>
      </c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8"/>
      <c r="CA17" s="218"/>
      <c r="CB17" s="218"/>
      <c r="CC17" s="218"/>
      <c r="CD17" s="218"/>
      <c r="CE17" s="218"/>
      <c r="CF17" s="218"/>
      <c r="CG17" s="218"/>
      <c r="CH17" s="218"/>
      <c r="CI17" s="218"/>
      <c r="CJ17" s="218"/>
      <c r="CK17" s="218"/>
      <c r="CL17" s="223"/>
      <c r="CM17" s="316"/>
      <c r="CN17" s="317"/>
      <c r="CO17" s="324"/>
      <c r="CP17" s="351" t="s">
        <v>10</v>
      </c>
      <c r="CQ17" s="218"/>
      <c r="CR17" s="218"/>
      <c r="CS17" s="218"/>
      <c r="CT17" s="218"/>
      <c r="CU17" s="218"/>
      <c r="CV17" s="218"/>
      <c r="CW17" s="218"/>
      <c r="CX17" s="218"/>
      <c r="CY17" s="218"/>
      <c r="CZ17" s="218"/>
      <c r="DA17" s="218"/>
      <c r="DB17" s="218"/>
      <c r="DC17" s="218"/>
      <c r="DD17" s="218"/>
      <c r="DE17" s="218"/>
      <c r="DF17" s="218"/>
      <c r="DG17" s="218"/>
      <c r="DH17" s="218"/>
      <c r="DI17" s="218"/>
      <c r="DJ17" s="218"/>
      <c r="DK17" s="218"/>
      <c r="DL17" s="218"/>
      <c r="DM17" s="218"/>
      <c r="DN17" s="218"/>
      <c r="DO17" s="218"/>
      <c r="DP17" s="218"/>
      <c r="DQ17" s="223"/>
      <c r="DR17" s="316"/>
      <c r="DS17" s="317"/>
      <c r="DT17" s="324"/>
      <c r="DU17" s="351" t="s">
        <v>10</v>
      </c>
      <c r="DV17" s="218"/>
      <c r="DW17" s="218"/>
      <c r="DX17" s="218"/>
      <c r="DY17" s="218"/>
      <c r="DZ17" s="218"/>
      <c r="EA17" s="218"/>
      <c r="EB17" s="218"/>
      <c r="EC17" s="218"/>
      <c r="ED17" s="218"/>
      <c r="EF17" s="352"/>
      <c r="EH17" s="322"/>
    </row>
    <row r="18" spans="1:176" s="315" customFormat="1" ht="48" customHeight="1">
      <c r="A18" s="478">
        <v>2</v>
      </c>
      <c r="B18" s="480"/>
      <c r="C18" s="295">
        <v>1.3278229145307541</v>
      </c>
      <c r="D18" s="296"/>
      <c r="E18" s="251" t="s">
        <v>199</v>
      </c>
      <c r="F18" s="304">
        <v>94.376442170263843</v>
      </c>
      <c r="G18" s="304">
        <v>101.35656738866146</v>
      </c>
      <c r="H18" s="304">
        <v>97.014016840788216</v>
      </c>
      <c r="I18" s="304">
        <v>107.25297360028645</v>
      </c>
      <c r="J18" s="304">
        <v>101.79784310043118</v>
      </c>
      <c r="K18" s="304">
        <v>108.59311165844008</v>
      </c>
      <c r="L18" s="304">
        <v>103.32399541424759</v>
      </c>
      <c r="M18" s="304">
        <v>113.38563293088487</v>
      </c>
      <c r="N18" s="478">
        <v>2</v>
      </c>
      <c r="O18" s="480"/>
      <c r="P18" s="295">
        <v>1.3278229145307541</v>
      </c>
      <c r="Q18" s="296"/>
      <c r="R18" s="251" t="s">
        <v>199</v>
      </c>
      <c r="S18" s="304">
        <v>106.7520851337616</v>
      </c>
      <c r="T18" s="304">
        <v>106.84809796833565</v>
      </c>
      <c r="U18" s="304">
        <v>114.08607887180538</v>
      </c>
      <c r="V18" s="304">
        <v>112.9767634565377</v>
      </c>
      <c r="W18" s="304">
        <v>123.22300527047034</v>
      </c>
      <c r="X18" s="304">
        <v>113.83920163892283</v>
      </c>
      <c r="Y18" s="304">
        <v>109.50094478406238</v>
      </c>
      <c r="Z18" s="304">
        <v>109.99049204324027</v>
      </c>
      <c r="AA18" s="304">
        <v>117.78810504675295</v>
      </c>
      <c r="AB18" s="478">
        <v>2</v>
      </c>
      <c r="AC18" s="480"/>
      <c r="AD18" s="295">
        <v>1.3278229145307541</v>
      </c>
      <c r="AE18" s="296"/>
      <c r="AF18" s="251" t="s">
        <v>199</v>
      </c>
      <c r="AG18" s="304">
        <v>121.50817942106492</v>
      </c>
      <c r="AH18" s="304">
        <v>126.5772112786611</v>
      </c>
      <c r="AI18" s="304">
        <v>120.1587011612706</v>
      </c>
      <c r="AJ18" s="304">
        <v>116.89179747883038</v>
      </c>
      <c r="AK18" s="304">
        <v>114.43865388213256</v>
      </c>
      <c r="AL18" s="304">
        <v>118.13543449131991</v>
      </c>
      <c r="AM18" s="304">
        <v>117.41512133459983</v>
      </c>
      <c r="AN18" s="304">
        <v>125.86873998006725</v>
      </c>
      <c r="AO18" s="304">
        <v>120.75049977667469</v>
      </c>
      <c r="AP18" s="304">
        <v>113.46680193766353</v>
      </c>
      <c r="AQ18" s="304">
        <v>113.1709996511424</v>
      </c>
      <c r="AR18" s="304">
        <v>120.4050611784197</v>
      </c>
      <c r="AS18" s="304">
        <v>124.13286904738241</v>
      </c>
      <c r="AT18" s="304">
        <v>132.69330801322036</v>
      </c>
      <c r="AU18" s="304">
        <v>125.17095006796818</v>
      </c>
      <c r="AV18" s="304">
        <v>123.25789874878539</v>
      </c>
      <c r="AW18" s="304">
        <v>118.51534272048103</v>
      </c>
      <c r="AX18" s="304">
        <v>123.88848654573911</v>
      </c>
      <c r="AY18" s="304">
        <v>124.05866484211545</v>
      </c>
      <c r="AZ18" s="304">
        <v>133.18029265143167</v>
      </c>
      <c r="BA18" s="304">
        <v>127.35258887365363</v>
      </c>
      <c r="BB18" s="304">
        <v>120.02779151439417</v>
      </c>
      <c r="BC18" s="304">
        <v>119.99676734989545</v>
      </c>
      <c r="BD18" s="304">
        <v>125.27528140787493</v>
      </c>
      <c r="BE18" s="304">
        <v>130.8209606636687</v>
      </c>
      <c r="BF18" s="304">
        <v>141.21797517552591</v>
      </c>
      <c r="BG18" s="478">
        <v>2</v>
      </c>
      <c r="BH18" s="480"/>
      <c r="BI18" s="295">
        <v>1.3278229145307541</v>
      </c>
      <c r="BJ18" s="296"/>
      <c r="BK18" s="251" t="s">
        <v>199</v>
      </c>
      <c r="BL18" s="304">
        <v>131.24419935169973</v>
      </c>
      <c r="BM18" s="304">
        <v>127.20313203333075</v>
      </c>
      <c r="BN18" s="304">
        <v>126.39707217878581</v>
      </c>
      <c r="BO18" s="304">
        <v>122.45344615985897</v>
      </c>
      <c r="BP18" s="304">
        <v>32.503288048496657</v>
      </c>
      <c r="BQ18" s="304">
        <v>72.896380579037682</v>
      </c>
      <c r="BR18" s="304">
        <v>115.1213778567061</v>
      </c>
      <c r="BS18" s="304">
        <v>104.50413072931278</v>
      </c>
      <c r="BT18" s="304">
        <v>106.82191345176874</v>
      </c>
      <c r="BU18" s="304">
        <v>120.16222536182671</v>
      </c>
      <c r="BV18" s="304">
        <v>127.42756142514973</v>
      </c>
      <c r="BW18" s="304">
        <v>135.57533209224059</v>
      </c>
      <c r="BX18" s="304">
        <v>132.9355846736496</v>
      </c>
      <c r="BY18" s="304">
        <v>126.12421933631347</v>
      </c>
      <c r="BZ18" s="304">
        <v>125.10795369253731</v>
      </c>
      <c r="CA18" s="304">
        <v>133.56062728556884</v>
      </c>
      <c r="CB18" s="304">
        <v>107.44580785190762</v>
      </c>
      <c r="CC18" s="304">
        <v>101.98901345283662</v>
      </c>
      <c r="CD18" s="304">
        <v>98.418312283961953</v>
      </c>
      <c r="CE18" s="304">
        <v>92.528456118303112</v>
      </c>
      <c r="CF18" s="304">
        <v>102.82438554134671</v>
      </c>
      <c r="CG18" s="304">
        <v>119.38917557938505</v>
      </c>
      <c r="CH18" s="304">
        <v>131.39682060653672</v>
      </c>
      <c r="CI18" s="304">
        <v>143.77077453793237</v>
      </c>
      <c r="CJ18" s="304">
        <v>138.52613216550196</v>
      </c>
      <c r="CK18" s="304">
        <v>132.36807379482636</v>
      </c>
      <c r="CL18" s="478">
        <v>2</v>
      </c>
      <c r="CM18" s="480"/>
      <c r="CN18" s="295">
        <v>1.3278229145307541</v>
      </c>
      <c r="CO18" s="296"/>
      <c r="CP18" s="251" t="s">
        <v>199</v>
      </c>
      <c r="CQ18" s="304">
        <v>131.10124815815769</v>
      </c>
      <c r="CR18" s="304">
        <v>140.74564311968547</v>
      </c>
      <c r="CS18" s="304">
        <v>112.50642456509745</v>
      </c>
      <c r="CT18" s="304">
        <v>107.10975038070481</v>
      </c>
      <c r="CU18" s="304">
        <v>110.60159492459856</v>
      </c>
      <c r="CV18" s="304">
        <v>109.06152647312605</v>
      </c>
      <c r="CW18" s="304">
        <v>116.12541355606172</v>
      </c>
      <c r="CX18" s="304">
        <v>128.99700797799105</v>
      </c>
      <c r="CY18" s="304">
        <v>129.09495592477219</v>
      </c>
      <c r="CZ18" s="304">
        <v>144.86130686389453</v>
      </c>
      <c r="DA18" s="304">
        <v>137.88391623169025</v>
      </c>
      <c r="DB18" s="304">
        <v>130.04757176909922</v>
      </c>
      <c r="DC18" s="304">
        <v>133.55121419518719</v>
      </c>
      <c r="DD18" s="304">
        <v>143.37524724679301</v>
      </c>
      <c r="DE18" s="304">
        <v>115.27199299480883</v>
      </c>
      <c r="DF18" s="304">
        <v>113.62143989004097</v>
      </c>
      <c r="DG18" s="304">
        <v>114.07209089773612</v>
      </c>
      <c r="DH18" s="304">
        <v>110.96267962680827</v>
      </c>
      <c r="DI18" s="304">
        <v>116.11000685570325</v>
      </c>
      <c r="DJ18" s="304">
        <v>128.51400599184615</v>
      </c>
      <c r="DK18" s="304">
        <v>130.99791571932445</v>
      </c>
      <c r="DL18" s="304">
        <v>145.82439787353988</v>
      </c>
      <c r="DM18" s="304">
        <v>134.70921871705576</v>
      </c>
      <c r="DN18" s="304">
        <v>132.78755300316899</v>
      </c>
      <c r="DO18" s="304">
        <v>130.42881372710301</v>
      </c>
      <c r="DP18" s="304">
        <v>150.05850946419699</v>
      </c>
      <c r="DQ18" s="478">
        <v>2</v>
      </c>
      <c r="DR18" s="480"/>
      <c r="DS18" s="295">
        <v>1.3278229145307541</v>
      </c>
      <c r="DT18" s="296"/>
      <c r="DU18" s="251" t="s">
        <v>199</v>
      </c>
      <c r="DV18" s="304">
        <v>120.09678178981299</v>
      </c>
      <c r="DW18" s="304">
        <v>118.501387686852</v>
      </c>
      <c r="DX18" s="304">
        <v>117.354574088598</v>
      </c>
      <c r="DY18" s="304">
        <v>119.364853915496</v>
      </c>
      <c r="DZ18" s="304">
        <v>122.62960097058</v>
      </c>
      <c r="EA18" s="304">
        <v>130.35968171403999</v>
      </c>
      <c r="EB18" s="304">
        <v>132.94887539440401</v>
      </c>
      <c r="EC18" s="304">
        <v>144.771952491382</v>
      </c>
      <c r="ED18" s="304">
        <v>136.25333269830799</v>
      </c>
      <c r="EF18" s="337"/>
      <c r="EH18" s="226"/>
      <c r="FT18" s="325"/>
    </row>
    <row r="19" spans="1:176" s="321" customFormat="1" ht="95.1" customHeight="1">
      <c r="A19" s="307"/>
      <c r="B19" s="224"/>
      <c r="C19" s="326"/>
      <c r="D19" s="225"/>
      <c r="E19" s="252" t="s">
        <v>322</v>
      </c>
      <c r="F19" s="214"/>
      <c r="G19" s="214"/>
      <c r="H19" s="214"/>
      <c r="I19" s="214"/>
      <c r="J19" s="214"/>
      <c r="K19" s="214"/>
      <c r="L19" s="214"/>
      <c r="M19" s="214"/>
      <c r="N19" s="307"/>
      <c r="O19" s="224"/>
      <c r="P19" s="326"/>
      <c r="Q19" s="225"/>
      <c r="R19" s="252" t="s">
        <v>322</v>
      </c>
      <c r="S19" s="214"/>
      <c r="T19" s="214"/>
      <c r="U19" s="214"/>
      <c r="V19" s="214"/>
      <c r="W19" s="214"/>
      <c r="X19" s="214"/>
      <c r="Y19" s="214"/>
      <c r="Z19" s="214"/>
      <c r="AA19" s="214"/>
      <c r="AB19" s="307"/>
      <c r="AC19" s="224"/>
      <c r="AD19" s="326"/>
      <c r="AE19" s="225"/>
      <c r="AF19" s="252" t="s">
        <v>322</v>
      </c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307"/>
      <c r="BH19" s="224"/>
      <c r="BI19" s="326"/>
      <c r="BJ19" s="225"/>
      <c r="BK19" s="252" t="s">
        <v>322</v>
      </c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307"/>
      <c r="CM19" s="224"/>
      <c r="CN19" s="326"/>
      <c r="CO19" s="225"/>
      <c r="CP19" s="252" t="s">
        <v>322</v>
      </c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  <c r="DN19" s="214"/>
      <c r="DO19" s="214"/>
      <c r="DP19" s="214"/>
      <c r="DQ19" s="307"/>
      <c r="DR19" s="224"/>
      <c r="DS19" s="326"/>
      <c r="DT19" s="225"/>
      <c r="DU19" s="252" t="s">
        <v>322</v>
      </c>
      <c r="DV19" s="214"/>
      <c r="DW19" s="214"/>
      <c r="DX19" s="214"/>
      <c r="DY19" s="214"/>
      <c r="DZ19" s="214"/>
      <c r="EA19" s="214"/>
      <c r="EB19" s="214"/>
      <c r="EC19" s="214"/>
      <c r="ED19" s="214"/>
      <c r="EF19" s="339"/>
      <c r="EH19" s="327"/>
      <c r="FT19" s="328"/>
    </row>
    <row r="20" spans="1:176" s="315" customFormat="1" ht="48" customHeight="1">
      <c r="A20" s="298"/>
      <c r="B20" s="300">
        <v>2.1</v>
      </c>
      <c r="C20" s="292">
        <v>0.57676012491530038</v>
      </c>
      <c r="D20" s="293">
        <v>13</v>
      </c>
      <c r="E20" s="312" t="s">
        <v>196</v>
      </c>
      <c r="F20" s="313">
        <v>95.762919091679407</v>
      </c>
      <c r="G20" s="313">
        <v>101.40143396442996</v>
      </c>
      <c r="H20" s="313">
        <v>100.92069692795128</v>
      </c>
      <c r="I20" s="313">
        <v>101.91495001593937</v>
      </c>
      <c r="J20" s="313">
        <v>99.688439535449518</v>
      </c>
      <c r="K20" s="313">
        <v>105.94211514457884</v>
      </c>
      <c r="L20" s="313">
        <v>105.83296556772285</v>
      </c>
      <c r="M20" s="313">
        <v>107.68583889214163</v>
      </c>
      <c r="N20" s="298"/>
      <c r="O20" s="300">
        <v>2.1</v>
      </c>
      <c r="P20" s="292">
        <v>0.57676012491530038</v>
      </c>
      <c r="Q20" s="293">
        <v>13</v>
      </c>
      <c r="R20" s="312" t="s">
        <v>196</v>
      </c>
      <c r="S20" s="313">
        <v>99.701446358236225</v>
      </c>
      <c r="T20" s="313">
        <v>104.98815373286327</v>
      </c>
      <c r="U20" s="313">
        <v>108.42005663928592</v>
      </c>
      <c r="V20" s="313">
        <v>108.71066290255078</v>
      </c>
      <c r="W20" s="313">
        <v>112.91177347438861</v>
      </c>
      <c r="X20" s="313">
        <v>110.26979604566735</v>
      </c>
      <c r="Y20" s="313">
        <v>109.42987264600518</v>
      </c>
      <c r="Z20" s="313">
        <v>108.10285789312957</v>
      </c>
      <c r="AA20" s="313">
        <v>114.84070912663373</v>
      </c>
      <c r="AB20" s="298"/>
      <c r="AC20" s="300">
        <v>2.1</v>
      </c>
      <c r="AD20" s="292">
        <v>0.57676012491530038</v>
      </c>
      <c r="AE20" s="293">
        <v>13</v>
      </c>
      <c r="AF20" s="312" t="s">
        <v>196</v>
      </c>
      <c r="AG20" s="313">
        <v>111.8248865077784</v>
      </c>
      <c r="AH20" s="313">
        <v>120.94160484435123</v>
      </c>
      <c r="AI20" s="313">
        <v>102.20085960420472</v>
      </c>
      <c r="AJ20" s="313">
        <v>107.37831608195957</v>
      </c>
      <c r="AK20" s="313">
        <v>109.98079205395214</v>
      </c>
      <c r="AL20" s="313">
        <v>111.22084559667049</v>
      </c>
      <c r="AM20" s="313">
        <v>111.08534043957231</v>
      </c>
      <c r="AN20" s="313">
        <v>114.81650967093145</v>
      </c>
      <c r="AO20" s="313">
        <v>114.41575523627824</v>
      </c>
      <c r="AP20" s="313">
        <v>111.46663985686637</v>
      </c>
      <c r="AQ20" s="313">
        <v>110.37049380596352</v>
      </c>
      <c r="AR20" s="313">
        <v>117.52867185251438</v>
      </c>
      <c r="AS20" s="313">
        <v>113.94522212065198</v>
      </c>
      <c r="AT20" s="313">
        <v>123.75336992726672</v>
      </c>
      <c r="AU20" s="313">
        <v>104.4599480992033</v>
      </c>
      <c r="AV20" s="313">
        <v>111.56010885064424</v>
      </c>
      <c r="AW20" s="313">
        <v>113.2578089590381</v>
      </c>
      <c r="AX20" s="313">
        <v>115.40255652010738</v>
      </c>
      <c r="AY20" s="313">
        <v>118.42206439333205</v>
      </c>
      <c r="AZ20" s="313">
        <v>121.58605952521683</v>
      </c>
      <c r="BA20" s="313">
        <v>120.41240717945271</v>
      </c>
      <c r="BB20" s="313">
        <v>118.0354196722635</v>
      </c>
      <c r="BC20" s="313">
        <v>115.78371406647339</v>
      </c>
      <c r="BD20" s="313">
        <v>120.81484510120303</v>
      </c>
      <c r="BE20" s="313">
        <v>116.59611859103882</v>
      </c>
      <c r="BF20" s="313">
        <v>128.64526052315003</v>
      </c>
      <c r="BG20" s="298"/>
      <c r="BH20" s="300">
        <v>2.1</v>
      </c>
      <c r="BI20" s="292">
        <v>0.57676012491530038</v>
      </c>
      <c r="BJ20" s="293">
        <v>13</v>
      </c>
      <c r="BK20" s="312" t="s">
        <v>196</v>
      </c>
      <c r="BL20" s="313">
        <v>109.19729349240798</v>
      </c>
      <c r="BM20" s="313">
        <v>114.91442996668084</v>
      </c>
      <c r="BN20" s="313">
        <v>120.38519853711104</v>
      </c>
      <c r="BO20" s="313">
        <v>112.64601589754346</v>
      </c>
      <c r="BP20" s="313">
        <v>41.848309464242284</v>
      </c>
      <c r="BQ20" s="313">
        <v>72.592662209397744</v>
      </c>
      <c r="BR20" s="313">
        <v>101.111057108433</v>
      </c>
      <c r="BS20" s="313">
        <v>97.721528415223943</v>
      </c>
      <c r="BT20" s="313">
        <v>102.81847769990043</v>
      </c>
      <c r="BU20" s="313">
        <v>112.85744900709139</v>
      </c>
      <c r="BV20" s="313">
        <v>111.85747837010277</v>
      </c>
      <c r="BW20" s="313">
        <v>123.76431999246184</v>
      </c>
      <c r="BX20" s="313">
        <v>111.06728176583539</v>
      </c>
      <c r="BY20" s="313">
        <v>115.15457247388177</v>
      </c>
      <c r="BZ20" s="313">
        <v>119.98609128683432</v>
      </c>
      <c r="CA20" s="313">
        <v>129.12963434538557</v>
      </c>
      <c r="CB20" s="313">
        <v>102.12364280380042</v>
      </c>
      <c r="CC20" s="313">
        <v>102.45230487882549</v>
      </c>
      <c r="CD20" s="313">
        <v>111.89181024032148</v>
      </c>
      <c r="CE20" s="313">
        <v>100.20778461191136</v>
      </c>
      <c r="CF20" s="313">
        <v>103.97546648008829</v>
      </c>
      <c r="CG20" s="313">
        <v>123.96717934466798</v>
      </c>
      <c r="CH20" s="313">
        <v>120.46549721413525</v>
      </c>
      <c r="CI20" s="313">
        <v>137.46119881404195</v>
      </c>
      <c r="CJ20" s="313">
        <v>119.84637467204406</v>
      </c>
      <c r="CK20" s="313">
        <v>124.7959909479807</v>
      </c>
      <c r="CL20" s="298"/>
      <c r="CM20" s="300">
        <v>2.1</v>
      </c>
      <c r="CN20" s="292">
        <v>0.57676012491530038</v>
      </c>
      <c r="CO20" s="293">
        <v>13</v>
      </c>
      <c r="CP20" s="312" t="s">
        <v>196</v>
      </c>
      <c r="CQ20" s="313">
        <v>127.69109670428897</v>
      </c>
      <c r="CR20" s="313">
        <v>135.86787086115615</v>
      </c>
      <c r="CS20" s="313">
        <v>106.28308938098817</v>
      </c>
      <c r="CT20" s="313">
        <v>106.08416672950177</v>
      </c>
      <c r="CU20" s="313">
        <v>116.04403344935044</v>
      </c>
      <c r="CV20" s="313">
        <v>110.90718532656179</v>
      </c>
      <c r="CW20" s="313">
        <v>114.01247987429404</v>
      </c>
      <c r="CX20" s="313">
        <v>130.8094632595309</v>
      </c>
      <c r="CY20" s="313">
        <v>121.98268831759759</v>
      </c>
      <c r="CZ20" s="313">
        <v>132.58551465024311</v>
      </c>
      <c r="DA20" s="313">
        <v>118.75539776805689</v>
      </c>
      <c r="DB20" s="313">
        <v>118.96329823502917</v>
      </c>
      <c r="DC20" s="313">
        <v>123.45740533145022</v>
      </c>
      <c r="DD20" s="313">
        <v>132.46048520276037</v>
      </c>
      <c r="DE20" s="313">
        <v>102.94409341990655</v>
      </c>
      <c r="DF20" s="313">
        <v>104.9965133551173</v>
      </c>
      <c r="DG20" s="313">
        <v>109.1110827933358</v>
      </c>
      <c r="DH20" s="313">
        <v>103.91767958001903</v>
      </c>
      <c r="DI20" s="313">
        <v>108.21760960258023</v>
      </c>
      <c r="DJ20" s="313">
        <v>121.89669314087584</v>
      </c>
      <c r="DK20" s="313">
        <v>114.77368674451256</v>
      </c>
      <c r="DL20" s="313">
        <v>126.23882795093245</v>
      </c>
      <c r="DM20" s="313">
        <v>111.49945448741785</v>
      </c>
      <c r="DN20" s="313">
        <v>119.634927244278</v>
      </c>
      <c r="DO20" s="313">
        <v>123.56235376066699</v>
      </c>
      <c r="DP20" s="313">
        <v>134.28976707040101</v>
      </c>
      <c r="DQ20" s="298"/>
      <c r="DR20" s="300">
        <v>2.1</v>
      </c>
      <c r="DS20" s="292">
        <v>0.57676012491530038</v>
      </c>
      <c r="DT20" s="293">
        <v>13</v>
      </c>
      <c r="DU20" s="312" t="s">
        <v>196</v>
      </c>
      <c r="DV20" s="313">
        <v>107.87541608663901</v>
      </c>
      <c r="DW20" s="313">
        <v>113.350476902512</v>
      </c>
      <c r="DX20" s="313">
        <v>116.280268719172</v>
      </c>
      <c r="DY20" s="313">
        <v>111.748411319171</v>
      </c>
      <c r="DZ20" s="313">
        <v>114.376458514134</v>
      </c>
      <c r="EA20" s="313">
        <v>119.04833321925599</v>
      </c>
      <c r="EB20" s="313">
        <v>114.508892294426</v>
      </c>
      <c r="EC20" s="313">
        <v>126.98750433243799</v>
      </c>
      <c r="ED20" s="313">
        <v>113.85478615840999</v>
      </c>
      <c r="EE20" s="221"/>
      <c r="EF20" s="336"/>
      <c r="EG20" s="221"/>
      <c r="EH20" s="221"/>
    </row>
    <row r="21" spans="1:176" s="321" customFormat="1" ht="60" customHeight="1">
      <c r="A21" s="216"/>
      <c r="B21" s="316"/>
      <c r="C21" s="317"/>
      <c r="D21" s="318"/>
      <c r="E21" s="351" t="s">
        <v>13</v>
      </c>
      <c r="F21" s="218"/>
      <c r="G21" s="218"/>
      <c r="H21" s="218"/>
      <c r="I21" s="218"/>
      <c r="J21" s="218"/>
      <c r="K21" s="218"/>
      <c r="L21" s="218"/>
      <c r="M21" s="218"/>
      <c r="N21" s="216"/>
      <c r="O21" s="316"/>
      <c r="P21" s="317"/>
      <c r="Q21" s="318"/>
      <c r="R21" s="351" t="s">
        <v>13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6"/>
      <c r="AC21" s="316"/>
      <c r="AD21" s="317"/>
      <c r="AE21" s="318"/>
      <c r="AF21" s="351" t="s">
        <v>13</v>
      </c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6"/>
      <c r="BH21" s="316"/>
      <c r="BI21" s="317"/>
      <c r="BJ21" s="318"/>
      <c r="BK21" s="351" t="s">
        <v>13</v>
      </c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6"/>
      <c r="CM21" s="316"/>
      <c r="CN21" s="317"/>
      <c r="CO21" s="318"/>
      <c r="CP21" s="351" t="s">
        <v>13</v>
      </c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8"/>
      <c r="DO21" s="218"/>
      <c r="DP21" s="218"/>
      <c r="DQ21" s="216"/>
      <c r="DR21" s="316"/>
      <c r="DS21" s="317"/>
      <c r="DT21" s="318"/>
      <c r="DU21" s="351" t="s">
        <v>13</v>
      </c>
      <c r="DV21" s="218"/>
      <c r="DW21" s="218"/>
      <c r="DX21" s="218"/>
      <c r="DY21" s="218"/>
      <c r="DZ21" s="218"/>
      <c r="EA21" s="218"/>
      <c r="EB21" s="218"/>
      <c r="EC21" s="218"/>
      <c r="ED21" s="218"/>
      <c r="EE21" s="322"/>
      <c r="EF21" s="352"/>
      <c r="EG21" s="322"/>
      <c r="EH21" s="322"/>
    </row>
    <row r="22" spans="1:176" s="315" customFormat="1" ht="48" customHeight="1">
      <c r="A22" s="298"/>
      <c r="B22" s="300">
        <v>2.2000000000000002</v>
      </c>
      <c r="C22" s="292">
        <v>0.60298532994278597</v>
      </c>
      <c r="D22" s="293">
        <v>14</v>
      </c>
      <c r="E22" s="312" t="s">
        <v>197</v>
      </c>
      <c r="F22" s="313">
        <v>93.132007067280895</v>
      </c>
      <c r="G22" s="313">
        <v>100.92693428097762</v>
      </c>
      <c r="H22" s="313">
        <v>93.30341203417693</v>
      </c>
      <c r="I22" s="313">
        <v>112.63764661756447</v>
      </c>
      <c r="J22" s="313">
        <v>101.77673765719847</v>
      </c>
      <c r="K22" s="313">
        <v>110.4958926289716</v>
      </c>
      <c r="L22" s="313">
        <v>100.87325276927338</v>
      </c>
      <c r="M22" s="313">
        <v>119.8855626403858</v>
      </c>
      <c r="N22" s="298"/>
      <c r="O22" s="300">
        <v>2.2000000000000002</v>
      </c>
      <c r="P22" s="292">
        <v>0.60298532994278597</v>
      </c>
      <c r="Q22" s="293">
        <v>14</v>
      </c>
      <c r="R22" s="312" t="s">
        <v>197</v>
      </c>
      <c r="S22" s="313">
        <v>109.10869591060846</v>
      </c>
      <c r="T22" s="313">
        <v>106.74014471522136</v>
      </c>
      <c r="U22" s="313">
        <v>118.03237181821183</v>
      </c>
      <c r="V22" s="313">
        <v>115.29994302185428</v>
      </c>
      <c r="W22" s="313">
        <v>132.54203077607247</v>
      </c>
      <c r="X22" s="313">
        <v>117.87554293221169</v>
      </c>
      <c r="Y22" s="313">
        <v>109.18145042525421</v>
      </c>
      <c r="Z22" s="313">
        <v>111.79272751314717</v>
      </c>
      <c r="AA22" s="313">
        <v>123.39936605715866</v>
      </c>
      <c r="AB22" s="298"/>
      <c r="AC22" s="300">
        <v>2.2000000000000002</v>
      </c>
      <c r="AD22" s="292">
        <v>0.60298532994278597</v>
      </c>
      <c r="AE22" s="293">
        <v>14</v>
      </c>
      <c r="AF22" s="312" t="s">
        <v>197</v>
      </c>
      <c r="AG22" s="313">
        <v>135.15090859649882</v>
      </c>
      <c r="AH22" s="313">
        <v>134.11771715587395</v>
      </c>
      <c r="AI22" s="313">
        <v>137.25880802975968</v>
      </c>
      <c r="AJ22" s="313">
        <v>122.8868908380239</v>
      </c>
      <c r="AK22" s="313">
        <v>117.66828272457627</v>
      </c>
      <c r="AL22" s="313">
        <v>122.57156579038997</v>
      </c>
      <c r="AM22" s="313">
        <v>120.99602164472691</v>
      </c>
      <c r="AN22" s="313">
        <v>135.36950933023994</v>
      </c>
      <c r="AO22" s="313">
        <v>127.52524798727802</v>
      </c>
      <c r="AP22" s="313">
        <v>114.94747931513102</v>
      </c>
      <c r="AQ22" s="313">
        <v>116.01711765930327</v>
      </c>
      <c r="AR22" s="313">
        <v>125.38326539151898</v>
      </c>
      <c r="AS22" s="313">
        <v>138.03772818583471</v>
      </c>
      <c r="AT22" s="313">
        <v>144.67210936736123</v>
      </c>
      <c r="AU22" s="313">
        <v>145.69985760930018</v>
      </c>
      <c r="AV22" s="313">
        <v>132.28001960035735</v>
      </c>
      <c r="AW22" s="313">
        <v>123.0450069487234</v>
      </c>
      <c r="AX22" s="313">
        <v>129.26243586089478</v>
      </c>
      <c r="AY22" s="313">
        <v>127.1301927766314</v>
      </c>
      <c r="AZ22" s="313">
        <v>143.04977492087286</v>
      </c>
      <c r="BA22" s="313">
        <v>134.33757533103443</v>
      </c>
      <c r="BB22" s="313">
        <v>121.6450488583322</v>
      </c>
      <c r="BC22" s="313">
        <v>124.02647254495903</v>
      </c>
      <c r="BD22" s="313">
        <v>131.20274598107707</v>
      </c>
      <c r="BE22" s="313">
        <v>149.11685896857236</v>
      </c>
      <c r="BF22" s="313">
        <v>156.68206132192535</v>
      </c>
      <c r="BG22" s="298"/>
      <c r="BH22" s="300">
        <v>2.2000000000000002</v>
      </c>
      <c r="BI22" s="292">
        <v>0.60298532994278597</v>
      </c>
      <c r="BJ22" s="293">
        <v>14</v>
      </c>
      <c r="BK22" s="312" t="s">
        <v>197</v>
      </c>
      <c r="BL22" s="313">
        <v>153.35550821536006</v>
      </c>
      <c r="BM22" s="313">
        <v>137.27145600873038</v>
      </c>
      <c r="BN22" s="313">
        <v>131.79801855439266</v>
      </c>
      <c r="BO22" s="313">
        <v>128.38653376687827</v>
      </c>
      <c r="BP22" s="313">
        <v>24.984051641899942</v>
      </c>
      <c r="BQ22" s="313">
        <v>70.289534006382098</v>
      </c>
      <c r="BR22" s="313">
        <v>130.97211778270548</v>
      </c>
      <c r="BS22" s="313">
        <v>114.46866432280568</v>
      </c>
      <c r="BT22" s="313">
        <v>115.19424546296723</v>
      </c>
      <c r="BU22" s="313">
        <v>132.43145874188426</v>
      </c>
      <c r="BV22" s="313">
        <v>148.7410194410898</v>
      </c>
      <c r="BW22" s="313">
        <v>151.67658574761188</v>
      </c>
      <c r="BX22" s="313">
        <v>154.2925795109883</v>
      </c>
      <c r="BY22" s="313">
        <v>133.40291460116558</v>
      </c>
      <c r="BZ22" s="313">
        <v>128.40437387543471</v>
      </c>
      <c r="CA22" s="313">
        <v>134.1936521863976</v>
      </c>
      <c r="CB22" s="313">
        <v>102.3487859478744</v>
      </c>
      <c r="CC22" s="313">
        <v>90.700005500313409</v>
      </c>
      <c r="CD22" s="313">
        <v>90.307642165300251</v>
      </c>
      <c r="CE22" s="313">
        <v>91.456464733835361</v>
      </c>
      <c r="CF22" s="313">
        <v>108.257186929208</v>
      </c>
      <c r="CG22" s="313">
        <v>123.00830085213559</v>
      </c>
      <c r="CH22" s="313">
        <v>148.43633126577464</v>
      </c>
      <c r="CI22" s="313">
        <v>155.37866923393565</v>
      </c>
      <c r="CJ22" s="313">
        <v>157.42876474630333</v>
      </c>
      <c r="CK22" s="313">
        <v>137.30545646578386</v>
      </c>
      <c r="CL22" s="298"/>
      <c r="CM22" s="300">
        <v>2.2000000000000002</v>
      </c>
      <c r="CN22" s="292">
        <v>0.60298532994278597</v>
      </c>
      <c r="CO22" s="293">
        <v>14</v>
      </c>
      <c r="CP22" s="312" t="s">
        <v>197</v>
      </c>
      <c r="CQ22" s="313">
        <v>132.90138162670971</v>
      </c>
      <c r="CR22" s="313">
        <v>143.02091089686445</v>
      </c>
      <c r="CS22" s="313">
        <v>109.3818618037178</v>
      </c>
      <c r="CT22" s="313">
        <v>95.536387520222945</v>
      </c>
      <c r="CU22" s="313">
        <v>96.458861046133663</v>
      </c>
      <c r="CV22" s="313">
        <v>100.4083622724571</v>
      </c>
      <c r="CW22" s="313">
        <v>110.96866132114548</v>
      </c>
      <c r="CX22" s="313">
        <v>123.47409790142306</v>
      </c>
      <c r="CY22" s="313">
        <v>136.4373513366593</v>
      </c>
      <c r="CZ22" s="313">
        <v>155.79292571734885</v>
      </c>
      <c r="DA22" s="313">
        <v>152.95270939377011</v>
      </c>
      <c r="DB22" s="313">
        <v>135.24108349716263</v>
      </c>
      <c r="DC22" s="313">
        <v>140.20393151142855</v>
      </c>
      <c r="DD22" s="313">
        <v>148.77645645133612</v>
      </c>
      <c r="DE22" s="313">
        <v>115.31382336327135</v>
      </c>
      <c r="DF22" s="313">
        <v>105.31428457314809</v>
      </c>
      <c r="DG22" s="313">
        <v>109.10425888417552</v>
      </c>
      <c r="DH22" s="313">
        <v>108.60709147474579</v>
      </c>
      <c r="DI22" s="313">
        <v>115.3496752902098</v>
      </c>
      <c r="DJ22" s="313">
        <v>129.33728839952022</v>
      </c>
      <c r="DK22" s="313">
        <v>144.9058378156648</v>
      </c>
      <c r="DL22" s="313">
        <v>160.99380816976645</v>
      </c>
      <c r="DM22" s="313">
        <v>149.58183697635286</v>
      </c>
      <c r="DN22" s="313">
        <v>137.298791008878</v>
      </c>
      <c r="DO22" s="313">
        <v>130.825928075989</v>
      </c>
      <c r="DP22" s="313">
        <v>160.18474617174201</v>
      </c>
      <c r="DQ22" s="298"/>
      <c r="DR22" s="300">
        <v>2.2000000000000002</v>
      </c>
      <c r="DS22" s="292">
        <v>0.60298532994278597</v>
      </c>
      <c r="DT22" s="293">
        <v>14</v>
      </c>
      <c r="DU22" s="312" t="s">
        <v>197</v>
      </c>
      <c r="DV22" s="313">
        <v>120.252634335609</v>
      </c>
      <c r="DW22" s="313">
        <v>107.487578028982</v>
      </c>
      <c r="DX22" s="313">
        <v>107.927443200198</v>
      </c>
      <c r="DY22" s="313">
        <v>117.579438131275</v>
      </c>
      <c r="DZ22" s="313">
        <v>120.703196097915</v>
      </c>
      <c r="EA22" s="313">
        <v>132.67081519498899</v>
      </c>
      <c r="EB22" s="313">
        <v>147.24205752077299</v>
      </c>
      <c r="EC22" s="313">
        <v>155.11083834433799</v>
      </c>
      <c r="ED22" s="313">
        <v>146.731653230566</v>
      </c>
      <c r="EE22" s="227"/>
      <c r="EF22" s="337"/>
      <c r="EG22" s="348"/>
      <c r="EH22" s="221"/>
    </row>
    <row r="23" spans="1:176" s="321" customFormat="1" ht="60" customHeight="1">
      <c r="A23" s="216"/>
      <c r="B23" s="316"/>
      <c r="C23" s="317"/>
      <c r="D23" s="318"/>
      <c r="E23" s="351" t="s">
        <v>15</v>
      </c>
      <c r="F23" s="218"/>
      <c r="G23" s="218"/>
      <c r="H23" s="218"/>
      <c r="I23" s="218"/>
      <c r="J23" s="218"/>
      <c r="K23" s="218"/>
      <c r="L23" s="218"/>
      <c r="M23" s="218"/>
      <c r="N23" s="216"/>
      <c r="O23" s="316"/>
      <c r="P23" s="317"/>
      <c r="Q23" s="318"/>
      <c r="R23" s="351" t="s">
        <v>15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6"/>
      <c r="AC23" s="316"/>
      <c r="AD23" s="317"/>
      <c r="AE23" s="318"/>
      <c r="AF23" s="351" t="s">
        <v>15</v>
      </c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6"/>
      <c r="BH23" s="316"/>
      <c r="BI23" s="317"/>
      <c r="BJ23" s="318"/>
      <c r="BK23" s="351" t="s">
        <v>15</v>
      </c>
      <c r="BL23" s="218"/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8"/>
      <c r="CA23" s="218"/>
      <c r="CB23" s="218"/>
      <c r="CC23" s="218"/>
      <c r="CD23" s="218"/>
      <c r="CE23" s="218"/>
      <c r="CF23" s="218"/>
      <c r="CG23" s="218"/>
      <c r="CH23" s="218"/>
      <c r="CI23" s="218"/>
      <c r="CJ23" s="218"/>
      <c r="CK23" s="218"/>
      <c r="CL23" s="216"/>
      <c r="CM23" s="316"/>
      <c r="CN23" s="317"/>
      <c r="CO23" s="318"/>
      <c r="CP23" s="351" t="s">
        <v>15</v>
      </c>
      <c r="CQ23" s="218"/>
      <c r="CR23" s="218"/>
      <c r="CS23" s="218"/>
      <c r="CT23" s="218"/>
      <c r="CU23" s="218"/>
      <c r="CV23" s="218"/>
      <c r="CW23" s="218"/>
      <c r="CX23" s="218"/>
      <c r="CY23" s="218"/>
      <c r="CZ23" s="218"/>
      <c r="DA23" s="218"/>
      <c r="DB23" s="218"/>
      <c r="DC23" s="218"/>
      <c r="DD23" s="218"/>
      <c r="DE23" s="218"/>
      <c r="DF23" s="218"/>
      <c r="DG23" s="218"/>
      <c r="DH23" s="218"/>
      <c r="DI23" s="218"/>
      <c r="DJ23" s="218"/>
      <c r="DK23" s="218"/>
      <c r="DL23" s="218"/>
      <c r="DM23" s="218"/>
      <c r="DN23" s="218"/>
      <c r="DO23" s="218"/>
      <c r="DP23" s="218"/>
      <c r="DQ23" s="216"/>
      <c r="DR23" s="316"/>
      <c r="DS23" s="317"/>
      <c r="DT23" s="318"/>
      <c r="DU23" s="351" t="s">
        <v>15</v>
      </c>
      <c r="DV23" s="218"/>
      <c r="DW23" s="218"/>
      <c r="DX23" s="218"/>
      <c r="DY23" s="218"/>
      <c r="DZ23" s="218"/>
      <c r="EA23" s="218"/>
      <c r="EB23" s="218"/>
      <c r="EC23" s="218"/>
      <c r="ED23" s="218"/>
      <c r="EE23" s="330"/>
      <c r="EF23" s="352"/>
      <c r="EG23" s="329"/>
      <c r="EH23" s="322"/>
    </row>
    <row r="24" spans="1:176" s="311" customFormat="1" ht="48" customHeight="1">
      <c r="A24" s="299"/>
      <c r="B24" s="300">
        <v>2.2999999999999998</v>
      </c>
      <c r="C24" s="292">
        <v>0.14807745967266775</v>
      </c>
      <c r="D24" s="294">
        <v>15</v>
      </c>
      <c r="E24" s="312" t="s">
        <v>198</v>
      </c>
      <c r="F24" s="313">
        <v>94.043586033129927</v>
      </c>
      <c r="G24" s="313">
        <v>102.93131894005739</v>
      </c>
      <c r="H24" s="313">
        <v>96.907471040303918</v>
      </c>
      <c r="I24" s="313">
        <v>106.11762398650872</v>
      </c>
      <c r="J24" s="313">
        <v>110.09989081926965</v>
      </c>
      <c r="K24" s="313">
        <v>111.1704118768762</v>
      </c>
      <c r="L24" s="313">
        <v>103.5312377813528</v>
      </c>
      <c r="M24" s="313">
        <v>109.1179453293535</v>
      </c>
      <c r="N24" s="299"/>
      <c r="O24" s="300">
        <v>2.2999999999999998</v>
      </c>
      <c r="P24" s="292">
        <v>0.14807745967266775</v>
      </c>
      <c r="Q24" s="294">
        <v>15</v>
      </c>
      <c r="R24" s="312" t="s">
        <v>198</v>
      </c>
      <c r="S24" s="313">
        <v>124.617907386041</v>
      </c>
      <c r="T24" s="313">
        <v>114.53215670387371</v>
      </c>
      <c r="U24" s="313">
        <v>120.08549929828241</v>
      </c>
      <c r="V24" s="313">
        <v>120.13297409151498</v>
      </c>
      <c r="W24" s="313">
        <v>125.4371955342872</v>
      </c>
      <c r="X24" s="313">
        <v>111.30563730384179</v>
      </c>
      <c r="Y24" s="313">
        <v>111.07878105368187</v>
      </c>
      <c r="Z24" s="313">
        <v>110.003934728982</v>
      </c>
      <c r="AA24" s="313">
        <v>106.41859859780801</v>
      </c>
      <c r="AB24" s="299"/>
      <c r="AC24" s="300">
        <v>2.2999999999999998</v>
      </c>
      <c r="AD24" s="292">
        <v>0.14807745967266775</v>
      </c>
      <c r="AE24" s="294">
        <v>15</v>
      </c>
      <c r="AF24" s="312" t="s">
        <v>198</v>
      </c>
      <c r="AG24" s="313">
        <v>103.6700268166814</v>
      </c>
      <c r="AH24" s="313">
        <v>117.82218970990591</v>
      </c>
      <c r="AI24" s="313">
        <v>120.47106036578374</v>
      </c>
      <c r="AJ24" s="313">
        <v>129.53412248728017</v>
      </c>
      <c r="AK24" s="313">
        <v>118.65062600200511</v>
      </c>
      <c r="AL24" s="313">
        <v>127.00334094027858</v>
      </c>
      <c r="AM24" s="313">
        <v>127.48778781608502</v>
      </c>
      <c r="AN24" s="313">
        <v>130.22903353043546</v>
      </c>
      <c r="AO24" s="313">
        <v>117.83685084200123</v>
      </c>
      <c r="AP24" s="313">
        <v>115.22795448010204</v>
      </c>
      <c r="AQ24" s="313">
        <v>112.48928006101207</v>
      </c>
      <c r="AR24" s="313">
        <v>111.33685156696123</v>
      </c>
      <c r="AS24" s="313">
        <v>107.19175210156938</v>
      </c>
      <c r="AT24" s="313">
        <v>118.73546673052337</v>
      </c>
      <c r="AU24" s="313">
        <v>122.24444116170311</v>
      </c>
      <c r="AV24" s="313">
        <v>132.0817416706208</v>
      </c>
      <c r="AW24" s="313">
        <v>120.54816223578646</v>
      </c>
      <c r="AX24" s="313">
        <v>135.05786684417905</v>
      </c>
      <c r="AY24" s="313">
        <v>133.50561306102483</v>
      </c>
      <c r="AZ24" s="313">
        <v>138.15024773572429</v>
      </c>
      <c r="BA24" s="313">
        <v>125.94100129489917</v>
      </c>
      <c r="BB24" s="313">
        <v>121.20243470311866</v>
      </c>
      <c r="BC24" s="313">
        <v>119.99722671355485</v>
      </c>
      <c r="BD24" s="313">
        <v>118.51144049516836</v>
      </c>
      <c r="BE24" s="313">
        <v>111.72395162851471</v>
      </c>
      <c r="BF24" s="313">
        <v>127.21735267427252</v>
      </c>
      <c r="BG24" s="299"/>
      <c r="BH24" s="300">
        <v>2.2999999999999998</v>
      </c>
      <c r="BI24" s="292">
        <v>0.14807745967266775</v>
      </c>
      <c r="BJ24" s="294">
        <v>15</v>
      </c>
      <c r="BK24" s="312" t="s">
        <v>198</v>
      </c>
      <c r="BL24" s="313">
        <v>127.0773349647495</v>
      </c>
      <c r="BM24" s="313">
        <v>134.06833411727982</v>
      </c>
      <c r="BN24" s="313">
        <v>127.82009470169071</v>
      </c>
      <c r="BO24" s="313">
        <v>136.49319211099061</v>
      </c>
      <c r="BP24" s="313">
        <v>26.723566574182094</v>
      </c>
      <c r="BQ24" s="313">
        <v>84.694684584235461</v>
      </c>
      <c r="BR24" s="313">
        <v>105.14572523203279</v>
      </c>
      <c r="BS24" s="313">
        <v>90.345777234404864</v>
      </c>
      <c r="BT24" s="313">
        <v>88.322330315478879</v>
      </c>
      <c r="BU24" s="313">
        <v>98.652780088897842</v>
      </c>
      <c r="BV24" s="313">
        <v>101.28246496853167</v>
      </c>
      <c r="BW24" s="313">
        <v>116.01328031045456</v>
      </c>
      <c r="BX24" s="313">
        <v>131.14470129160938</v>
      </c>
      <c r="BY24" s="313">
        <v>139.21134571670143</v>
      </c>
      <c r="BZ24" s="313">
        <v>131.63422036022624</v>
      </c>
      <c r="CA24" s="313">
        <v>148.24156061462688</v>
      </c>
      <c r="CB24" s="313">
        <v>148.93113604483241</v>
      </c>
      <c r="CC24" s="313">
        <v>146.15439945223287</v>
      </c>
      <c r="CD24" s="313">
        <v>78.966592399214946</v>
      </c>
      <c r="CE24" s="313">
        <v>66.982803248906734</v>
      </c>
      <c r="CF24" s="313">
        <v>76.218059824397571</v>
      </c>
      <c r="CG24" s="313">
        <v>86.820481593940954</v>
      </c>
      <c r="CH24" s="313">
        <v>104.58772001547672</v>
      </c>
      <c r="CI24" s="313">
        <v>121.07806669458364</v>
      </c>
      <c r="CJ24" s="313">
        <v>134.31029216130767</v>
      </c>
      <c r="CK24" s="313">
        <v>141.75576948320108</v>
      </c>
      <c r="CL24" s="299"/>
      <c r="CM24" s="300">
        <v>2.2999999999999998</v>
      </c>
      <c r="CN24" s="292">
        <v>0.14807745967266775</v>
      </c>
      <c r="CO24" s="294">
        <v>15</v>
      </c>
      <c r="CP24" s="312" t="s">
        <v>198</v>
      </c>
      <c r="CQ24" s="313">
        <v>137.0534390384299</v>
      </c>
      <c r="CR24" s="313">
        <v>150.47940981850277</v>
      </c>
      <c r="CS24" s="313">
        <v>149.46976184731034</v>
      </c>
      <c r="CT24" s="313">
        <v>158.23220881893187</v>
      </c>
      <c r="CU24" s="313">
        <v>146.99389624130009</v>
      </c>
      <c r="CV24" s="313">
        <v>137.10920266173537</v>
      </c>
      <c r="CW24" s="313">
        <v>145.35404735087224</v>
      </c>
      <c r="CX24" s="313">
        <v>144.42732279585863</v>
      </c>
      <c r="CY24" s="313">
        <v>126.8982382934656</v>
      </c>
      <c r="CZ24" s="313">
        <v>148.16080734493295</v>
      </c>
      <c r="DA24" s="313">
        <v>151.02774977769977</v>
      </c>
      <c r="DB24" s="313">
        <v>152.07223110892673</v>
      </c>
      <c r="DC24" s="313">
        <v>145.776001945948</v>
      </c>
      <c r="DD24" s="313">
        <v>163.8938975016126</v>
      </c>
      <c r="DE24" s="313">
        <v>163.1186930658167</v>
      </c>
      <c r="DF24" s="313">
        <v>181.04295372057072</v>
      </c>
      <c r="DG24" s="313">
        <v>153.62464327636121</v>
      </c>
      <c r="DH24" s="313">
        <v>147.99505591295659</v>
      </c>
      <c r="DI24" s="313">
        <v>149.94695149638866</v>
      </c>
      <c r="DJ24" s="313">
        <v>150.93588559216636</v>
      </c>
      <c r="DK24" s="313">
        <v>137.55674876679507</v>
      </c>
      <c r="DL24" s="313">
        <v>160.33871954912604</v>
      </c>
      <c r="DM24" s="313">
        <v>164.54830359812124</v>
      </c>
      <c r="DN24" s="313">
        <v>165.64670488958501</v>
      </c>
      <c r="DO24" s="313">
        <v>155.55651506330699</v>
      </c>
      <c r="DP24" s="313">
        <v>170.242605390958</v>
      </c>
      <c r="DQ24" s="299"/>
      <c r="DR24" s="300">
        <v>2.2999999999999998</v>
      </c>
      <c r="DS24" s="292">
        <v>0.14807745967266775</v>
      </c>
      <c r="DT24" s="294">
        <v>15</v>
      </c>
      <c r="DU24" s="312" t="s">
        <v>198</v>
      </c>
      <c r="DV24" s="313">
        <v>167.06422454728801</v>
      </c>
      <c r="DW24" s="313">
        <v>183.41339805715799</v>
      </c>
      <c r="DX24" s="313">
        <v>159.92714483743299</v>
      </c>
      <c r="DY24" s="313">
        <v>156.30119737444801</v>
      </c>
      <c r="DZ24" s="313">
        <v>162.62000440510499</v>
      </c>
      <c r="EA24" s="313">
        <v>165.006110668183</v>
      </c>
      <c r="EB24" s="313">
        <v>146.56923206608801</v>
      </c>
      <c r="EC24" s="313">
        <v>171.941273556916</v>
      </c>
      <c r="ED24" s="313">
        <v>180.82672659277799</v>
      </c>
      <c r="EF24" s="337"/>
      <c r="EH24" s="221"/>
    </row>
    <row r="25" spans="1:176" s="309" customFormat="1" ht="60" customHeight="1">
      <c r="A25" s="223"/>
      <c r="B25" s="316"/>
      <c r="C25" s="317"/>
      <c r="D25" s="324"/>
      <c r="E25" s="351" t="s">
        <v>17</v>
      </c>
      <c r="F25" s="218"/>
      <c r="G25" s="218"/>
      <c r="H25" s="218"/>
      <c r="I25" s="218"/>
      <c r="J25" s="218"/>
      <c r="K25" s="218"/>
      <c r="L25" s="218"/>
      <c r="M25" s="218"/>
      <c r="N25" s="223"/>
      <c r="O25" s="316"/>
      <c r="P25" s="317"/>
      <c r="Q25" s="324"/>
      <c r="R25" s="351" t="s">
        <v>17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23"/>
      <c r="AC25" s="316"/>
      <c r="AD25" s="317"/>
      <c r="AE25" s="324"/>
      <c r="AF25" s="351" t="s">
        <v>17</v>
      </c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23"/>
      <c r="BH25" s="316"/>
      <c r="BI25" s="317"/>
      <c r="BJ25" s="324"/>
      <c r="BK25" s="351" t="s">
        <v>17</v>
      </c>
      <c r="BL25" s="218"/>
      <c r="BM25" s="218"/>
      <c r="BN25" s="218"/>
      <c r="BO25" s="218"/>
      <c r="BP25" s="218"/>
      <c r="BQ25" s="218"/>
      <c r="BR25" s="218"/>
      <c r="BS25" s="218"/>
      <c r="BT25" s="218"/>
      <c r="BU25" s="218"/>
      <c r="BV25" s="218"/>
      <c r="BW25" s="218"/>
      <c r="BX25" s="218"/>
      <c r="BY25" s="218"/>
      <c r="BZ25" s="218"/>
      <c r="CA25" s="218"/>
      <c r="CB25" s="218"/>
      <c r="CC25" s="218"/>
      <c r="CD25" s="218"/>
      <c r="CE25" s="218"/>
      <c r="CF25" s="218"/>
      <c r="CG25" s="218"/>
      <c r="CH25" s="218"/>
      <c r="CI25" s="218"/>
      <c r="CJ25" s="218"/>
      <c r="CK25" s="218"/>
      <c r="CL25" s="223"/>
      <c r="CM25" s="316"/>
      <c r="CN25" s="317"/>
      <c r="CO25" s="324"/>
      <c r="CP25" s="351" t="s">
        <v>17</v>
      </c>
      <c r="CQ25" s="218"/>
      <c r="CR25" s="218"/>
      <c r="CS25" s="218"/>
      <c r="CT25" s="218"/>
      <c r="CU25" s="218"/>
      <c r="CV25" s="218"/>
      <c r="CW25" s="218"/>
      <c r="CX25" s="218"/>
      <c r="CY25" s="218"/>
      <c r="CZ25" s="218"/>
      <c r="DA25" s="218"/>
      <c r="DB25" s="218"/>
      <c r="DC25" s="218"/>
      <c r="DD25" s="218"/>
      <c r="DE25" s="218"/>
      <c r="DF25" s="218"/>
      <c r="DG25" s="218"/>
      <c r="DH25" s="218"/>
      <c r="DI25" s="218"/>
      <c r="DJ25" s="218"/>
      <c r="DK25" s="218"/>
      <c r="DL25" s="218"/>
      <c r="DM25" s="218"/>
      <c r="DN25" s="218"/>
      <c r="DO25" s="218"/>
      <c r="DP25" s="218"/>
      <c r="DQ25" s="223"/>
      <c r="DR25" s="316"/>
      <c r="DS25" s="317"/>
      <c r="DT25" s="324"/>
      <c r="DU25" s="351" t="s">
        <v>17</v>
      </c>
      <c r="DV25" s="218"/>
      <c r="DW25" s="218"/>
      <c r="DX25" s="218"/>
      <c r="DY25" s="218"/>
      <c r="DZ25" s="218"/>
      <c r="EA25" s="218"/>
      <c r="EB25" s="218"/>
      <c r="EC25" s="218"/>
      <c r="ED25" s="218"/>
      <c r="EF25" s="352"/>
      <c r="EH25" s="322"/>
    </row>
    <row r="26" spans="1:176" s="321" customFormat="1" ht="85.05" customHeight="1">
      <c r="A26" s="361">
        <v>3</v>
      </c>
      <c r="B26" s="331"/>
      <c r="C26" s="326">
        <v>4.5631451360847697</v>
      </c>
      <c r="D26" s="225"/>
      <c r="E26" s="253" t="s">
        <v>386</v>
      </c>
      <c r="F26" s="214">
        <v>94.206400659535191</v>
      </c>
      <c r="G26" s="214">
        <v>98.328028985754159</v>
      </c>
      <c r="H26" s="214">
        <v>100.52395665876122</v>
      </c>
      <c r="I26" s="214">
        <v>106.94423986903128</v>
      </c>
      <c r="J26" s="214">
        <v>100.58821568043459</v>
      </c>
      <c r="K26" s="214">
        <v>103.69038275017645</v>
      </c>
      <c r="L26" s="214">
        <v>105.56370121561598</v>
      </c>
      <c r="M26" s="214">
        <v>112.33544527383783</v>
      </c>
      <c r="N26" s="361">
        <v>3</v>
      </c>
      <c r="O26" s="331"/>
      <c r="P26" s="326">
        <v>4.5631451360847697</v>
      </c>
      <c r="Q26" s="225"/>
      <c r="R26" s="253" t="s">
        <v>386</v>
      </c>
      <c r="S26" s="214">
        <v>110.75339500982309</v>
      </c>
      <c r="T26" s="214">
        <v>108.29915929910274</v>
      </c>
      <c r="U26" s="214">
        <v>111.04347982707451</v>
      </c>
      <c r="V26" s="214">
        <v>108.28314873483927</v>
      </c>
      <c r="W26" s="214">
        <v>109.87591795542507</v>
      </c>
      <c r="X26" s="214">
        <v>109.65386326941619</v>
      </c>
      <c r="Y26" s="214">
        <v>108.45121258946445</v>
      </c>
      <c r="Z26" s="214">
        <v>107.61716044965475</v>
      </c>
      <c r="AA26" s="214">
        <v>110.6708907825362</v>
      </c>
      <c r="AB26" s="361">
        <v>3</v>
      </c>
      <c r="AC26" s="331"/>
      <c r="AD26" s="326">
        <v>4.5631451360847697</v>
      </c>
      <c r="AE26" s="225"/>
      <c r="AF26" s="253" t="s">
        <v>386</v>
      </c>
      <c r="AG26" s="214">
        <v>109.98382727378551</v>
      </c>
      <c r="AH26" s="214">
        <v>114.97681026151675</v>
      </c>
      <c r="AI26" s="214">
        <v>118.24491472476619</v>
      </c>
      <c r="AJ26" s="214">
        <v>115.51324095733898</v>
      </c>
      <c r="AK26" s="214">
        <v>112.21876680854737</v>
      </c>
      <c r="AL26" s="214">
        <v>115.69088059960525</v>
      </c>
      <c r="AM26" s="214">
        <v>111.56857355541273</v>
      </c>
      <c r="AN26" s="214">
        <v>112.79447250805102</v>
      </c>
      <c r="AO26" s="214">
        <v>115.5893725153956</v>
      </c>
      <c r="AP26" s="214">
        <v>114.97740217864838</v>
      </c>
      <c r="AQ26" s="214">
        <v>114.44921844783948</v>
      </c>
      <c r="AR26" s="214">
        <v>117.73223038935942</v>
      </c>
      <c r="AS26" s="214">
        <v>117.17670830676856</v>
      </c>
      <c r="AT26" s="214">
        <v>118.23654306801899</v>
      </c>
      <c r="AU26" s="214">
        <v>124.17216142043094</v>
      </c>
      <c r="AV26" s="214">
        <v>122.07187677063035</v>
      </c>
      <c r="AW26" s="214">
        <v>118.40591736402595</v>
      </c>
      <c r="AX26" s="214">
        <v>121.44881204897152</v>
      </c>
      <c r="AY26" s="214">
        <v>117.3214319681436</v>
      </c>
      <c r="AZ26" s="214">
        <v>120.10796605994496</v>
      </c>
      <c r="BA26" s="214">
        <v>121.04463563340964</v>
      </c>
      <c r="BB26" s="214">
        <v>121.36614154965915</v>
      </c>
      <c r="BC26" s="214">
        <v>120.91224586538924</v>
      </c>
      <c r="BD26" s="214">
        <v>124.55749658870488</v>
      </c>
      <c r="BE26" s="214">
        <v>122.56978128865521</v>
      </c>
      <c r="BF26" s="214">
        <v>124.69285362817378</v>
      </c>
      <c r="BG26" s="361">
        <v>3</v>
      </c>
      <c r="BH26" s="331"/>
      <c r="BI26" s="326">
        <v>4.5631451360847697</v>
      </c>
      <c r="BJ26" s="225"/>
      <c r="BK26" s="253" t="s">
        <v>386</v>
      </c>
      <c r="BL26" s="214">
        <v>130.26984232113111</v>
      </c>
      <c r="BM26" s="214">
        <v>125.7374157671633</v>
      </c>
      <c r="BN26" s="214">
        <v>125.86306296959671</v>
      </c>
      <c r="BO26" s="214">
        <v>114.09777841050325</v>
      </c>
      <c r="BP26" s="214">
        <v>37.109468150158669</v>
      </c>
      <c r="BQ26" s="214">
        <v>72.98939528031066</v>
      </c>
      <c r="BR26" s="214">
        <v>129.87102550738612</v>
      </c>
      <c r="BS26" s="214">
        <v>122.37553350785268</v>
      </c>
      <c r="BT26" s="214">
        <v>117.91012921303968</v>
      </c>
      <c r="BU26" s="214">
        <v>127.36361353272174</v>
      </c>
      <c r="BV26" s="214">
        <v>124.42707658048292</v>
      </c>
      <c r="BW26" s="214">
        <v>127.48162017175271</v>
      </c>
      <c r="BX26" s="214">
        <v>134.6173608196145</v>
      </c>
      <c r="BY26" s="214">
        <v>128.81648950176827</v>
      </c>
      <c r="BZ26" s="214">
        <v>127.04290674200693</v>
      </c>
      <c r="CA26" s="214">
        <v>126.80674100865573</v>
      </c>
      <c r="CB26" s="214">
        <v>116.00847623794191</v>
      </c>
      <c r="CC26" s="214">
        <v>111.69873730427412</v>
      </c>
      <c r="CD26" s="214">
        <v>106.26086443391191</v>
      </c>
      <c r="CE26" s="214">
        <v>93.344914034015773</v>
      </c>
      <c r="CF26" s="214">
        <v>104.90040386777565</v>
      </c>
      <c r="CG26" s="214">
        <v>120.7563425814709</v>
      </c>
      <c r="CH26" s="214">
        <v>126.14093071865011</v>
      </c>
      <c r="CI26" s="214">
        <v>139.52667677456026</v>
      </c>
      <c r="CJ26" s="214">
        <v>143.39294554123603</v>
      </c>
      <c r="CK26" s="214">
        <v>139.88398088673259</v>
      </c>
      <c r="CL26" s="361">
        <v>3</v>
      </c>
      <c r="CM26" s="331"/>
      <c r="CN26" s="326">
        <v>4.5631451360847697</v>
      </c>
      <c r="CO26" s="225"/>
      <c r="CP26" s="253" t="s">
        <v>386</v>
      </c>
      <c r="CQ26" s="214">
        <v>133.12604116330624</v>
      </c>
      <c r="CR26" s="214">
        <v>136.16564839887192</v>
      </c>
      <c r="CS26" s="214">
        <v>127.69162089838323</v>
      </c>
      <c r="CT26" s="214">
        <v>121.51713037878403</v>
      </c>
      <c r="CU26" s="214">
        <v>124.63050880342762</v>
      </c>
      <c r="CV26" s="214">
        <v>119.32504023543416</v>
      </c>
      <c r="CW26" s="214">
        <v>122.31843032089976</v>
      </c>
      <c r="CX26" s="214">
        <v>131.27354902100123</v>
      </c>
      <c r="CY26" s="214">
        <v>126.50791789890974</v>
      </c>
      <c r="CZ26" s="214">
        <v>134.56250478998274</v>
      </c>
      <c r="DA26" s="214">
        <v>137.21247378596286</v>
      </c>
      <c r="DB26" s="214">
        <v>131.31352725974668</v>
      </c>
      <c r="DC26" s="214">
        <v>132.62642041581068</v>
      </c>
      <c r="DD26" s="214">
        <v>129.56648707055544</v>
      </c>
      <c r="DE26" s="214">
        <v>120.23499692546169</v>
      </c>
      <c r="DF26" s="214">
        <v>125.39921854792514</v>
      </c>
      <c r="DG26" s="214">
        <v>124.37737583518845</v>
      </c>
      <c r="DH26" s="214">
        <v>119.52524592138474</v>
      </c>
      <c r="DI26" s="214">
        <v>124.61932496976924</v>
      </c>
      <c r="DJ26" s="214">
        <v>131.92972149778174</v>
      </c>
      <c r="DK26" s="214">
        <v>132.47755259013604</v>
      </c>
      <c r="DL26" s="214">
        <v>139.36492974501485</v>
      </c>
      <c r="DM26" s="214">
        <v>142.24549433423866</v>
      </c>
      <c r="DN26" s="214">
        <v>139.29497467341901</v>
      </c>
      <c r="DO26" s="214">
        <v>135.16990333528301</v>
      </c>
      <c r="DP26" s="214">
        <v>136.021082294541</v>
      </c>
      <c r="DQ26" s="361">
        <v>3</v>
      </c>
      <c r="DR26" s="331"/>
      <c r="DS26" s="326">
        <v>4.5631451360847697</v>
      </c>
      <c r="DT26" s="225"/>
      <c r="DU26" s="253" t="s">
        <v>386</v>
      </c>
      <c r="DV26" s="214">
        <v>128.66406412987601</v>
      </c>
      <c r="DW26" s="214">
        <v>130.238540029479</v>
      </c>
      <c r="DX26" s="214">
        <v>131.10880801105799</v>
      </c>
      <c r="DY26" s="214">
        <v>129.82369484560999</v>
      </c>
      <c r="DZ26" s="214">
        <v>132.93605854063799</v>
      </c>
      <c r="EA26" s="214">
        <v>137.72475783813201</v>
      </c>
      <c r="EB26" s="214">
        <v>137.09231398606701</v>
      </c>
      <c r="EC26" s="214">
        <v>145.730060215279</v>
      </c>
      <c r="ED26" s="214">
        <v>148.80665074554199</v>
      </c>
      <c r="EE26" s="309"/>
      <c r="EF26" s="352"/>
      <c r="EH26" s="322"/>
    </row>
    <row r="27" spans="1:176" s="321" customFormat="1" ht="91.05" customHeight="1">
      <c r="A27" s="307"/>
      <c r="B27" s="331"/>
      <c r="C27" s="326"/>
      <c r="D27" s="225"/>
      <c r="E27" s="252" t="s">
        <v>387</v>
      </c>
      <c r="F27" s="214"/>
      <c r="G27" s="214"/>
      <c r="H27" s="214"/>
      <c r="I27" s="214"/>
      <c r="J27" s="214"/>
      <c r="K27" s="214"/>
      <c r="L27" s="214"/>
      <c r="M27" s="214"/>
      <c r="N27" s="307"/>
      <c r="O27" s="331"/>
      <c r="P27" s="326"/>
      <c r="Q27" s="225"/>
      <c r="R27" s="252" t="s">
        <v>387</v>
      </c>
      <c r="S27" s="214"/>
      <c r="T27" s="214"/>
      <c r="U27" s="214"/>
      <c r="V27" s="214"/>
      <c r="W27" s="214"/>
      <c r="X27" s="214"/>
      <c r="Y27" s="214"/>
      <c r="Z27" s="214"/>
      <c r="AA27" s="214"/>
      <c r="AB27" s="307"/>
      <c r="AC27" s="331"/>
      <c r="AD27" s="326"/>
      <c r="AE27" s="225"/>
      <c r="AF27" s="252" t="s">
        <v>387</v>
      </c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307"/>
      <c r="BH27" s="331"/>
      <c r="BI27" s="326"/>
      <c r="BJ27" s="225"/>
      <c r="BK27" s="252" t="s">
        <v>387</v>
      </c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307"/>
      <c r="CM27" s="331"/>
      <c r="CN27" s="326"/>
      <c r="CO27" s="225"/>
      <c r="CP27" s="252" t="s">
        <v>387</v>
      </c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  <c r="DN27" s="214"/>
      <c r="DO27" s="214"/>
      <c r="DP27" s="214"/>
      <c r="DQ27" s="307"/>
      <c r="DR27" s="331"/>
      <c r="DS27" s="326"/>
      <c r="DT27" s="225"/>
      <c r="DU27" s="252" t="s">
        <v>387</v>
      </c>
      <c r="DV27" s="214"/>
      <c r="DW27" s="214"/>
      <c r="DX27" s="214"/>
      <c r="DY27" s="214"/>
      <c r="DZ27" s="214"/>
      <c r="EA27" s="214"/>
      <c r="EB27" s="214"/>
      <c r="EC27" s="214"/>
      <c r="ED27" s="214"/>
      <c r="EE27" s="309"/>
      <c r="EF27" s="339"/>
      <c r="EH27" s="322"/>
    </row>
    <row r="28" spans="1:176" s="321" customFormat="1" ht="125.1" customHeight="1">
      <c r="A28" s="216"/>
      <c r="B28" s="316">
        <v>3.1</v>
      </c>
      <c r="C28" s="317">
        <v>1.4395171783940728</v>
      </c>
      <c r="D28" s="318">
        <v>16</v>
      </c>
      <c r="E28" s="217" t="s">
        <v>19</v>
      </c>
      <c r="F28" s="218">
        <v>96.352659558572284</v>
      </c>
      <c r="G28" s="218">
        <v>99.173816411276775</v>
      </c>
      <c r="H28" s="218">
        <v>98.767914170981328</v>
      </c>
      <c r="I28" s="218">
        <v>105.70560985916954</v>
      </c>
      <c r="J28" s="218">
        <v>99.350569573175321</v>
      </c>
      <c r="K28" s="218">
        <v>103.23588845607155</v>
      </c>
      <c r="L28" s="218">
        <v>101.62388248832941</v>
      </c>
      <c r="M28" s="218">
        <v>108.86551822666071</v>
      </c>
      <c r="N28" s="216"/>
      <c r="O28" s="316">
        <v>3.1</v>
      </c>
      <c r="P28" s="317">
        <v>1.4395171783940728</v>
      </c>
      <c r="Q28" s="318">
        <v>16</v>
      </c>
      <c r="R28" s="217" t="s">
        <v>19</v>
      </c>
      <c r="S28" s="218">
        <v>103.97570601083413</v>
      </c>
      <c r="T28" s="218">
        <v>103.63126766820125</v>
      </c>
      <c r="U28" s="218">
        <v>108.93539601235499</v>
      </c>
      <c r="V28" s="218">
        <v>108.88840164936418</v>
      </c>
      <c r="W28" s="218">
        <v>106.52007318444392</v>
      </c>
      <c r="X28" s="218">
        <v>106.41927743517351</v>
      </c>
      <c r="Y28" s="218">
        <v>103.57990258446024</v>
      </c>
      <c r="Z28" s="218">
        <v>103.13553144236096</v>
      </c>
      <c r="AA28" s="218">
        <v>103.31229166713882</v>
      </c>
      <c r="AB28" s="216"/>
      <c r="AC28" s="316">
        <v>3.1</v>
      </c>
      <c r="AD28" s="317">
        <v>1.4395171783940728</v>
      </c>
      <c r="AE28" s="318">
        <v>16</v>
      </c>
      <c r="AF28" s="217" t="s">
        <v>19</v>
      </c>
      <c r="AG28" s="218">
        <v>107.3503563950116</v>
      </c>
      <c r="AH28" s="218">
        <v>112.38523872704226</v>
      </c>
      <c r="AI28" s="218">
        <v>113.93984527811872</v>
      </c>
      <c r="AJ28" s="218">
        <v>111.75194030186469</v>
      </c>
      <c r="AK28" s="218">
        <v>111.16671251976939</v>
      </c>
      <c r="AL28" s="218">
        <v>112.4967929014811</v>
      </c>
      <c r="AM28" s="218">
        <v>112.78138791158614</v>
      </c>
      <c r="AN28" s="218">
        <v>109.95759543837697</v>
      </c>
      <c r="AO28" s="218">
        <v>111.37387375534823</v>
      </c>
      <c r="AP28" s="218">
        <v>108.7465762730435</v>
      </c>
      <c r="AQ28" s="218">
        <v>111.02570399697363</v>
      </c>
      <c r="AR28" s="218">
        <v>111.91921547682853</v>
      </c>
      <c r="AS28" s="218">
        <v>116.52340802215409</v>
      </c>
      <c r="AT28" s="218">
        <v>116.49691343682916</v>
      </c>
      <c r="AU28" s="218">
        <v>120.15867391383223</v>
      </c>
      <c r="AV28" s="218">
        <v>118.70128690409001</v>
      </c>
      <c r="AW28" s="218">
        <v>117.21051576215083</v>
      </c>
      <c r="AX28" s="218">
        <v>116.19153045624574</v>
      </c>
      <c r="AY28" s="218">
        <v>116.99106530627722</v>
      </c>
      <c r="AZ28" s="218">
        <v>116.23359320491504</v>
      </c>
      <c r="BA28" s="218">
        <v>116.07026251897443</v>
      </c>
      <c r="BB28" s="218">
        <v>114.80728528247428</v>
      </c>
      <c r="BC28" s="218">
        <v>116.87372508070987</v>
      </c>
      <c r="BD28" s="218">
        <v>119.18268744669511</v>
      </c>
      <c r="BE28" s="218">
        <v>121.3007121272305</v>
      </c>
      <c r="BF28" s="218">
        <v>121.56172733172728</v>
      </c>
      <c r="BG28" s="216"/>
      <c r="BH28" s="316">
        <v>3.1</v>
      </c>
      <c r="BI28" s="317">
        <v>1.4395171783940728</v>
      </c>
      <c r="BJ28" s="318">
        <v>16</v>
      </c>
      <c r="BK28" s="217" t="s">
        <v>19</v>
      </c>
      <c r="BL28" s="218">
        <v>125.58328379777015</v>
      </c>
      <c r="BM28" s="218">
        <v>121.70789989908052</v>
      </c>
      <c r="BN28" s="218">
        <v>125.14879417782953</v>
      </c>
      <c r="BO28" s="218">
        <v>113.32696320155873</v>
      </c>
      <c r="BP28" s="218">
        <v>24.294225889814363</v>
      </c>
      <c r="BQ28" s="218">
        <v>56.812716350429277</v>
      </c>
      <c r="BR28" s="218">
        <v>122.37559419832202</v>
      </c>
      <c r="BS28" s="218">
        <v>102.82299839270247</v>
      </c>
      <c r="BT28" s="218">
        <v>102.26902378364636</v>
      </c>
      <c r="BU28" s="218">
        <v>116.02591442870322</v>
      </c>
      <c r="BV28" s="218">
        <v>115.78928878168576</v>
      </c>
      <c r="BW28" s="218">
        <v>121.48803642350127</v>
      </c>
      <c r="BX28" s="218">
        <v>126.45608189765177</v>
      </c>
      <c r="BY28" s="218">
        <v>118.29764876012796</v>
      </c>
      <c r="BZ28" s="218">
        <v>120.06438300715391</v>
      </c>
      <c r="CA28" s="218">
        <v>119.17070282502259</v>
      </c>
      <c r="CB28" s="218">
        <v>109.12775047706702</v>
      </c>
      <c r="CC28" s="218">
        <v>107.66906862322583</v>
      </c>
      <c r="CD28" s="218">
        <v>100.34096440792473</v>
      </c>
      <c r="CE28" s="218">
        <v>79.217737847283772</v>
      </c>
      <c r="CF28" s="218">
        <v>99.999409320949027</v>
      </c>
      <c r="CG28" s="218">
        <v>113.8062543879437</v>
      </c>
      <c r="CH28" s="218">
        <v>121.77654770364514</v>
      </c>
      <c r="CI28" s="218">
        <v>136.64241998320702</v>
      </c>
      <c r="CJ28" s="218">
        <v>137.23158387601183</v>
      </c>
      <c r="CK28" s="218">
        <v>131.64785416047283</v>
      </c>
      <c r="CL28" s="216"/>
      <c r="CM28" s="316">
        <v>3.1</v>
      </c>
      <c r="CN28" s="317">
        <v>1.4395171783940728</v>
      </c>
      <c r="CO28" s="318">
        <v>16</v>
      </c>
      <c r="CP28" s="217" t="s">
        <v>19</v>
      </c>
      <c r="CQ28" s="218">
        <v>128.18011637745664</v>
      </c>
      <c r="CR28" s="218">
        <v>131.05191255871731</v>
      </c>
      <c r="CS28" s="218">
        <v>117.66730490096644</v>
      </c>
      <c r="CT28" s="218">
        <v>117.88043078533389</v>
      </c>
      <c r="CU28" s="218">
        <v>118.13885926000175</v>
      </c>
      <c r="CV28" s="218">
        <v>112.78936133358722</v>
      </c>
      <c r="CW28" s="218">
        <v>113.11559180779454</v>
      </c>
      <c r="CX28" s="218">
        <v>122.14896686149717</v>
      </c>
      <c r="CY28" s="218">
        <v>121.91175465937484</v>
      </c>
      <c r="CZ28" s="218">
        <v>120.74815554165093</v>
      </c>
      <c r="DA28" s="218">
        <v>119.6304069003795</v>
      </c>
      <c r="DB28" s="218">
        <v>112.52602075221733</v>
      </c>
      <c r="DC28" s="218">
        <v>125.01925072664611</v>
      </c>
      <c r="DD28" s="218">
        <v>119.5495323594467</v>
      </c>
      <c r="DE28" s="218">
        <v>106.04396107313772</v>
      </c>
      <c r="DF28" s="218">
        <v>116.21842502230926</v>
      </c>
      <c r="DG28" s="218">
        <v>113.55471947381908</v>
      </c>
      <c r="DH28" s="218">
        <v>109.0343759376951</v>
      </c>
      <c r="DI28" s="218">
        <v>111.75831353629367</v>
      </c>
      <c r="DJ28" s="218">
        <v>117.48595382268647</v>
      </c>
      <c r="DK28" s="218">
        <v>124.00054871787981</v>
      </c>
      <c r="DL28" s="218">
        <v>118.45362704832384</v>
      </c>
      <c r="DM28" s="218">
        <v>116.04387545295594</v>
      </c>
      <c r="DN28" s="218">
        <v>113.35007069214601</v>
      </c>
      <c r="DO28" s="218">
        <v>119.487428016633</v>
      </c>
      <c r="DP28" s="218">
        <v>122.623249086596</v>
      </c>
      <c r="DQ28" s="216"/>
      <c r="DR28" s="316">
        <v>3.1</v>
      </c>
      <c r="DS28" s="317">
        <v>1.4395171783940728</v>
      </c>
      <c r="DT28" s="318">
        <v>16</v>
      </c>
      <c r="DU28" s="217" t="s">
        <v>19</v>
      </c>
      <c r="DV28" s="218">
        <v>110.980440374626</v>
      </c>
      <c r="DW28" s="218">
        <v>118.306291451871</v>
      </c>
      <c r="DX28" s="218">
        <v>119.390831116153</v>
      </c>
      <c r="DY28" s="218">
        <v>119.566360010761</v>
      </c>
      <c r="DZ28" s="218">
        <v>117.076637526556</v>
      </c>
      <c r="EA28" s="218">
        <v>124.605959848881</v>
      </c>
      <c r="EB28" s="218">
        <v>128.54212955498099</v>
      </c>
      <c r="EC28" s="218">
        <v>123.646430667762</v>
      </c>
      <c r="ED28" s="218">
        <v>123.223075721341</v>
      </c>
      <c r="EF28" s="339"/>
      <c r="EH28" s="322"/>
    </row>
    <row r="29" spans="1:176" s="321" customFormat="1" ht="139.5" customHeight="1">
      <c r="A29" s="216"/>
      <c r="B29" s="316"/>
      <c r="C29" s="317"/>
      <c r="D29" s="318"/>
      <c r="E29" s="319" t="s">
        <v>20</v>
      </c>
      <c r="F29" s="218"/>
      <c r="G29" s="218"/>
      <c r="H29" s="218"/>
      <c r="I29" s="218"/>
      <c r="J29" s="218"/>
      <c r="K29" s="218"/>
      <c r="L29" s="218"/>
      <c r="M29" s="218"/>
      <c r="N29" s="216"/>
      <c r="O29" s="316"/>
      <c r="P29" s="317"/>
      <c r="Q29" s="318"/>
      <c r="R29" s="319" t="s">
        <v>20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6"/>
      <c r="AC29" s="316"/>
      <c r="AD29" s="317"/>
      <c r="AE29" s="318"/>
      <c r="AF29" s="319" t="s">
        <v>20</v>
      </c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6"/>
      <c r="BH29" s="316"/>
      <c r="BI29" s="317"/>
      <c r="BJ29" s="318"/>
      <c r="BK29" s="319" t="s">
        <v>20</v>
      </c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6"/>
      <c r="CM29" s="316"/>
      <c r="CN29" s="317"/>
      <c r="CO29" s="318"/>
      <c r="CP29" s="319" t="s">
        <v>20</v>
      </c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8"/>
      <c r="DO29" s="218"/>
      <c r="DP29" s="218"/>
      <c r="DQ29" s="216"/>
      <c r="DR29" s="316"/>
      <c r="DS29" s="317"/>
      <c r="DT29" s="318"/>
      <c r="DU29" s="319" t="s">
        <v>20</v>
      </c>
      <c r="DV29" s="218"/>
      <c r="DW29" s="218"/>
      <c r="DX29" s="218"/>
      <c r="DY29" s="218"/>
      <c r="DZ29" s="218"/>
      <c r="EA29" s="218"/>
      <c r="EB29" s="218"/>
      <c r="EC29" s="218"/>
      <c r="ED29" s="218"/>
      <c r="EF29" s="352"/>
      <c r="EH29" s="322"/>
    </row>
    <row r="30" spans="1:176" s="315" customFormat="1" ht="48" customHeight="1">
      <c r="A30" s="298"/>
      <c r="B30" s="300">
        <v>3.2</v>
      </c>
      <c r="C30" s="292">
        <v>1.1536866256900347</v>
      </c>
      <c r="D30" s="293">
        <v>17</v>
      </c>
      <c r="E30" s="312" t="s">
        <v>21</v>
      </c>
      <c r="F30" s="313">
        <v>95.90461058622634</v>
      </c>
      <c r="G30" s="313">
        <v>96.292625140909124</v>
      </c>
      <c r="H30" s="313">
        <v>102.85894531047653</v>
      </c>
      <c r="I30" s="313">
        <v>104.94381896238804</v>
      </c>
      <c r="J30" s="313">
        <v>104.2793157486043</v>
      </c>
      <c r="K30" s="313">
        <v>101.56017690747626</v>
      </c>
      <c r="L30" s="313">
        <v>104.92983334950389</v>
      </c>
      <c r="M30" s="313">
        <v>107.33889164400482</v>
      </c>
      <c r="N30" s="298"/>
      <c r="O30" s="300">
        <v>3.2</v>
      </c>
      <c r="P30" s="292">
        <v>1.1536866256900347</v>
      </c>
      <c r="Q30" s="293">
        <v>17</v>
      </c>
      <c r="R30" s="312" t="s">
        <v>21</v>
      </c>
      <c r="S30" s="313">
        <v>112.8869675806871</v>
      </c>
      <c r="T30" s="313">
        <v>109.08593730691165</v>
      </c>
      <c r="U30" s="313">
        <v>111.78896961540819</v>
      </c>
      <c r="V30" s="313">
        <v>113.73868951079038</v>
      </c>
      <c r="W30" s="313">
        <v>109.238849236506</v>
      </c>
      <c r="X30" s="313">
        <v>103.41660125351194</v>
      </c>
      <c r="Y30" s="313">
        <v>103.24397133933414</v>
      </c>
      <c r="Z30" s="313">
        <v>100.05466984443254</v>
      </c>
      <c r="AA30" s="313">
        <v>117.78528239913902</v>
      </c>
      <c r="AB30" s="298"/>
      <c r="AC30" s="300">
        <v>3.2</v>
      </c>
      <c r="AD30" s="292">
        <v>1.1536866256900347</v>
      </c>
      <c r="AE30" s="293">
        <v>17</v>
      </c>
      <c r="AF30" s="312" t="s">
        <v>21</v>
      </c>
      <c r="AG30" s="313">
        <v>106.343354736208</v>
      </c>
      <c r="AH30" s="313">
        <v>115.33859303303551</v>
      </c>
      <c r="AI30" s="313">
        <v>121.02890081875536</v>
      </c>
      <c r="AJ30" s="313">
        <v>117.82039657218911</v>
      </c>
      <c r="AK30" s="313">
        <v>111.77824126928715</v>
      </c>
      <c r="AL30" s="313">
        <v>116.68566451807389</v>
      </c>
      <c r="AM30" s="313">
        <v>118.03906155228009</v>
      </c>
      <c r="AN30" s="313">
        <v>115.4836173543012</v>
      </c>
      <c r="AO30" s="313">
        <v>111.54748694929729</v>
      </c>
      <c r="AP30" s="313">
        <v>112.49022115779323</v>
      </c>
      <c r="AQ30" s="313">
        <v>106.49183759703433</v>
      </c>
      <c r="AR30" s="313">
        <v>118.42807727485368</v>
      </c>
      <c r="AS30" s="313">
        <v>109.68681648021996</v>
      </c>
      <c r="AT30" s="313">
        <v>115.73757836719207</v>
      </c>
      <c r="AU30" s="313">
        <v>125.86404907173686</v>
      </c>
      <c r="AV30" s="313">
        <v>119.48743673884874</v>
      </c>
      <c r="AW30" s="313">
        <v>116.96780841919688</v>
      </c>
      <c r="AX30" s="313">
        <v>122.12356588528266</v>
      </c>
      <c r="AY30" s="313">
        <v>123.77443991045907</v>
      </c>
      <c r="AZ30" s="313">
        <v>121.51038156497199</v>
      </c>
      <c r="BA30" s="313">
        <v>116.31066626200652</v>
      </c>
      <c r="BB30" s="313">
        <v>117.97222175965297</v>
      </c>
      <c r="BC30" s="313">
        <v>111.45544742486732</v>
      </c>
      <c r="BD30" s="313">
        <v>123.31456880301999</v>
      </c>
      <c r="BE30" s="313">
        <v>113.05200024061386</v>
      </c>
      <c r="BF30" s="313">
        <v>124.94241975906434</v>
      </c>
      <c r="BG30" s="298"/>
      <c r="BH30" s="300">
        <v>3.2</v>
      </c>
      <c r="BI30" s="292">
        <v>1.1536866256900347</v>
      </c>
      <c r="BJ30" s="293">
        <v>17</v>
      </c>
      <c r="BK30" s="312" t="s">
        <v>21</v>
      </c>
      <c r="BL30" s="313">
        <v>128.68204938712435</v>
      </c>
      <c r="BM30" s="313">
        <v>119.68204046029416</v>
      </c>
      <c r="BN30" s="313">
        <v>122.93060162437682</v>
      </c>
      <c r="BO30" s="313">
        <v>111.87949242390432</v>
      </c>
      <c r="BP30" s="313">
        <v>64.916058227464063</v>
      </c>
      <c r="BQ30" s="313">
        <v>95.691338047844965</v>
      </c>
      <c r="BR30" s="313">
        <v>128.75161128028222</v>
      </c>
      <c r="BS30" s="313">
        <v>125.79381060959071</v>
      </c>
      <c r="BT30" s="313">
        <v>114.15180080847576</v>
      </c>
      <c r="BU30" s="313">
        <v>129.58916525827379</v>
      </c>
      <c r="BV30" s="313">
        <v>119.54344115676521</v>
      </c>
      <c r="BW30" s="313">
        <v>129.37769311186457</v>
      </c>
      <c r="BX30" s="313">
        <v>135.54676416425821</v>
      </c>
      <c r="BY30" s="313">
        <v>130.11151492984675</v>
      </c>
      <c r="BZ30" s="313">
        <v>130.6784937446786</v>
      </c>
      <c r="CA30" s="313">
        <v>131.68125180391803</v>
      </c>
      <c r="CB30" s="313">
        <v>122.48537331933905</v>
      </c>
      <c r="CC30" s="313">
        <v>114.16147984101627</v>
      </c>
      <c r="CD30" s="313">
        <v>129.04303924004645</v>
      </c>
      <c r="CE30" s="313">
        <v>122.75722360271976</v>
      </c>
      <c r="CF30" s="313">
        <v>129.75847975516365</v>
      </c>
      <c r="CG30" s="313">
        <v>147.94350593181619</v>
      </c>
      <c r="CH30" s="313">
        <v>139.9189739108871</v>
      </c>
      <c r="CI30" s="313">
        <v>154.64637117082796</v>
      </c>
      <c r="CJ30" s="313">
        <v>152.36659583457356</v>
      </c>
      <c r="CK30" s="313">
        <v>149.17264914930888</v>
      </c>
      <c r="CL30" s="298"/>
      <c r="CM30" s="300">
        <v>3.2</v>
      </c>
      <c r="CN30" s="292">
        <v>1.1536866256900347</v>
      </c>
      <c r="CO30" s="293">
        <v>17</v>
      </c>
      <c r="CP30" s="312" t="s">
        <v>21</v>
      </c>
      <c r="CQ30" s="313">
        <v>138.83486595834364</v>
      </c>
      <c r="CR30" s="313">
        <v>138.08582307462865</v>
      </c>
      <c r="CS30" s="313">
        <v>132.28923750164191</v>
      </c>
      <c r="CT30" s="313">
        <v>122.62665603849567</v>
      </c>
      <c r="CU30" s="313">
        <v>142.55579145419134</v>
      </c>
      <c r="CV30" s="313">
        <v>139.93377871973738</v>
      </c>
      <c r="CW30" s="313">
        <v>145.62022895985257</v>
      </c>
      <c r="CX30" s="313">
        <v>162.56980332964753</v>
      </c>
      <c r="CY30" s="313">
        <v>143.43010201799385</v>
      </c>
      <c r="CZ30" s="313">
        <v>155.15637466880418</v>
      </c>
      <c r="DA30" s="313">
        <v>155.96539877046354</v>
      </c>
      <c r="DB30" s="313">
        <v>152.50915976182151</v>
      </c>
      <c r="DC30" s="313">
        <v>146.57444999630175</v>
      </c>
      <c r="DD30" s="313">
        <v>142.8186941250886</v>
      </c>
      <c r="DE30" s="313">
        <v>134.10882023181304</v>
      </c>
      <c r="DF30" s="313">
        <v>131.14414024972751</v>
      </c>
      <c r="DG30" s="313">
        <v>145.50982517829678</v>
      </c>
      <c r="DH30" s="313">
        <v>142.2821472844285</v>
      </c>
      <c r="DI30" s="313">
        <v>150.36726980297215</v>
      </c>
      <c r="DJ30" s="313">
        <v>168.15483658158786</v>
      </c>
      <c r="DK30" s="313">
        <v>150.05954550971268</v>
      </c>
      <c r="DL30" s="313">
        <v>167.73773015407247</v>
      </c>
      <c r="DM30" s="313">
        <v>165.05705326011463</v>
      </c>
      <c r="DN30" s="313">
        <v>163.02160904702799</v>
      </c>
      <c r="DO30" s="313">
        <v>151.896797642503</v>
      </c>
      <c r="DP30" s="313">
        <v>143.85273295939299</v>
      </c>
      <c r="DQ30" s="298"/>
      <c r="DR30" s="300">
        <v>3.2</v>
      </c>
      <c r="DS30" s="292">
        <v>1.1536866256900347</v>
      </c>
      <c r="DT30" s="293">
        <v>17</v>
      </c>
      <c r="DU30" s="312" t="s">
        <v>21</v>
      </c>
      <c r="DV30" s="313">
        <v>138.681553585459</v>
      </c>
      <c r="DW30" s="313">
        <v>132.70680980565299</v>
      </c>
      <c r="DX30" s="313">
        <v>150.67483468858401</v>
      </c>
      <c r="DY30" s="313">
        <v>153.54422859756701</v>
      </c>
      <c r="DZ30" s="313">
        <v>158.097731523188</v>
      </c>
      <c r="EA30" s="313">
        <v>167.317883644267</v>
      </c>
      <c r="EB30" s="313">
        <v>148.669625422385</v>
      </c>
      <c r="EC30" s="313">
        <v>172.635655006913</v>
      </c>
      <c r="ED30" s="313">
        <v>168.61418811898901</v>
      </c>
      <c r="EF30" s="337"/>
      <c r="EH30" s="221"/>
    </row>
    <row r="31" spans="1:176" s="321" customFormat="1" ht="60" customHeight="1">
      <c r="A31" s="216"/>
      <c r="B31" s="316"/>
      <c r="C31" s="317"/>
      <c r="D31" s="318"/>
      <c r="E31" s="351" t="s">
        <v>93</v>
      </c>
      <c r="F31" s="218"/>
      <c r="G31" s="218"/>
      <c r="H31" s="218"/>
      <c r="I31" s="218"/>
      <c r="J31" s="218"/>
      <c r="K31" s="218"/>
      <c r="L31" s="218"/>
      <c r="M31" s="218"/>
      <c r="N31" s="216"/>
      <c r="O31" s="316"/>
      <c r="P31" s="317"/>
      <c r="Q31" s="318"/>
      <c r="R31" s="351" t="s">
        <v>93</v>
      </c>
      <c r="S31" s="218"/>
      <c r="T31" s="218"/>
      <c r="U31" s="218"/>
      <c r="V31" s="218"/>
      <c r="W31" s="218"/>
      <c r="X31" s="218"/>
      <c r="Y31" s="218"/>
      <c r="Z31" s="218"/>
      <c r="AA31" s="218"/>
      <c r="AB31" s="216"/>
      <c r="AC31" s="316"/>
      <c r="AD31" s="317"/>
      <c r="AE31" s="318"/>
      <c r="AF31" s="351" t="s">
        <v>93</v>
      </c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6"/>
      <c r="BH31" s="316"/>
      <c r="BI31" s="317"/>
      <c r="BJ31" s="318"/>
      <c r="BK31" s="351" t="s">
        <v>93</v>
      </c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6"/>
      <c r="CM31" s="316"/>
      <c r="CN31" s="317"/>
      <c r="CO31" s="318"/>
      <c r="CP31" s="351" t="s">
        <v>93</v>
      </c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8"/>
      <c r="DF31" s="218"/>
      <c r="DG31" s="218"/>
      <c r="DH31" s="218"/>
      <c r="DI31" s="218"/>
      <c r="DJ31" s="218"/>
      <c r="DK31" s="218"/>
      <c r="DL31" s="218"/>
      <c r="DM31" s="218"/>
      <c r="DN31" s="218"/>
      <c r="DO31" s="218"/>
      <c r="DP31" s="218"/>
      <c r="DQ31" s="216"/>
      <c r="DR31" s="316"/>
      <c r="DS31" s="317"/>
      <c r="DT31" s="318"/>
      <c r="DU31" s="351" t="s">
        <v>93</v>
      </c>
      <c r="DV31" s="218"/>
      <c r="DW31" s="218"/>
      <c r="DX31" s="218"/>
      <c r="DY31" s="218"/>
      <c r="DZ31" s="218"/>
      <c r="EA31" s="218"/>
      <c r="EB31" s="218"/>
      <c r="EC31" s="218"/>
      <c r="ED31" s="218"/>
      <c r="EF31" s="352"/>
      <c r="EH31" s="322"/>
    </row>
    <row r="32" spans="1:176" s="315" customFormat="1" ht="48" customHeight="1">
      <c r="A32" s="298"/>
      <c r="B32" s="300">
        <v>3.3</v>
      </c>
      <c r="C32" s="292">
        <v>0.92710639121706218</v>
      </c>
      <c r="D32" s="293">
        <v>18</v>
      </c>
      <c r="E32" s="312" t="s">
        <v>22</v>
      </c>
      <c r="F32" s="313">
        <v>84.465314928266082</v>
      </c>
      <c r="G32" s="313">
        <v>103.82350914123946</v>
      </c>
      <c r="H32" s="313">
        <v>103.42002295884832</v>
      </c>
      <c r="I32" s="313">
        <v>108.29115297164613</v>
      </c>
      <c r="J32" s="313">
        <v>90.069704947235252</v>
      </c>
      <c r="K32" s="313">
        <v>107.0337301783473</v>
      </c>
      <c r="L32" s="313">
        <v>108.94363117239459</v>
      </c>
      <c r="M32" s="313">
        <v>115.2861647416543</v>
      </c>
      <c r="N32" s="298"/>
      <c r="O32" s="300">
        <v>3.3</v>
      </c>
      <c r="P32" s="292">
        <v>0.92710639121706218</v>
      </c>
      <c r="Q32" s="293">
        <v>18</v>
      </c>
      <c r="R32" s="312" t="s">
        <v>22</v>
      </c>
      <c r="S32" s="313">
        <v>110.26233749872031</v>
      </c>
      <c r="T32" s="313">
        <v>102.35842178875562</v>
      </c>
      <c r="U32" s="313">
        <v>96.90929070201021</v>
      </c>
      <c r="V32" s="313">
        <v>107.31022720933829</v>
      </c>
      <c r="W32" s="313">
        <v>105.2872754949348</v>
      </c>
      <c r="X32" s="313">
        <v>116.43151431694648</v>
      </c>
      <c r="Y32" s="313">
        <v>115.00855321160455</v>
      </c>
      <c r="Z32" s="313">
        <v>109.46683664959784</v>
      </c>
      <c r="AA32" s="313">
        <v>107.90222013657905</v>
      </c>
      <c r="AB32" s="298"/>
      <c r="AC32" s="300">
        <v>3.3</v>
      </c>
      <c r="AD32" s="292">
        <v>0.92710639121706218</v>
      </c>
      <c r="AE32" s="293">
        <v>18</v>
      </c>
      <c r="AF32" s="312" t="s">
        <v>22</v>
      </c>
      <c r="AG32" s="313">
        <v>108.99092755595838</v>
      </c>
      <c r="AH32" s="313">
        <v>113.83035495854581</v>
      </c>
      <c r="AI32" s="313">
        <v>128.20774213896635</v>
      </c>
      <c r="AJ32" s="313">
        <v>110.46014279098195</v>
      </c>
      <c r="AK32" s="313">
        <v>105.90902672380248</v>
      </c>
      <c r="AL32" s="313">
        <v>104.81860379021934</v>
      </c>
      <c r="AM32" s="313">
        <v>107.96442800566064</v>
      </c>
      <c r="AN32" s="313">
        <v>108.68549682319471</v>
      </c>
      <c r="AO32" s="313">
        <v>121.23560972410358</v>
      </c>
      <c r="AP32" s="313">
        <v>119.79133734764723</v>
      </c>
      <c r="AQ32" s="313">
        <v>115.33127486648544</v>
      </c>
      <c r="AR32" s="313">
        <v>112.9367001358023</v>
      </c>
      <c r="AS32" s="313">
        <v>114.57161732489821</v>
      </c>
      <c r="AT32" s="313">
        <v>120.17855191431519</v>
      </c>
      <c r="AU32" s="313">
        <v>131.24919145284218</v>
      </c>
      <c r="AV32" s="313">
        <v>117.62212659596126</v>
      </c>
      <c r="AW32" s="313">
        <v>110.86594863060822</v>
      </c>
      <c r="AX32" s="313">
        <v>109.04610027981379</v>
      </c>
      <c r="AY32" s="313">
        <v>112.45361579724053</v>
      </c>
      <c r="AZ32" s="313">
        <v>114.49436079188291</v>
      </c>
      <c r="BA32" s="313">
        <v>126.13524604486805</v>
      </c>
      <c r="BB32" s="313">
        <v>125.81172026973788</v>
      </c>
      <c r="BC32" s="313">
        <v>121.44723796139218</v>
      </c>
      <c r="BD32" s="313">
        <v>119.03853925886925</v>
      </c>
      <c r="BE32" s="313">
        <v>117.26701213658484</v>
      </c>
      <c r="BF32" s="313">
        <v>120.25902197114463</v>
      </c>
      <c r="BG32" s="298"/>
      <c r="BH32" s="300">
        <v>3.3</v>
      </c>
      <c r="BI32" s="292">
        <v>0.92710639121706218</v>
      </c>
      <c r="BJ32" s="293">
        <v>18</v>
      </c>
      <c r="BK32" s="312" t="s">
        <v>22</v>
      </c>
      <c r="BL32" s="313">
        <v>135.75737071099337</v>
      </c>
      <c r="BM32" s="313">
        <v>124.66336010788791</v>
      </c>
      <c r="BN32" s="313">
        <v>117.70245102487284</v>
      </c>
      <c r="BO32" s="313">
        <v>101.71495245075957</v>
      </c>
      <c r="BP32" s="313">
        <v>51.606429570421724</v>
      </c>
      <c r="BQ32" s="313">
        <v>80.263545435941722</v>
      </c>
      <c r="BR32" s="313">
        <v>118.12928432124666</v>
      </c>
      <c r="BS32" s="313">
        <v>131.74881859121061</v>
      </c>
      <c r="BT32" s="313">
        <v>123.8243408532967</v>
      </c>
      <c r="BU32" s="313">
        <v>122.30619891458048</v>
      </c>
      <c r="BV32" s="313">
        <v>120.17808495356417</v>
      </c>
      <c r="BW32" s="313">
        <v>123.67021292003827</v>
      </c>
      <c r="BX32" s="313">
        <v>141.69056718947789</v>
      </c>
      <c r="BY32" s="313">
        <v>125.9058581251211</v>
      </c>
      <c r="BZ32" s="313">
        <v>119.81083258908133</v>
      </c>
      <c r="CA32" s="313">
        <v>112.78451641208513</v>
      </c>
      <c r="CB32" s="313">
        <v>116.51489699303491</v>
      </c>
      <c r="CC32" s="313">
        <v>110.78976542350051</v>
      </c>
      <c r="CD32" s="313">
        <v>94.236309999741678</v>
      </c>
      <c r="CE32" s="313">
        <v>98.798587314737844</v>
      </c>
      <c r="CF32" s="313">
        <v>110.57711160504637</v>
      </c>
      <c r="CG32" s="313">
        <v>118.71677297926882</v>
      </c>
      <c r="CH32" s="313">
        <v>119.92576006774021</v>
      </c>
      <c r="CI32" s="313">
        <v>125.79069915912994</v>
      </c>
      <c r="CJ32" s="313">
        <v>145.88931625466583</v>
      </c>
      <c r="CK32" s="313">
        <v>127.62385953118918</v>
      </c>
      <c r="CL32" s="298"/>
      <c r="CM32" s="300">
        <v>3.3</v>
      </c>
      <c r="CN32" s="292">
        <v>0.92710639121706218</v>
      </c>
      <c r="CO32" s="293">
        <v>18</v>
      </c>
      <c r="CP32" s="312" t="s">
        <v>22</v>
      </c>
      <c r="CQ32" s="313">
        <v>120.78001867450696</v>
      </c>
      <c r="CR32" s="313">
        <v>116.63376072982309</v>
      </c>
      <c r="CS32" s="313">
        <v>126.38218106147001</v>
      </c>
      <c r="CT32" s="313">
        <v>120.29174062858631</v>
      </c>
      <c r="CU32" s="313">
        <v>112.53092713422429</v>
      </c>
      <c r="CV32" s="313">
        <v>108.87578037975211</v>
      </c>
      <c r="CW32" s="313">
        <v>119.83292917783648</v>
      </c>
      <c r="CX32" s="313">
        <v>127.2816194541131</v>
      </c>
      <c r="CY32" s="313">
        <v>126.40230613895088</v>
      </c>
      <c r="CZ32" s="313">
        <v>136.79909689557439</v>
      </c>
      <c r="DA32" s="313">
        <v>151.37650414966666</v>
      </c>
      <c r="DB32" s="313">
        <v>130.92997937930036</v>
      </c>
      <c r="DC32" s="313">
        <v>126.68291067240489</v>
      </c>
      <c r="DD32" s="313">
        <v>120.85692195401761</v>
      </c>
      <c r="DE32" s="313">
        <v>130.34773264924252</v>
      </c>
      <c r="DF32" s="313">
        <v>131.06928407069626</v>
      </c>
      <c r="DG32" s="313">
        <v>121.32921006752727</v>
      </c>
      <c r="DH32" s="313">
        <v>117.8474436797345</v>
      </c>
      <c r="DI32" s="313">
        <v>131.68892914299164</v>
      </c>
      <c r="DJ32" s="313">
        <v>138.56067122700475</v>
      </c>
      <c r="DK32" s="313">
        <v>138.11512138525984</v>
      </c>
      <c r="DL32" s="313">
        <v>140.8738841020361</v>
      </c>
      <c r="DM32" s="313">
        <v>158.1937940967623</v>
      </c>
      <c r="DN32" s="313">
        <v>139.78320102646799</v>
      </c>
      <c r="DO32" s="313">
        <v>131.232901625149</v>
      </c>
      <c r="DP32" s="313">
        <v>127.186983282892</v>
      </c>
      <c r="DQ32" s="298"/>
      <c r="DR32" s="300">
        <v>3.3</v>
      </c>
      <c r="DS32" s="292">
        <v>0.92710639121706218</v>
      </c>
      <c r="DT32" s="293">
        <v>18</v>
      </c>
      <c r="DU32" s="312" t="s">
        <v>22</v>
      </c>
      <c r="DV32" s="313">
        <v>141.42953447301099</v>
      </c>
      <c r="DW32" s="313">
        <v>141.365618834081</v>
      </c>
      <c r="DX32" s="313">
        <v>133.16190163116599</v>
      </c>
      <c r="DY32" s="313">
        <v>134.47459375732501</v>
      </c>
      <c r="DZ32" s="313">
        <v>145.90714444784001</v>
      </c>
      <c r="EA32" s="313">
        <v>150.87979586659901</v>
      </c>
      <c r="EB32" s="313">
        <v>149.266078637899</v>
      </c>
      <c r="EC32" s="313">
        <v>154.27265696809101</v>
      </c>
      <c r="ED32" s="313">
        <v>169.72713500348999</v>
      </c>
      <c r="EF32" s="337"/>
      <c r="EH32" s="221"/>
    </row>
    <row r="33" spans="1:138" s="321" customFormat="1" ht="60" customHeight="1">
      <c r="A33" s="216"/>
      <c r="B33" s="316"/>
      <c r="C33" s="317"/>
      <c r="D33" s="318"/>
      <c r="E33" s="351" t="s">
        <v>92</v>
      </c>
      <c r="F33" s="218"/>
      <c r="G33" s="218"/>
      <c r="H33" s="218"/>
      <c r="I33" s="218"/>
      <c r="J33" s="218"/>
      <c r="K33" s="218"/>
      <c r="L33" s="218"/>
      <c r="M33" s="218"/>
      <c r="N33" s="216"/>
      <c r="O33" s="316"/>
      <c r="P33" s="317"/>
      <c r="Q33" s="318"/>
      <c r="R33" s="351" t="s">
        <v>92</v>
      </c>
      <c r="S33" s="218"/>
      <c r="T33" s="218"/>
      <c r="U33" s="218"/>
      <c r="V33" s="218"/>
      <c r="W33" s="218"/>
      <c r="X33" s="218"/>
      <c r="Y33" s="218"/>
      <c r="Z33" s="218"/>
      <c r="AA33" s="218"/>
      <c r="AB33" s="216"/>
      <c r="AC33" s="316"/>
      <c r="AD33" s="317"/>
      <c r="AE33" s="318"/>
      <c r="AF33" s="351" t="s">
        <v>92</v>
      </c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6"/>
      <c r="BH33" s="316"/>
      <c r="BI33" s="317"/>
      <c r="BJ33" s="318"/>
      <c r="BK33" s="351" t="s">
        <v>92</v>
      </c>
      <c r="BL33" s="218"/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8"/>
      <c r="BY33" s="218"/>
      <c r="BZ33" s="218"/>
      <c r="CA33" s="218"/>
      <c r="CB33" s="218"/>
      <c r="CC33" s="218"/>
      <c r="CD33" s="218"/>
      <c r="CE33" s="218"/>
      <c r="CF33" s="218"/>
      <c r="CG33" s="218"/>
      <c r="CH33" s="218"/>
      <c r="CI33" s="218"/>
      <c r="CJ33" s="218"/>
      <c r="CK33" s="218"/>
      <c r="CL33" s="216"/>
      <c r="CM33" s="316"/>
      <c r="CN33" s="317"/>
      <c r="CO33" s="318"/>
      <c r="CP33" s="351" t="s">
        <v>92</v>
      </c>
      <c r="CQ33" s="218"/>
      <c r="CR33" s="218"/>
      <c r="CS33" s="218"/>
      <c r="CT33" s="218"/>
      <c r="CU33" s="218"/>
      <c r="CV33" s="218"/>
      <c r="CW33" s="218"/>
      <c r="CX33" s="218"/>
      <c r="CY33" s="218"/>
      <c r="CZ33" s="218"/>
      <c r="DA33" s="218"/>
      <c r="DB33" s="218"/>
      <c r="DC33" s="218"/>
      <c r="DD33" s="218"/>
      <c r="DE33" s="218"/>
      <c r="DF33" s="218"/>
      <c r="DG33" s="218"/>
      <c r="DH33" s="218"/>
      <c r="DI33" s="218"/>
      <c r="DJ33" s="218"/>
      <c r="DK33" s="218"/>
      <c r="DL33" s="218"/>
      <c r="DM33" s="218"/>
      <c r="DN33" s="218"/>
      <c r="DO33" s="218"/>
      <c r="DP33" s="218"/>
      <c r="DQ33" s="216"/>
      <c r="DR33" s="316"/>
      <c r="DS33" s="317"/>
      <c r="DT33" s="318"/>
      <c r="DU33" s="351" t="s">
        <v>92</v>
      </c>
      <c r="DV33" s="218"/>
      <c r="DW33" s="218"/>
      <c r="DX33" s="218"/>
      <c r="DY33" s="218"/>
      <c r="DZ33" s="218"/>
      <c r="EA33" s="218"/>
      <c r="EB33" s="218"/>
      <c r="EC33" s="218"/>
      <c r="ED33" s="218"/>
      <c r="EF33" s="352"/>
      <c r="EH33" s="322"/>
    </row>
    <row r="34" spans="1:138" s="311" customFormat="1" ht="48" customHeight="1">
      <c r="A34" s="299"/>
      <c r="B34" s="300">
        <v>3.4</v>
      </c>
      <c r="C34" s="292">
        <v>1.0428349407835997</v>
      </c>
      <c r="D34" s="294">
        <v>31</v>
      </c>
      <c r="E34" s="482" t="s">
        <v>23</v>
      </c>
      <c r="F34" s="313">
        <v>98.025072290712004</v>
      </c>
      <c r="G34" s="313">
        <v>94.526658361739649</v>
      </c>
      <c r="H34" s="313">
        <v>97.790107498001603</v>
      </c>
      <c r="I34" s="313">
        <v>109.66965322604021</v>
      </c>
      <c r="J34" s="313">
        <v>107.56440941135146</v>
      </c>
      <c r="K34" s="313">
        <v>103.70208504873051</v>
      </c>
      <c r="L34" s="313">
        <v>108.69858558190293</v>
      </c>
      <c r="M34" s="313">
        <v>120.02970780606223</v>
      </c>
      <c r="N34" s="299"/>
      <c r="O34" s="300">
        <v>3.4</v>
      </c>
      <c r="P34" s="292">
        <v>1.0428349407835997</v>
      </c>
      <c r="Q34" s="294">
        <v>31</v>
      </c>
      <c r="R34" s="482" t="s">
        <v>23</v>
      </c>
      <c r="S34" s="313">
        <v>118.18543229377424</v>
      </c>
      <c r="T34" s="313">
        <v>119.15371565914236</v>
      </c>
      <c r="U34" s="313">
        <v>125.69436822886844</v>
      </c>
      <c r="V34" s="313">
        <v>102.27716026297023</v>
      </c>
      <c r="W34" s="313">
        <v>119.29249312432518</v>
      </c>
      <c r="X34" s="313">
        <v>114.99361917965355</v>
      </c>
      <c r="Y34" s="313">
        <v>115.10663460199757</v>
      </c>
      <c r="Z34" s="313">
        <v>120.52551157814261</v>
      </c>
      <c r="AA34" s="313">
        <v>115.419392616254</v>
      </c>
      <c r="AB34" s="299"/>
      <c r="AC34" s="300">
        <v>3.4</v>
      </c>
      <c r="AD34" s="292">
        <v>1.0428349407835997</v>
      </c>
      <c r="AE34" s="294">
        <v>31</v>
      </c>
      <c r="AF34" s="482" t="s">
        <v>23</v>
      </c>
      <c r="AG34" s="313">
        <v>118.52920139994356</v>
      </c>
      <c r="AH34" s="313">
        <v>119.17317314263339</v>
      </c>
      <c r="AI34" s="313">
        <v>112.25045977706931</v>
      </c>
      <c r="AJ34" s="313">
        <v>122.64522478817423</v>
      </c>
      <c r="AK34" s="313">
        <v>119.76787999590222</v>
      </c>
      <c r="AL34" s="313">
        <v>128.6651606093009</v>
      </c>
      <c r="AM34" s="313">
        <v>105.94030396068044</v>
      </c>
      <c r="AN34" s="313">
        <v>117.38845019574892</v>
      </c>
      <c r="AO34" s="313">
        <v>120.86028297617585</v>
      </c>
      <c r="AP34" s="313">
        <v>122.05021692199207</v>
      </c>
      <c r="AQ34" s="313">
        <v>127.19406527131665</v>
      </c>
      <c r="AR34" s="313">
        <v>129.24998056931469</v>
      </c>
      <c r="AS34" s="313">
        <v>128.68056288656038</v>
      </c>
      <c r="AT34" s="313">
        <v>121.67601362858551</v>
      </c>
      <c r="AU34" s="313">
        <v>121.54894310335864</v>
      </c>
      <c r="AV34" s="313">
        <v>133.53970094138435</v>
      </c>
      <c r="AW34" s="313">
        <v>128.35023452648076</v>
      </c>
      <c r="AX34" s="313">
        <v>138.98574461824816</v>
      </c>
      <c r="AY34" s="313">
        <v>114.96612443650685</v>
      </c>
      <c r="AZ34" s="313">
        <v>128.89525082757422</v>
      </c>
      <c r="BA34" s="313">
        <v>128.62270474431583</v>
      </c>
      <c r="BB34" s="313">
        <v>130.22236733611177</v>
      </c>
      <c r="BC34" s="313">
        <v>136.47339241066632</v>
      </c>
      <c r="BD34" s="313">
        <v>138.25836075054872</v>
      </c>
      <c r="BE34" s="313">
        <v>139.56539012252082</v>
      </c>
      <c r="BF34" s="313">
        <v>132.68071663991307</v>
      </c>
      <c r="BG34" s="299"/>
      <c r="BH34" s="300">
        <v>3.4</v>
      </c>
      <c r="BI34" s="292">
        <v>1.0428349407835997</v>
      </c>
      <c r="BJ34" s="294">
        <v>31</v>
      </c>
      <c r="BK34" s="482" t="s">
        <v>23</v>
      </c>
      <c r="BL34" s="313">
        <v>133.61713554608451</v>
      </c>
      <c r="BM34" s="313">
        <v>138.9536268328053</v>
      </c>
      <c r="BN34" s="313">
        <v>137.34819705157213</v>
      </c>
      <c r="BO34" s="313">
        <v>128.62453150007806</v>
      </c>
      <c r="BP34" s="313">
        <v>11.148930939163829</v>
      </c>
      <c r="BQ34" s="313">
        <v>63.737469340944237</v>
      </c>
      <c r="BR34" s="313">
        <v>151.89473966460085</v>
      </c>
      <c r="BS34" s="313">
        <v>137.25090494975825</v>
      </c>
      <c r="BT34" s="313">
        <v>138.40087892193577</v>
      </c>
      <c r="BU34" s="313">
        <v>145.04808502233513</v>
      </c>
      <c r="BV34" s="313">
        <v>145.53079609125012</v>
      </c>
      <c r="BW34" s="313">
        <v>137.04590729519003</v>
      </c>
      <c r="BX34" s="313">
        <v>138.5666398514922</v>
      </c>
      <c r="BY34" s="313">
        <v>144.49151412988772</v>
      </c>
      <c r="BZ34" s="313">
        <v>139.0834304840815</v>
      </c>
      <c r="CA34" s="313">
        <v>144.42088448729336</v>
      </c>
      <c r="CB34" s="313">
        <v>117.89094814059256</v>
      </c>
      <c r="CC34" s="313">
        <v>115.34481556062109</v>
      </c>
      <c r="CD34" s="313">
        <v>99.918871976544082</v>
      </c>
      <c r="CE34" s="313">
        <v>75.458659937830646</v>
      </c>
      <c r="CF34" s="313">
        <v>79.118494552014468</v>
      </c>
      <c r="CG34" s="313">
        <v>102.08627637363556</v>
      </c>
      <c r="CH34" s="313">
        <v>122.44828938845481</v>
      </c>
      <c r="CI34" s="313">
        <v>138.99280573439006</v>
      </c>
      <c r="CJ34" s="313">
        <v>139.7511461898755</v>
      </c>
      <c r="CK34" s="313">
        <v>151.87655031224432</v>
      </c>
      <c r="CL34" s="299"/>
      <c r="CM34" s="300">
        <v>3.4</v>
      </c>
      <c r="CN34" s="292">
        <v>1.0428349407835997</v>
      </c>
      <c r="CO34" s="294">
        <v>31</v>
      </c>
      <c r="CP34" s="482" t="s">
        <v>23</v>
      </c>
      <c r="CQ34" s="313">
        <v>144.61359759702805</v>
      </c>
      <c r="CR34" s="313">
        <v>158.46464100675107</v>
      </c>
      <c r="CS34" s="313">
        <v>137.60685861438151</v>
      </c>
      <c r="CT34" s="313">
        <v>126.3991237729406</v>
      </c>
      <c r="CU34" s="313">
        <v>124.51762581413642</v>
      </c>
      <c r="CV34" s="313">
        <v>114.8370545233325</v>
      </c>
      <c r="CW34" s="313">
        <v>111.45285142971396</v>
      </c>
      <c r="CX34" s="313">
        <v>112.79494507570665</v>
      </c>
      <c r="CY34" s="313">
        <v>114.22531427770041</v>
      </c>
      <c r="CZ34" s="313">
        <v>128.86031952348236</v>
      </c>
      <c r="DA34" s="313">
        <v>128.14404489136459</v>
      </c>
      <c r="DB34" s="313">
        <v>134.13987128805377</v>
      </c>
      <c r="DC34" s="313">
        <v>132.98051493230662</v>
      </c>
      <c r="DD34" s="313">
        <v>136.47590057850286</v>
      </c>
      <c r="DE34" s="313">
        <v>115.48507319776027</v>
      </c>
      <c r="DF34" s="313">
        <v>126.67585075649522</v>
      </c>
      <c r="DG34" s="313">
        <v>118.64794519490725</v>
      </c>
      <c r="DH34" s="313">
        <v>110.32240505931365</v>
      </c>
      <c r="DI34" s="313">
        <v>107.60254961882505</v>
      </c>
      <c r="DJ34" s="313">
        <v>105.89686250032699</v>
      </c>
      <c r="DK34" s="313">
        <v>119.71623924197374</v>
      </c>
      <c r="DL34" s="313">
        <v>135.50036596636113</v>
      </c>
      <c r="DM34" s="313">
        <v>138.99907395737668</v>
      </c>
      <c r="DN34" s="313">
        <v>148.42623416490699</v>
      </c>
      <c r="DO34" s="313">
        <v>141.81296595827101</v>
      </c>
      <c r="DP34" s="313">
        <v>153.704887621842</v>
      </c>
      <c r="DQ34" s="299"/>
      <c r="DR34" s="300">
        <v>3.4</v>
      </c>
      <c r="DS34" s="292">
        <v>1.0428349407835997</v>
      </c>
      <c r="DT34" s="294">
        <v>31</v>
      </c>
      <c r="DU34" s="482" t="s">
        <v>23</v>
      </c>
      <c r="DV34" s="313">
        <v>130.64317639521801</v>
      </c>
      <c r="DW34" s="313">
        <v>134.08678191580299</v>
      </c>
      <c r="DX34" s="313">
        <v>123.813050860104</v>
      </c>
      <c r="DY34" s="313">
        <v>113.606045926207</v>
      </c>
      <c r="DZ34" s="313">
        <v>115.460279255092</v>
      </c>
      <c r="EA34" s="313">
        <v>111.399807312634</v>
      </c>
      <c r="EB34" s="313">
        <v>125.264145855108</v>
      </c>
      <c r="EC34" s="313">
        <v>138.85384563990601</v>
      </c>
      <c r="ED34" s="313">
        <v>143.610037480589</v>
      </c>
      <c r="EF34" s="337"/>
      <c r="EH34" s="221"/>
    </row>
    <row r="35" spans="1:138" s="309" customFormat="1" ht="60" customHeight="1">
      <c r="A35" s="223"/>
      <c r="B35" s="316"/>
      <c r="C35" s="317"/>
      <c r="D35" s="324"/>
      <c r="E35" s="364" t="s">
        <v>91</v>
      </c>
      <c r="F35" s="218"/>
      <c r="G35" s="218"/>
      <c r="H35" s="218"/>
      <c r="I35" s="218"/>
      <c r="J35" s="218"/>
      <c r="K35" s="218"/>
      <c r="L35" s="218"/>
      <c r="M35" s="218"/>
      <c r="N35" s="223"/>
      <c r="O35" s="316"/>
      <c r="P35" s="317"/>
      <c r="Q35" s="324"/>
      <c r="R35" s="364" t="s">
        <v>91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23"/>
      <c r="AC35" s="316"/>
      <c r="AD35" s="317"/>
      <c r="AE35" s="324"/>
      <c r="AF35" s="364" t="s">
        <v>91</v>
      </c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23"/>
      <c r="BH35" s="316"/>
      <c r="BI35" s="317"/>
      <c r="BJ35" s="324"/>
      <c r="BK35" s="364" t="s">
        <v>91</v>
      </c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  <c r="CB35" s="218"/>
      <c r="CC35" s="218"/>
      <c r="CD35" s="218"/>
      <c r="CE35" s="218"/>
      <c r="CF35" s="218"/>
      <c r="CG35" s="218"/>
      <c r="CH35" s="218"/>
      <c r="CI35" s="218"/>
      <c r="CJ35" s="218"/>
      <c r="CK35" s="218"/>
      <c r="CL35" s="223"/>
      <c r="CM35" s="316"/>
      <c r="CN35" s="317"/>
      <c r="CO35" s="324"/>
      <c r="CP35" s="364" t="s">
        <v>91</v>
      </c>
      <c r="CQ35" s="218"/>
      <c r="CR35" s="218"/>
      <c r="CS35" s="218"/>
      <c r="CT35" s="218"/>
      <c r="CU35" s="218"/>
      <c r="CV35" s="218"/>
      <c r="CW35" s="218"/>
      <c r="CX35" s="218"/>
      <c r="CY35" s="218"/>
      <c r="CZ35" s="218"/>
      <c r="DA35" s="218"/>
      <c r="DB35" s="218"/>
      <c r="DC35" s="218"/>
      <c r="DD35" s="218"/>
      <c r="DE35" s="218"/>
      <c r="DF35" s="218"/>
      <c r="DG35" s="218"/>
      <c r="DH35" s="218"/>
      <c r="DI35" s="218"/>
      <c r="DJ35" s="218"/>
      <c r="DK35" s="218"/>
      <c r="DL35" s="218"/>
      <c r="DM35" s="218"/>
      <c r="DN35" s="218"/>
      <c r="DO35" s="218"/>
      <c r="DP35" s="218"/>
      <c r="DQ35" s="223"/>
      <c r="DR35" s="316"/>
      <c r="DS35" s="317"/>
      <c r="DT35" s="324"/>
      <c r="DU35" s="364" t="s">
        <v>91</v>
      </c>
      <c r="DV35" s="218"/>
      <c r="DW35" s="218"/>
      <c r="DX35" s="218"/>
      <c r="DY35" s="218"/>
      <c r="DZ35" s="218"/>
      <c r="EA35" s="218"/>
      <c r="EB35" s="218"/>
      <c r="EC35" s="218"/>
      <c r="ED35" s="218"/>
      <c r="EF35" s="352"/>
      <c r="EH35" s="322"/>
    </row>
    <row r="36" spans="1:138" s="315" customFormat="1" ht="48" customHeight="1">
      <c r="A36" s="478">
        <v>4</v>
      </c>
      <c r="B36" s="481"/>
      <c r="C36" s="295">
        <v>20.595883014724944</v>
      </c>
      <c r="D36" s="296"/>
      <c r="E36" s="251" t="s">
        <v>200</v>
      </c>
      <c r="F36" s="332">
        <v>100.19683249508559</v>
      </c>
      <c r="G36" s="332">
        <v>98.907295210044879</v>
      </c>
      <c r="H36" s="332">
        <v>98.650501386996851</v>
      </c>
      <c r="I36" s="332">
        <v>102.24537090787267</v>
      </c>
      <c r="J36" s="332">
        <v>102.81332750559902</v>
      </c>
      <c r="K36" s="332">
        <v>103.86984153760091</v>
      </c>
      <c r="L36" s="332">
        <v>102.90663698517535</v>
      </c>
      <c r="M36" s="332">
        <v>106.96979561781563</v>
      </c>
      <c r="N36" s="478">
        <v>4</v>
      </c>
      <c r="O36" s="481"/>
      <c r="P36" s="295">
        <v>20.595883014724944</v>
      </c>
      <c r="Q36" s="296"/>
      <c r="R36" s="251" t="s">
        <v>200</v>
      </c>
      <c r="S36" s="332">
        <v>105.46974503838281</v>
      </c>
      <c r="T36" s="332">
        <v>102.64382091251191</v>
      </c>
      <c r="U36" s="332">
        <v>110.51702661034709</v>
      </c>
      <c r="V36" s="332">
        <v>102.32207808607104</v>
      </c>
      <c r="W36" s="332">
        <v>109.42482997558776</v>
      </c>
      <c r="X36" s="332">
        <v>109.56100512604448</v>
      </c>
      <c r="Y36" s="332">
        <v>108.33900913037657</v>
      </c>
      <c r="Z36" s="332">
        <v>107.21704756213062</v>
      </c>
      <c r="AA36" s="332">
        <v>108.83815136604368</v>
      </c>
      <c r="AB36" s="478">
        <v>4</v>
      </c>
      <c r="AC36" s="481"/>
      <c r="AD36" s="295">
        <v>20.595883014724944</v>
      </c>
      <c r="AE36" s="296"/>
      <c r="AF36" s="251" t="s">
        <v>200</v>
      </c>
      <c r="AG36" s="332">
        <v>113.80338384879396</v>
      </c>
      <c r="AH36" s="332">
        <v>110.52470547852967</v>
      </c>
      <c r="AI36" s="332">
        <v>110.98428833036766</v>
      </c>
      <c r="AJ36" s="332">
        <v>112.01159223774849</v>
      </c>
      <c r="AK36" s="332">
        <v>109.84043301402538</v>
      </c>
      <c r="AL36" s="332">
        <v>112.09967411489872</v>
      </c>
      <c r="AM36" s="332">
        <v>106.45325584502784</v>
      </c>
      <c r="AN36" s="332">
        <v>113.50263270527184</v>
      </c>
      <c r="AO36" s="332">
        <v>113.27311536170313</v>
      </c>
      <c r="AP36" s="332">
        <v>112.67754491867461</v>
      </c>
      <c r="AQ36" s="332">
        <v>110.9609526849195</v>
      </c>
      <c r="AR36" s="332">
        <v>112.92895030876062</v>
      </c>
      <c r="AS36" s="332">
        <v>118.47894927563914</v>
      </c>
      <c r="AT36" s="332">
        <v>114.25666214710115</v>
      </c>
      <c r="AU36" s="332">
        <v>114.94462821464853</v>
      </c>
      <c r="AV36" s="332">
        <v>116.51170548824821</v>
      </c>
      <c r="AW36" s="332">
        <v>111.55999971280012</v>
      </c>
      <c r="AX36" s="332">
        <v>116.28113728373562</v>
      </c>
      <c r="AY36" s="332">
        <v>110.29985941000783</v>
      </c>
      <c r="AZ36" s="332">
        <v>117.1848837928798</v>
      </c>
      <c r="BA36" s="332">
        <v>116.61924097298554</v>
      </c>
      <c r="BB36" s="332">
        <v>116.54601548859702</v>
      </c>
      <c r="BC36" s="332">
        <v>114.24717077684645</v>
      </c>
      <c r="BD36" s="332">
        <v>115.34324592560719</v>
      </c>
      <c r="BE36" s="332">
        <v>120.06888367842603</v>
      </c>
      <c r="BF36" s="332">
        <v>117.29719113951467</v>
      </c>
      <c r="BG36" s="478">
        <v>4</v>
      </c>
      <c r="BH36" s="481"/>
      <c r="BI36" s="295">
        <v>20.595883014724944</v>
      </c>
      <c r="BJ36" s="296"/>
      <c r="BK36" s="251" t="s">
        <v>200</v>
      </c>
      <c r="BL36" s="332">
        <v>119.12468000395897</v>
      </c>
      <c r="BM36" s="332">
        <v>120.75461077415105</v>
      </c>
      <c r="BN36" s="332">
        <v>118.83900064326583</v>
      </c>
      <c r="BO36" s="332">
        <v>120.47390682387275</v>
      </c>
      <c r="BP36" s="332">
        <v>86.738703749258875</v>
      </c>
      <c r="BQ36" s="332">
        <v>91.199175345834988</v>
      </c>
      <c r="BR36" s="332">
        <v>118.37919917814366</v>
      </c>
      <c r="BS36" s="332">
        <v>118.29119555878152</v>
      </c>
      <c r="BT36" s="332">
        <v>116.21458936847461</v>
      </c>
      <c r="BU36" s="332">
        <v>119.02217076397693</v>
      </c>
      <c r="BV36" s="332">
        <v>122.40811029076445</v>
      </c>
      <c r="BW36" s="332">
        <v>119.59219920043063</v>
      </c>
      <c r="BX36" s="332">
        <v>128.27850179190767</v>
      </c>
      <c r="BY36" s="332">
        <v>126.22229453358939</v>
      </c>
      <c r="BZ36" s="332">
        <v>129.40782332217415</v>
      </c>
      <c r="CA36" s="332">
        <v>137.51861222141693</v>
      </c>
      <c r="CB36" s="332">
        <v>119.2817988779489</v>
      </c>
      <c r="CC36" s="332">
        <v>122.94625923984803</v>
      </c>
      <c r="CD36" s="332">
        <v>140.81983645094556</v>
      </c>
      <c r="CE36" s="332">
        <v>135.23627839200461</v>
      </c>
      <c r="CF36" s="332">
        <v>132.47355238897393</v>
      </c>
      <c r="CG36" s="332">
        <v>126.22614941737763</v>
      </c>
      <c r="CH36" s="332">
        <v>130.07052781683291</v>
      </c>
      <c r="CI36" s="332">
        <v>129.80947565625965</v>
      </c>
      <c r="CJ36" s="332">
        <v>131.01736133342018</v>
      </c>
      <c r="CK36" s="332">
        <v>126.28899012708416</v>
      </c>
      <c r="CL36" s="478">
        <v>4</v>
      </c>
      <c r="CM36" s="481"/>
      <c r="CN36" s="295">
        <v>20.595883014724944</v>
      </c>
      <c r="CO36" s="296"/>
      <c r="CP36" s="251" t="s">
        <v>200</v>
      </c>
      <c r="CQ36" s="332">
        <v>126.45398091524007</v>
      </c>
      <c r="CR36" s="332">
        <v>137.71291944087807</v>
      </c>
      <c r="CS36" s="332">
        <v>117.79269008921267</v>
      </c>
      <c r="CT36" s="332">
        <v>120.72262253530691</v>
      </c>
      <c r="CU36" s="332">
        <v>141.28660520488302</v>
      </c>
      <c r="CV36" s="332">
        <v>136.58481229092263</v>
      </c>
      <c r="CW36" s="332">
        <v>139.63681614943948</v>
      </c>
      <c r="CX36" s="332">
        <v>134.37773080064673</v>
      </c>
      <c r="CY36" s="332">
        <v>134.19413632674124</v>
      </c>
      <c r="CZ36" s="332">
        <v>130.31066854562934</v>
      </c>
      <c r="DA36" s="332">
        <v>129.90023367000077</v>
      </c>
      <c r="DB36" s="332">
        <v>128.86111667794839</v>
      </c>
      <c r="DC36" s="332">
        <v>128.77757870181682</v>
      </c>
      <c r="DD36" s="332">
        <v>141.19718782180092</v>
      </c>
      <c r="DE36" s="332">
        <v>113.86701255301394</v>
      </c>
      <c r="DF36" s="332">
        <v>124.36268755983058</v>
      </c>
      <c r="DG36" s="332">
        <v>134.72220870693508</v>
      </c>
      <c r="DH36" s="332">
        <v>131.05304922938069</v>
      </c>
      <c r="DI36" s="332">
        <v>136.33528680534644</v>
      </c>
      <c r="DJ36" s="332">
        <v>131.42816566103141</v>
      </c>
      <c r="DK36" s="332">
        <v>134.10268955184353</v>
      </c>
      <c r="DL36" s="332">
        <v>130.37770664373019</v>
      </c>
      <c r="DM36" s="332">
        <v>126.40476316085986</v>
      </c>
      <c r="DN36" s="332">
        <v>132.11612824063201</v>
      </c>
      <c r="DO36" s="332">
        <v>130.44232781547399</v>
      </c>
      <c r="DP36" s="332">
        <v>141.74994132969201</v>
      </c>
      <c r="DQ36" s="478">
        <v>4</v>
      </c>
      <c r="DR36" s="481"/>
      <c r="DS36" s="295">
        <v>20.595883014724944</v>
      </c>
      <c r="DT36" s="296"/>
      <c r="DU36" s="251" t="s">
        <v>200</v>
      </c>
      <c r="DV36" s="332">
        <v>120.667518026746</v>
      </c>
      <c r="DW36" s="332">
        <v>124.253735962598</v>
      </c>
      <c r="DX36" s="332">
        <v>144.252957641622</v>
      </c>
      <c r="DY36" s="332">
        <v>143.235697320334</v>
      </c>
      <c r="DZ36" s="332">
        <v>140.36020187209201</v>
      </c>
      <c r="EA36" s="332">
        <v>133.454797598401</v>
      </c>
      <c r="EB36" s="332">
        <v>136.82685453649901</v>
      </c>
      <c r="EC36" s="332">
        <v>134.82139496925399</v>
      </c>
      <c r="ED36" s="332">
        <v>132.32387135560401</v>
      </c>
      <c r="EF36" s="337"/>
      <c r="EH36" s="221"/>
    </row>
    <row r="37" spans="1:138" s="321" customFormat="1" ht="60" customHeight="1">
      <c r="A37" s="307"/>
      <c r="B37" s="331"/>
      <c r="C37" s="326"/>
      <c r="D37" s="225"/>
      <c r="E37" s="250" t="s">
        <v>323</v>
      </c>
      <c r="F37" s="228"/>
      <c r="G37" s="228"/>
      <c r="H37" s="228"/>
      <c r="I37" s="228"/>
      <c r="J37" s="228"/>
      <c r="K37" s="228"/>
      <c r="L37" s="228"/>
      <c r="M37" s="228"/>
      <c r="N37" s="307"/>
      <c r="O37" s="331"/>
      <c r="P37" s="326"/>
      <c r="Q37" s="225"/>
      <c r="R37" s="250" t="s">
        <v>323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307"/>
      <c r="AC37" s="331"/>
      <c r="AD37" s="326"/>
      <c r="AE37" s="225"/>
      <c r="AF37" s="250" t="s">
        <v>323</v>
      </c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307"/>
      <c r="BH37" s="331"/>
      <c r="BI37" s="326"/>
      <c r="BJ37" s="225"/>
      <c r="BK37" s="250" t="s">
        <v>323</v>
      </c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307"/>
      <c r="CM37" s="331"/>
      <c r="CN37" s="326"/>
      <c r="CO37" s="225"/>
      <c r="CP37" s="250" t="s">
        <v>323</v>
      </c>
      <c r="CQ37" s="228"/>
      <c r="CR37" s="228"/>
      <c r="CS37" s="228"/>
      <c r="CT37" s="228"/>
      <c r="CU37" s="228"/>
      <c r="CV37" s="228"/>
      <c r="CW37" s="228"/>
      <c r="CX37" s="228"/>
      <c r="CY37" s="228"/>
      <c r="CZ37" s="228"/>
      <c r="DA37" s="228"/>
      <c r="DB37" s="228"/>
      <c r="DC37" s="228"/>
      <c r="DD37" s="228"/>
      <c r="DE37" s="228"/>
      <c r="DF37" s="228"/>
      <c r="DG37" s="228"/>
      <c r="DH37" s="228"/>
      <c r="DI37" s="228"/>
      <c r="DJ37" s="228"/>
      <c r="DK37" s="228"/>
      <c r="DL37" s="228"/>
      <c r="DM37" s="228"/>
      <c r="DN37" s="228"/>
      <c r="DO37" s="228"/>
      <c r="DP37" s="228"/>
      <c r="DQ37" s="307"/>
      <c r="DR37" s="331"/>
      <c r="DS37" s="326"/>
      <c r="DT37" s="225"/>
      <c r="DU37" s="250" t="s">
        <v>323</v>
      </c>
      <c r="DV37" s="228"/>
      <c r="DW37" s="228"/>
      <c r="DX37" s="228"/>
      <c r="DY37" s="228"/>
      <c r="DZ37" s="228"/>
      <c r="EA37" s="228"/>
      <c r="EB37" s="228"/>
      <c r="EC37" s="228"/>
      <c r="ED37" s="228"/>
      <c r="EF37" s="341"/>
      <c r="EH37" s="322"/>
    </row>
    <row r="38" spans="1:138" s="315" customFormat="1" ht="48" customHeight="1">
      <c r="A38" s="298"/>
      <c r="B38" s="300">
        <v>4.0999999999999996</v>
      </c>
      <c r="C38" s="292">
        <v>9.3572843416015825</v>
      </c>
      <c r="D38" s="293">
        <v>19</v>
      </c>
      <c r="E38" s="312" t="s">
        <v>24</v>
      </c>
      <c r="F38" s="313">
        <v>104.78313701512072</v>
      </c>
      <c r="G38" s="313">
        <v>98.068734081709678</v>
      </c>
      <c r="H38" s="313">
        <v>94.173097216412273</v>
      </c>
      <c r="I38" s="313">
        <v>102.97503168675733</v>
      </c>
      <c r="J38" s="313">
        <v>106.05175248772836</v>
      </c>
      <c r="K38" s="313">
        <v>102.95608398031577</v>
      </c>
      <c r="L38" s="313">
        <v>97.131935730576245</v>
      </c>
      <c r="M38" s="313">
        <v>106.20569182448476</v>
      </c>
      <c r="N38" s="298"/>
      <c r="O38" s="300">
        <v>4.0999999999999996</v>
      </c>
      <c r="P38" s="292">
        <v>9.3572843416015825</v>
      </c>
      <c r="Q38" s="293">
        <v>19</v>
      </c>
      <c r="R38" s="312" t="s">
        <v>24</v>
      </c>
      <c r="S38" s="313">
        <v>108.78841375473516</v>
      </c>
      <c r="T38" s="313">
        <v>104.29291753953964</v>
      </c>
      <c r="U38" s="313">
        <v>112.85939108235587</v>
      </c>
      <c r="V38" s="313">
        <v>97.278126077686409</v>
      </c>
      <c r="W38" s="313">
        <v>107.60062745930814</v>
      </c>
      <c r="X38" s="313">
        <v>109.476250990198</v>
      </c>
      <c r="Y38" s="313">
        <v>105.6191873303294</v>
      </c>
      <c r="Z38" s="313">
        <v>100.0242803681145</v>
      </c>
      <c r="AA38" s="313">
        <v>103.28380340086001</v>
      </c>
      <c r="AB38" s="298"/>
      <c r="AC38" s="300">
        <v>4.0999999999999996</v>
      </c>
      <c r="AD38" s="292">
        <v>9.3572843416015825</v>
      </c>
      <c r="AE38" s="293">
        <v>19</v>
      </c>
      <c r="AF38" s="312" t="s">
        <v>24</v>
      </c>
      <c r="AG38" s="313">
        <v>109.54360706159387</v>
      </c>
      <c r="AH38" s="313">
        <v>110.55531538733203</v>
      </c>
      <c r="AI38" s="313">
        <v>110.55484797692102</v>
      </c>
      <c r="AJ38" s="313">
        <v>116.1193511584148</v>
      </c>
      <c r="AK38" s="313">
        <v>112.34735890956865</v>
      </c>
      <c r="AL38" s="313">
        <v>111.79995285687778</v>
      </c>
      <c r="AM38" s="313">
        <v>100.09063847053007</v>
      </c>
      <c r="AN38" s="313">
        <v>110.82949913411839</v>
      </c>
      <c r="AO38" s="313">
        <v>111.05539606899843</v>
      </c>
      <c r="AP38" s="313">
        <v>106.38591660871926</v>
      </c>
      <c r="AQ38" s="313">
        <v>103.0048479292999</v>
      </c>
      <c r="AR38" s="313">
        <v>106.5442553424988</v>
      </c>
      <c r="AS38" s="313">
        <v>115.17549302722894</v>
      </c>
      <c r="AT38" s="313">
        <v>116.43674791382408</v>
      </c>
      <c r="AU38" s="313">
        <v>112.40685849414299</v>
      </c>
      <c r="AV38" s="313">
        <v>120.59348212555993</v>
      </c>
      <c r="AW38" s="313">
        <v>112.6018289887907</v>
      </c>
      <c r="AX38" s="313">
        <v>116.59255228793884</v>
      </c>
      <c r="AY38" s="313">
        <v>104.09460925353011</v>
      </c>
      <c r="AZ38" s="313">
        <v>113.08766370587142</v>
      </c>
      <c r="BA38" s="313">
        <v>114.10910662388316</v>
      </c>
      <c r="BB38" s="313">
        <v>110.46905674260979</v>
      </c>
      <c r="BC38" s="313">
        <v>105.81866930979267</v>
      </c>
      <c r="BD38" s="313">
        <v>109.08960390186697</v>
      </c>
      <c r="BE38" s="313">
        <v>117.58844039767693</v>
      </c>
      <c r="BF38" s="313">
        <v>117.78653372030882</v>
      </c>
      <c r="BG38" s="298"/>
      <c r="BH38" s="300">
        <v>4.0999999999999996</v>
      </c>
      <c r="BI38" s="292">
        <v>9.3572843416015825</v>
      </c>
      <c r="BJ38" s="293">
        <v>19</v>
      </c>
      <c r="BK38" s="312" t="s">
        <v>24</v>
      </c>
      <c r="BL38" s="313">
        <v>116.42424170843051</v>
      </c>
      <c r="BM38" s="313">
        <v>125.08451567429717</v>
      </c>
      <c r="BN38" s="313">
        <v>119.87789573126496</v>
      </c>
      <c r="BO38" s="313">
        <v>117.53208222586184</v>
      </c>
      <c r="BP38" s="313">
        <v>66.28040663092257</v>
      </c>
      <c r="BQ38" s="313">
        <v>69.740338119552902</v>
      </c>
      <c r="BR38" s="313">
        <v>100.3175392737533</v>
      </c>
      <c r="BS38" s="313">
        <v>98.371462918565214</v>
      </c>
      <c r="BT38" s="313">
        <v>96.859043536318154</v>
      </c>
      <c r="BU38" s="313">
        <v>98.669153422345659</v>
      </c>
      <c r="BV38" s="313">
        <v>104.49674993603189</v>
      </c>
      <c r="BW38" s="313">
        <v>104.86731177923389</v>
      </c>
      <c r="BX38" s="313">
        <v>112.03005512276462</v>
      </c>
      <c r="BY38" s="313">
        <v>109.66727201759082</v>
      </c>
      <c r="BZ38" s="313">
        <v>115.77348508822671</v>
      </c>
      <c r="CA38" s="313">
        <v>115.67830410019995</v>
      </c>
      <c r="CB38" s="313">
        <v>93.261234263494032</v>
      </c>
      <c r="CC38" s="313">
        <v>106.95715042830574</v>
      </c>
      <c r="CD38" s="313">
        <v>117.58522095193884</v>
      </c>
      <c r="CE38" s="313">
        <v>122.614605765652</v>
      </c>
      <c r="CF38" s="313">
        <v>116.25229678058622</v>
      </c>
      <c r="CG38" s="313">
        <v>107.8892452149603</v>
      </c>
      <c r="CH38" s="313">
        <v>114.94032308589732</v>
      </c>
      <c r="CI38" s="313">
        <v>121.25067227336031</v>
      </c>
      <c r="CJ38" s="313">
        <v>112.84190207195172</v>
      </c>
      <c r="CK38" s="313">
        <v>111.83833922324368</v>
      </c>
      <c r="CL38" s="298"/>
      <c r="CM38" s="300">
        <v>4.0999999999999996</v>
      </c>
      <c r="CN38" s="292">
        <v>9.3572843416015825</v>
      </c>
      <c r="CO38" s="293">
        <v>19</v>
      </c>
      <c r="CP38" s="312" t="s">
        <v>24</v>
      </c>
      <c r="CQ38" s="313">
        <v>114.14541098463329</v>
      </c>
      <c r="CR38" s="313">
        <v>129.87712984673996</v>
      </c>
      <c r="CS38" s="313">
        <v>92.365182221885632</v>
      </c>
      <c r="CT38" s="313">
        <v>109.10615787854989</v>
      </c>
      <c r="CU38" s="313">
        <v>130.47991606010842</v>
      </c>
      <c r="CV38" s="313">
        <v>129.57947396990522</v>
      </c>
      <c r="CW38" s="313">
        <v>131.15206255584141</v>
      </c>
      <c r="CX38" s="313">
        <v>124.4767861416466</v>
      </c>
      <c r="CY38" s="313">
        <v>127.14183833064091</v>
      </c>
      <c r="CZ38" s="313">
        <v>123.20640627445462</v>
      </c>
      <c r="DA38" s="313">
        <v>116.65683988650116</v>
      </c>
      <c r="DB38" s="313">
        <v>124.1720000178517</v>
      </c>
      <c r="DC38" s="313">
        <v>121.52522753594953</v>
      </c>
      <c r="DD38" s="313">
        <v>138.2257760165931</v>
      </c>
      <c r="DE38" s="313">
        <v>93.820673596910808</v>
      </c>
      <c r="DF38" s="313">
        <v>115.74579092540623</v>
      </c>
      <c r="DG38" s="313">
        <v>116.42916442859149</v>
      </c>
      <c r="DH38" s="313">
        <v>116.48196825491053</v>
      </c>
      <c r="DI38" s="313">
        <v>121.27819699229933</v>
      </c>
      <c r="DJ38" s="313">
        <v>114.87742504830722</v>
      </c>
      <c r="DK38" s="313">
        <v>122.01903424373687</v>
      </c>
      <c r="DL38" s="313">
        <v>121.01097682419579</v>
      </c>
      <c r="DM38" s="313">
        <v>111.25868417596753</v>
      </c>
      <c r="DN38" s="313">
        <v>120.421553457375</v>
      </c>
      <c r="DO38" s="313">
        <v>124.15671240797199</v>
      </c>
      <c r="DP38" s="313">
        <v>140.839985804284</v>
      </c>
      <c r="DQ38" s="298"/>
      <c r="DR38" s="300">
        <v>4.0999999999999996</v>
      </c>
      <c r="DS38" s="292">
        <v>9.3572843416015825</v>
      </c>
      <c r="DT38" s="293">
        <v>19</v>
      </c>
      <c r="DU38" s="312" t="s">
        <v>24</v>
      </c>
      <c r="DV38" s="313">
        <v>99.333592490468604</v>
      </c>
      <c r="DW38" s="313">
        <v>109.351965163882</v>
      </c>
      <c r="DX38" s="313">
        <v>130.98010458506999</v>
      </c>
      <c r="DY38" s="313">
        <v>130.081932136674</v>
      </c>
      <c r="DZ38" s="313">
        <v>119.482478005386</v>
      </c>
      <c r="EA38" s="313">
        <v>111.612582545717</v>
      </c>
      <c r="EB38" s="313">
        <v>120.750556363652</v>
      </c>
      <c r="EC38" s="313">
        <v>122.30384048471601</v>
      </c>
      <c r="ED38" s="313">
        <v>114.60268498975699</v>
      </c>
      <c r="EE38" s="221"/>
      <c r="EF38" s="349"/>
      <c r="EG38" s="221"/>
      <c r="EH38" s="229"/>
    </row>
    <row r="39" spans="1:138" s="321" customFormat="1" ht="60" customHeight="1">
      <c r="A39" s="216"/>
      <c r="B39" s="316"/>
      <c r="C39" s="317"/>
      <c r="D39" s="318"/>
      <c r="E39" s="351" t="s">
        <v>48</v>
      </c>
      <c r="F39" s="218"/>
      <c r="G39" s="218"/>
      <c r="H39" s="218"/>
      <c r="I39" s="218"/>
      <c r="J39" s="218"/>
      <c r="K39" s="218"/>
      <c r="L39" s="218"/>
      <c r="M39" s="218"/>
      <c r="N39" s="216"/>
      <c r="O39" s="316"/>
      <c r="P39" s="317"/>
      <c r="Q39" s="318"/>
      <c r="R39" s="351" t="s">
        <v>48</v>
      </c>
      <c r="S39" s="218"/>
      <c r="T39" s="218"/>
      <c r="U39" s="218"/>
      <c r="V39" s="218"/>
      <c r="W39" s="218"/>
      <c r="X39" s="218"/>
      <c r="Y39" s="218"/>
      <c r="Z39" s="218"/>
      <c r="AA39" s="218"/>
      <c r="AB39" s="216"/>
      <c r="AC39" s="316"/>
      <c r="AD39" s="317"/>
      <c r="AE39" s="318"/>
      <c r="AF39" s="351" t="s">
        <v>48</v>
      </c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6"/>
      <c r="BH39" s="316"/>
      <c r="BI39" s="317"/>
      <c r="BJ39" s="318"/>
      <c r="BK39" s="351" t="s">
        <v>48</v>
      </c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6"/>
      <c r="CM39" s="316"/>
      <c r="CN39" s="317"/>
      <c r="CO39" s="318"/>
      <c r="CP39" s="351" t="s">
        <v>48</v>
      </c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6"/>
      <c r="DR39" s="316"/>
      <c r="DS39" s="317"/>
      <c r="DT39" s="318"/>
      <c r="DU39" s="351" t="s">
        <v>48</v>
      </c>
      <c r="DV39" s="218"/>
      <c r="DW39" s="218"/>
      <c r="DX39" s="218"/>
      <c r="DY39" s="218"/>
      <c r="DZ39" s="218"/>
      <c r="EA39" s="218"/>
      <c r="EB39" s="218"/>
      <c r="EC39" s="218"/>
      <c r="ED39" s="218"/>
      <c r="EE39" s="322"/>
      <c r="EF39" s="352"/>
      <c r="EG39" s="322"/>
      <c r="EH39" s="355"/>
    </row>
    <row r="40" spans="1:138" s="315" customFormat="1" ht="48" customHeight="1">
      <c r="A40" s="298"/>
      <c r="B40" s="300">
        <v>4.2</v>
      </c>
      <c r="C40" s="292">
        <v>6.3705401898818739</v>
      </c>
      <c r="D40" s="293">
        <v>20</v>
      </c>
      <c r="E40" s="312" t="s">
        <v>25</v>
      </c>
      <c r="F40" s="313">
        <v>97.398873118822948</v>
      </c>
      <c r="G40" s="313">
        <v>100.87042519854668</v>
      </c>
      <c r="H40" s="313">
        <v>101.46540984081359</v>
      </c>
      <c r="I40" s="313">
        <v>100.26529184181679</v>
      </c>
      <c r="J40" s="313">
        <v>101.00151252821415</v>
      </c>
      <c r="K40" s="313">
        <v>106.43115318024269</v>
      </c>
      <c r="L40" s="313">
        <v>108.74153314147368</v>
      </c>
      <c r="M40" s="313">
        <v>107.88686552971699</v>
      </c>
      <c r="N40" s="298"/>
      <c r="O40" s="300">
        <v>4.2</v>
      </c>
      <c r="P40" s="292">
        <v>6.3705401898818739</v>
      </c>
      <c r="Q40" s="293">
        <v>20</v>
      </c>
      <c r="R40" s="312" t="s">
        <v>25</v>
      </c>
      <c r="S40" s="313">
        <v>102.27211981389972</v>
      </c>
      <c r="T40" s="313">
        <v>101.29934054789864</v>
      </c>
      <c r="U40" s="313">
        <v>110.78806185357324</v>
      </c>
      <c r="V40" s="313">
        <v>107.98122302772988</v>
      </c>
      <c r="W40" s="313">
        <v>111.29785359390394</v>
      </c>
      <c r="X40" s="313">
        <v>112.62371413458298</v>
      </c>
      <c r="Y40" s="313">
        <v>110.01081858704177</v>
      </c>
      <c r="Z40" s="313">
        <v>114.76933378385644</v>
      </c>
      <c r="AA40" s="313">
        <v>114.57053432114867</v>
      </c>
      <c r="AB40" s="298"/>
      <c r="AC40" s="300">
        <v>4.2</v>
      </c>
      <c r="AD40" s="292">
        <v>6.3705401898818739</v>
      </c>
      <c r="AE40" s="293">
        <v>20</v>
      </c>
      <c r="AF40" s="312" t="s">
        <v>25</v>
      </c>
      <c r="AG40" s="313">
        <v>119.52298232538938</v>
      </c>
      <c r="AH40" s="313">
        <v>110.43650095256265</v>
      </c>
      <c r="AI40" s="313">
        <v>111.48933170148528</v>
      </c>
      <c r="AJ40" s="313">
        <v>109.73782033042804</v>
      </c>
      <c r="AK40" s="313">
        <v>110.14770107597228</v>
      </c>
      <c r="AL40" s="313">
        <v>115.02192359033432</v>
      </c>
      <c r="AM40" s="313">
        <v>114.51304480801912</v>
      </c>
      <c r="AN40" s="313">
        <v>117.3790081643553</v>
      </c>
      <c r="AO40" s="313">
        <v>118.10368499278115</v>
      </c>
      <c r="AP40" s="313">
        <v>118.63854400076512</v>
      </c>
      <c r="AQ40" s="313">
        <v>117.67450218932943</v>
      </c>
      <c r="AR40" s="313">
        <v>117.93276385064291</v>
      </c>
      <c r="AS40" s="313">
        <v>120.69713250475118</v>
      </c>
      <c r="AT40" s="313">
        <v>110.82573791938222</v>
      </c>
      <c r="AU40" s="313">
        <v>114.73298171778407</v>
      </c>
      <c r="AV40" s="313">
        <v>112.6263548267962</v>
      </c>
      <c r="AW40" s="313">
        <v>110.66573169273707</v>
      </c>
      <c r="AX40" s="313">
        <v>116.99046845128474</v>
      </c>
      <c r="AY40" s="313">
        <v>115.64841967935135</v>
      </c>
      <c r="AZ40" s="313">
        <v>120.4007924906409</v>
      </c>
      <c r="BA40" s="313">
        <v>121.02015136955642</v>
      </c>
      <c r="BB40" s="313">
        <v>120.91518110728893</v>
      </c>
      <c r="BC40" s="313">
        <v>120.31908835640628</v>
      </c>
      <c r="BD40" s="313">
        <v>119.87922876703001</v>
      </c>
      <c r="BE40" s="313">
        <v>121.21124928468005</v>
      </c>
      <c r="BF40" s="313">
        <v>113.74455746807857</v>
      </c>
      <c r="BG40" s="298"/>
      <c r="BH40" s="300">
        <v>4.2</v>
      </c>
      <c r="BI40" s="292">
        <v>6.3705401898818739</v>
      </c>
      <c r="BJ40" s="293">
        <v>20</v>
      </c>
      <c r="BK40" s="312" t="s">
        <v>25</v>
      </c>
      <c r="BL40" s="313">
        <v>117.01863950277956</v>
      </c>
      <c r="BM40" s="313">
        <v>114.94783716716671</v>
      </c>
      <c r="BN40" s="313">
        <v>116.13770358041367</v>
      </c>
      <c r="BO40" s="313">
        <v>115.45149017216391</v>
      </c>
      <c r="BP40" s="313">
        <v>87.089317178805018</v>
      </c>
      <c r="BQ40" s="313">
        <v>91.612625972802121</v>
      </c>
      <c r="BR40" s="313">
        <v>111.66345543043572</v>
      </c>
      <c r="BS40" s="313">
        <v>110.89649717967934</v>
      </c>
      <c r="BT40" s="313">
        <v>110.09950499240256</v>
      </c>
      <c r="BU40" s="313">
        <v>113.10725566588088</v>
      </c>
      <c r="BV40" s="313">
        <v>112.2344821722242</v>
      </c>
      <c r="BW40" s="313">
        <v>108.15268795608603</v>
      </c>
      <c r="BX40" s="313">
        <v>118.97219991307695</v>
      </c>
      <c r="BY40" s="313">
        <v>115.21711987984816</v>
      </c>
      <c r="BZ40" s="313">
        <v>120.27426479277131</v>
      </c>
      <c r="CA40" s="313">
        <v>126.53295289478716</v>
      </c>
      <c r="CB40" s="313">
        <v>106.2224899044494</v>
      </c>
      <c r="CC40" s="313">
        <v>103.60432569941625</v>
      </c>
      <c r="CD40" s="313">
        <v>128.74624937101217</v>
      </c>
      <c r="CE40" s="313">
        <v>115.05904678073134</v>
      </c>
      <c r="CF40" s="313">
        <v>122.34288758076404</v>
      </c>
      <c r="CG40" s="313">
        <v>121.07943243291734</v>
      </c>
      <c r="CH40" s="313">
        <v>124.88812018790746</v>
      </c>
      <c r="CI40" s="313">
        <v>118.88056153467957</v>
      </c>
      <c r="CJ40" s="313">
        <v>131.26685344844057</v>
      </c>
      <c r="CK40" s="313">
        <v>123.37820087560394</v>
      </c>
      <c r="CL40" s="298"/>
      <c r="CM40" s="300">
        <v>4.2</v>
      </c>
      <c r="CN40" s="292">
        <v>6.3705401898818739</v>
      </c>
      <c r="CO40" s="293">
        <v>20</v>
      </c>
      <c r="CP40" s="312" t="s">
        <v>25</v>
      </c>
      <c r="CQ40" s="313">
        <v>125.77219524019314</v>
      </c>
      <c r="CR40" s="313">
        <v>127.92214447533469</v>
      </c>
      <c r="CS40" s="313">
        <v>116.78553310546357</v>
      </c>
      <c r="CT40" s="313">
        <v>112.05943885981161</v>
      </c>
      <c r="CU40" s="313">
        <v>131.58134765889289</v>
      </c>
      <c r="CV40" s="313">
        <v>119.6310761949243</v>
      </c>
      <c r="CW40" s="313">
        <v>128.01383895888887</v>
      </c>
      <c r="CX40" s="313">
        <v>126.19948226045311</v>
      </c>
      <c r="CY40" s="313">
        <v>125.12883866388246</v>
      </c>
      <c r="CZ40" s="313">
        <v>124.65609085761211</v>
      </c>
      <c r="DA40" s="313">
        <v>131.79926563278696</v>
      </c>
      <c r="DB40" s="313">
        <v>124.56825719809501</v>
      </c>
      <c r="DC40" s="313">
        <v>129.24793903433385</v>
      </c>
      <c r="DD40" s="313">
        <v>133.69525454851905</v>
      </c>
      <c r="DE40" s="313">
        <v>118.17897105358074</v>
      </c>
      <c r="DF40" s="313">
        <v>118.85190067733829</v>
      </c>
      <c r="DG40" s="313">
        <v>140.75810318067974</v>
      </c>
      <c r="DH40" s="313">
        <v>128.36519678716857</v>
      </c>
      <c r="DI40" s="313">
        <v>137.87381949205633</v>
      </c>
      <c r="DJ40" s="313">
        <v>133.58837240127463</v>
      </c>
      <c r="DK40" s="313">
        <v>132.93660857633884</v>
      </c>
      <c r="DL40" s="313">
        <v>127.83598597501108</v>
      </c>
      <c r="DM40" s="313">
        <v>130.29915822689821</v>
      </c>
      <c r="DN40" s="313">
        <v>132.129086274088</v>
      </c>
      <c r="DO40" s="313">
        <v>125.638213256646</v>
      </c>
      <c r="DP40" s="313">
        <v>128.40902067118799</v>
      </c>
      <c r="DQ40" s="298"/>
      <c r="DR40" s="300">
        <v>4.2</v>
      </c>
      <c r="DS40" s="292">
        <v>6.3705401898818739</v>
      </c>
      <c r="DT40" s="293">
        <v>20</v>
      </c>
      <c r="DU40" s="312" t="s">
        <v>25</v>
      </c>
      <c r="DV40" s="313">
        <v>124.072250619172</v>
      </c>
      <c r="DW40" s="313">
        <v>122.014642083509</v>
      </c>
      <c r="DX40" s="313">
        <v>143.77014150749201</v>
      </c>
      <c r="DY40" s="313">
        <v>136.486077944957</v>
      </c>
      <c r="DZ40" s="313">
        <v>142.32678796987099</v>
      </c>
      <c r="EA40" s="313">
        <v>137.27388216281301</v>
      </c>
      <c r="EB40" s="313">
        <v>133.40570593746699</v>
      </c>
      <c r="EC40" s="313">
        <v>129.90753852624701</v>
      </c>
      <c r="ED40" s="313">
        <v>134.586186117903</v>
      </c>
      <c r="EE40" s="350"/>
      <c r="EF40" s="337"/>
      <c r="EG40" s="350"/>
      <c r="EH40" s="221"/>
    </row>
    <row r="41" spans="1:138" s="321" customFormat="1" ht="60" customHeight="1">
      <c r="A41" s="216"/>
      <c r="B41" s="316"/>
      <c r="C41" s="317"/>
      <c r="D41" s="318"/>
      <c r="E41" s="351" t="s">
        <v>94</v>
      </c>
      <c r="F41" s="218"/>
      <c r="G41" s="218"/>
      <c r="H41" s="218"/>
      <c r="I41" s="218"/>
      <c r="J41" s="218"/>
      <c r="K41" s="218"/>
      <c r="L41" s="218"/>
      <c r="M41" s="218"/>
      <c r="N41" s="216"/>
      <c r="O41" s="316"/>
      <c r="P41" s="317"/>
      <c r="Q41" s="318"/>
      <c r="R41" s="351" t="s">
        <v>94</v>
      </c>
      <c r="S41" s="218"/>
      <c r="T41" s="218"/>
      <c r="U41" s="218"/>
      <c r="V41" s="218"/>
      <c r="W41" s="218"/>
      <c r="X41" s="218"/>
      <c r="Y41" s="218"/>
      <c r="Z41" s="218"/>
      <c r="AA41" s="218"/>
      <c r="AB41" s="216"/>
      <c r="AC41" s="316"/>
      <c r="AD41" s="317"/>
      <c r="AE41" s="318"/>
      <c r="AF41" s="351" t="s">
        <v>94</v>
      </c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6"/>
      <c r="BH41" s="316"/>
      <c r="BI41" s="317"/>
      <c r="BJ41" s="318"/>
      <c r="BK41" s="351" t="s">
        <v>94</v>
      </c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6"/>
      <c r="CM41" s="316"/>
      <c r="CN41" s="317"/>
      <c r="CO41" s="318"/>
      <c r="CP41" s="351" t="s">
        <v>94</v>
      </c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6"/>
      <c r="DR41" s="316"/>
      <c r="DS41" s="317"/>
      <c r="DT41" s="318"/>
      <c r="DU41" s="351" t="s">
        <v>94</v>
      </c>
      <c r="DV41" s="218"/>
      <c r="DW41" s="218"/>
      <c r="DX41" s="218"/>
      <c r="DY41" s="218"/>
      <c r="DZ41" s="218"/>
      <c r="EA41" s="218"/>
      <c r="EB41" s="218"/>
      <c r="EC41" s="218"/>
      <c r="ED41" s="218"/>
      <c r="EE41" s="356"/>
      <c r="EF41" s="352"/>
      <c r="EG41" s="356"/>
      <c r="EH41" s="322"/>
    </row>
    <row r="42" spans="1:138" s="309" customFormat="1" ht="85.05" customHeight="1">
      <c r="A42" s="223"/>
      <c r="B42" s="316">
        <v>4.3</v>
      </c>
      <c r="C42" s="317">
        <v>0.38260864516027687</v>
      </c>
      <c r="D42" s="324">
        <v>21</v>
      </c>
      <c r="E42" s="217" t="s">
        <v>26</v>
      </c>
      <c r="F42" s="218">
        <v>89.770711249561074</v>
      </c>
      <c r="G42" s="218">
        <v>104.10998779434193</v>
      </c>
      <c r="H42" s="218">
        <v>106.81148037983728</v>
      </c>
      <c r="I42" s="218">
        <v>99.307820576259658</v>
      </c>
      <c r="J42" s="218">
        <v>93.382726549511389</v>
      </c>
      <c r="K42" s="218">
        <v>108.11168793890272</v>
      </c>
      <c r="L42" s="218">
        <v>110.94705420827704</v>
      </c>
      <c r="M42" s="218">
        <v>105.31652852618784</v>
      </c>
      <c r="N42" s="223"/>
      <c r="O42" s="316">
        <v>4.3</v>
      </c>
      <c r="P42" s="317">
        <v>0.38260864516027687</v>
      </c>
      <c r="Q42" s="324">
        <v>21</v>
      </c>
      <c r="R42" s="217" t="s">
        <v>26</v>
      </c>
      <c r="S42" s="218">
        <v>89.392678284106935</v>
      </c>
      <c r="T42" s="218">
        <v>99.683596659348638</v>
      </c>
      <c r="U42" s="218">
        <v>104.40473903796888</v>
      </c>
      <c r="V42" s="218">
        <v>113.32188272053648</v>
      </c>
      <c r="W42" s="218">
        <v>127.45464197145317</v>
      </c>
      <c r="X42" s="218">
        <v>99.085684933631882</v>
      </c>
      <c r="Y42" s="218">
        <v>112.01178391329974</v>
      </c>
      <c r="Z42" s="218">
        <v>110.93138244196874</v>
      </c>
      <c r="AA42" s="218">
        <v>121.24078829229977</v>
      </c>
      <c r="AB42" s="223"/>
      <c r="AC42" s="316">
        <v>4.3</v>
      </c>
      <c r="AD42" s="317">
        <v>0.38260864516027687</v>
      </c>
      <c r="AE42" s="324">
        <v>21</v>
      </c>
      <c r="AF42" s="217" t="s">
        <v>26</v>
      </c>
      <c r="AG42" s="218">
        <v>119.23715084657636</v>
      </c>
      <c r="AH42" s="218">
        <v>111.13754645843942</v>
      </c>
      <c r="AI42" s="218">
        <v>105.45557683718847</v>
      </c>
      <c r="AJ42" s="218">
        <v>97.231221462914945</v>
      </c>
      <c r="AK42" s="218">
        <v>108.32366775180462</v>
      </c>
      <c r="AL42" s="218">
        <v>110.84397993104959</v>
      </c>
      <c r="AM42" s="218">
        <v>121.86280953306053</v>
      </c>
      <c r="AN42" s="218">
        <v>130.57338745499155</v>
      </c>
      <c r="AO42" s="218">
        <v>104.51810922112455</v>
      </c>
      <c r="AP42" s="218">
        <v>117.25061906592474</v>
      </c>
      <c r="AQ42" s="218">
        <v>118.07891963453253</v>
      </c>
      <c r="AR42" s="218">
        <v>128.27996465395407</v>
      </c>
      <c r="AS42" s="218">
        <v>125.2226410535124</v>
      </c>
      <c r="AT42" s="218">
        <v>114.37677138295051</v>
      </c>
      <c r="AU42" s="218">
        <v>114.10831754162569</v>
      </c>
      <c r="AV42" s="218">
        <v>101.62772278791243</v>
      </c>
      <c r="AW42" s="218">
        <v>115.01180608405069</v>
      </c>
      <c r="AX42" s="218">
        <v>119.71395808435051</v>
      </c>
      <c r="AY42" s="218">
        <v>125.70197198514333</v>
      </c>
      <c r="AZ42" s="218">
        <v>135.15189098226386</v>
      </c>
      <c r="BA42" s="218">
        <v>109.89959806601762</v>
      </c>
      <c r="BB42" s="218">
        <v>125.11181368931553</v>
      </c>
      <c r="BC42" s="218">
        <v>122.49705405727717</v>
      </c>
      <c r="BD42" s="218">
        <v>129.29598855094085</v>
      </c>
      <c r="BE42" s="218">
        <v>127.17626919328269</v>
      </c>
      <c r="BF42" s="218">
        <v>119.44916121847068</v>
      </c>
      <c r="BG42" s="223"/>
      <c r="BH42" s="316">
        <v>4.3</v>
      </c>
      <c r="BI42" s="317">
        <v>0.38260864516027687</v>
      </c>
      <c r="BJ42" s="324">
        <v>21</v>
      </c>
      <c r="BK42" s="217" t="s">
        <v>26</v>
      </c>
      <c r="BL42" s="218">
        <v>117.78854310651424</v>
      </c>
      <c r="BM42" s="218">
        <v>105.70191234244506</v>
      </c>
      <c r="BN42" s="218">
        <v>121.33916712406069</v>
      </c>
      <c r="BO42" s="218">
        <v>123.93880970142328</v>
      </c>
      <c r="BP42" s="218">
        <v>131.30388862166319</v>
      </c>
      <c r="BQ42" s="218">
        <v>139.26474622873198</v>
      </c>
      <c r="BR42" s="218">
        <v>149.57633083670706</v>
      </c>
      <c r="BS42" s="218">
        <v>151.61941217867783</v>
      </c>
      <c r="BT42" s="218">
        <v>150.71763199787375</v>
      </c>
      <c r="BU42" s="218">
        <v>161.06143187322348</v>
      </c>
      <c r="BV42" s="218">
        <v>150.00122038370677</v>
      </c>
      <c r="BW42" s="218">
        <v>135.94628041520855</v>
      </c>
      <c r="BX42" s="218">
        <v>138.44617412737267</v>
      </c>
      <c r="BY42" s="218">
        <v>125.7022923414607</v>
      </c>
      <c r="BZ42" s="218">
        <v>147.26866643321762</v>
      </c>
      <c r="CA42" s="218">
        <v>153.46595367173668</v>
      </c>
      <c r="CB42" s="218">
        <v>149.85189654235262</v>
      </c>
      <c r="CC42" s="218">
        <v>149.4123194744578</v>
      </c>
      <c r="CD42" s="218">
        <v>166.05819891488912</v>
      </c>
      <c r="CE42" s="218">
        <v>165.12964563978346</v>
      </c>
      <c r="CF42" s="218">
        <v>170.26457979868874</v>
      </c>
      <c r="CG42" s="218">
        <v>184.76046902532212</v>
      </c>
      <c r="CH42" s="218">
        <v>177.66729933993639</v>
      </c>
      <c r="CI42" s="218">
        <v>162.00413892428426</v>
      </c>
      <c r="CJ42" s="218">
        <v>167.67002268354864</v>
      </c>
      <c r="CK42" s="218">
        <v>150.82617292638076</v>
      </c>
      <c r="CL42" s="223"/>
      <c r="CM42" s="316">
        <v>4.3</v>
      </c>
      <c r="CN42" s="317">
        <v>0.38260864516027687</v>
      </c>
      <c r="CO42" s="324">
        <v>21</v>
      </c>
      <c r="CP42" s="217" t="s">
        <v>26</v>
      </c>
      <c r="CQ42" s="218">
        <v>155.21216141980585</v>
      </c>
      <c r="CR42" s="218">
        <v>162.67516622742835</v>
      </c>
      <c r="CS42" s="218">
        <v>159.87798248677097</v>
      </c>
      <c r="CT42" s="218">
        <v>154.89881538195675</v>
      </c>
      <c r="CU42" s="218">
        <v>173.35905214836103</v>
      </c>
      <c r="CV42" s="218">
        <v>180.84745808148114</v>
      </c>
      <c r="CW42" s="218">
        <v>184.89505204604075</v>
      </c>
      <c r="CX42" s="218">
        <v>191.05391069704837</v>
      </c>
      <c r="CY42" s="218">
        <v>181.86712618634533</v>
      </c>
      <c r="CZ42" s="218">
        <v>164.99073791885561</v>
      </c>
      <c r="DA42" s="218">
        <v>175.90996595167613</v>
      </c>
      <c r="DB42" s="218">
        <v>155.92848328459411</v>
      </c>
      <c r="DC42" s="218">
        <v>169.25106174401193</v>
      </c>
      <c r="DD42" s="218">
        <v>170.78958281039354</v>
      </c>
      <c r="DE42" s="218">
        <v>163.85538733792183</v>
      </c>
      <c r="DF42" s="218">
        <v>160.05868955746476</v>
      </c>
      <c r="DG42" s="218">
        <v>165.31130391990962</v>
      </c>
      <c r="DH42" s="218">
        <v>173.96450262931415</v>
      </c>
      <c r="DI42" s="218">
        <v>176.18223715147465</v>
      </c>
      <c r="DJ42" s="218">
        <v>178.29085703328789</v>
      </c>
      <c r="DK42" s="218">
        <v>177.86702122086635</v>
      </c>
      <c r="DL42" s="218">
        <v>154.33666185057069</v>
      </c>
      <c r="DM42" s="218">
        <v>175.4910018364163</v>
      </c>
      <c r="DN42" s="218">
        <v>161.683784548825</v>
      </c>
      <c r="DO42" s="218">
        <v>180.08426451826901</v>
      </c>
      <c r="DP42" s="218">
        <v>180.94277158483101</v>
      </c>
      <c r="DQ42" s="223"/>
      <c r="DR42" s="316">
        <v>4.3</v>
      </c>
      <c r="DS42" s="317">
        <v>0.38260864516027687</v>
      </c>
      <c r="DT42" s="324">
        <v>21</v>
      </c>
      <c r="DU42" s="217" t="s">
        <v>26</v>
      </c>
      <c r="DV42" s="218">
        <v>176.254336526348</v>
      </c>
      <c r="DW42" s="218">
        <v>167.13274654704401</v>
      </c>
      <c r="DX42" s="218">
        <v>179.838407490858</v>
      </c>
      <c r="DY42" s="218">
        <v>186.765211020945</v>
      </c>
      <c r="DZ42" s="218">
        <v>186.06501111357599</v>
      </c>
      <c r="EA42" s="218">
        <v>188.00349001822099</v>
      </c>
      <c r="EB42" s="218">
        <v>182.310889502978</v>
      </c>
      <c r="EC42" s="218">
        <v>162.75162330997799</v>
      </c>
      <c r="ED42" s="218">
        <v>185.45141501189099</v>
      </c>
      <c r="EE42" s="356"/>
      <c r="EF42" s="352"/>
      <c r="EG42" s="356"/>
      <c r="EH42" s="327"/>
    </row>
    <row r="43" spans="1:138" s="309" customFormat="1" ht="95.1" customHeight="1">
      <c r="A43" s="223"/>
      <c r="B43" s="316"/>
      <c r="C43" s="317"/>
      <c r="D43" s="324"/>
      <c r="E43" s="319" t="s">
        <v>324</v>
      </c>
      <c r="F43" s="218"/>
      <c r="G43" s="218"/>
      <c r="H43" s="218"/>
      <c r="I43" s="218"/>
      <c r="J43" s="218"/>
      <c r="K43" s="218"/>
      <c r="L43" s="218"/>
      <c r="M43" s="218"/>
      <c r="N43" s="223"/>
      <c r="O43" s="316"/>
      <c r="P43" s="317"/>
      <c r="Q43" s="324"/>
      <c r="R43" s="319" t="s">
        <v>324</v>
      </c>
      <c r="S43" s="218"/>
      <c r="T43" s="218"/>
      <c r="U43" s="218"/>
      <c r="V43" s="218"/>
      <c r="W43" s="218"/>
      <c r="X43" s="218"/>
      <c r="Y43" s="218"/>
      <c r="Z43" s="218"/>
      <c r="AA43" s="218"/>
      <c r="AB43" s="223"/>
      <c r="AC43" s="316"/>
      <c r="AD43" s="317"/>
      <c r="AE43" s="324"/>
      <c r="AF43" s="319" t="s">
        <v>324</v>
      </c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23"/>
      <c r="BH43" s="316"/>
      <c r="BI43" s="317"/>
      <c r="BJ43" s="324"/>
      <c r="BK43" s="319" t="s">
        <v>324</v>
      </c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23"/>
      <c r="CM43" s="316"/>
      <c r="CN43" s="317"/>
      <c r="CO43" s="324"/>
      <c r="CP43" s="319" t="s">
        <v>324</v>
      </c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23"/>
      <c r="DR43" s="316"/>
      <c r="DS43" s="317"/>
      <c r="DT43" s="324"/>
      <c r="DU43" s="319" t="s">
        <v>324</v>
      </c>
      <c r="DV43" s="218"/>
      <c r="DW43" s="218"/>
      <c r="DX43" s="218"/>
      <c r="DY43" s="218"/>
      <c r="DZ43" s="218"/>
      <c r="EA43" s="218"/>
      <c r="EB43" s="218"/>
      <c r="EC43" s="218"/>
      <c r="ED43" s="218"/>
      <c r="EE43" s="356"/>
      <c r="EF43" s="352"/>
      <c r="EG43" s="356"/>
      <c r="EH43" s="327"/>
    </row>
    <row r="44" spans="1:138" s="315" customFormat="1" ht="48" customHeight="1">
      <c r="A44" s="299"/>
      <c r="B44" s="300">
        <v>4.4000000000000004</v>
      </c>
      <c r="C44" s="292">
        <v>4.4854498380812098</v>
      </c>
      <c r="D44" s="293">
        <v>22</v>
      </c>
      <c r="E44" s="312" t="s">
        <v>27</v>
      </c>
      <c r="F44" s="313">
        <v>95.492350346645523</v>
      </c>
      <c r="G44" s="313">
        <v>97.424692801147089</v>
      </c>
      <c r="H44" s="313">
        <v>103.2969462559107</v>
      </c>
      <c r="I44" s="313">
        <v>103.7860105962968</v>
      </c>
      <c r="J44" s="313">
        <v>99.435206171330421</v>
      </c>
      <c r="K44" s="313">
        <v>101.77649150159777</v>
      </c>
      <c r="L44" s="313">
        <v>105.98051998845642</v>
      </c>
      <c r="M44" s="313">
        <v>107.40236315999113</v>
      </c>
      <c r="N44" s="299"/>
      <c r="O44" s="300">
        <v>4.4000000000000004</v>
      </c>
      <c r="P44" s="292">
        <v>4.4854498380812098</v>
      </c>
      <c r="Q44" s="293">
        <v>22</v>
      </c>
      <c r="R44" s="312" t="s">
        <v>27</v>
      </c>
      <c r="S44" s="313">
        <v>104.45938883235495</v>
      </c>
      <c r="T44" s="313">
        <v>101.36560074180596</v>
      </c>
      <c r="U44" s="313">
        <v>105.76695738466719</v>
      </c>
      <c r="V44" s="313">
        <v>103.86869275323895</v>
      </c>
      <c r="W44" s="313">
        <v>109.03223779433765</v>
      </c>
      <c r="X44" s="313">
        <v>106.28149142170236</v>
      </c>
      <c r="Y44" s="313">
        <v>111.32523831760896</v>
      </c>
      <c r="Z44" s="313">
        <v>111.17907789171583</v>
      </c>
      <c r="AA44" s="313">
        <v>111.22584524714199</v>
      </c>
      <c r="AB44" s="299"/>
      <c r="AC44" s="300">
        <v>4.4000000000000004</v>
      </c>
      <c r="AD44" s="292">
        <v>4.4854498380812098</v>
      </c>
      <c r="AE44" s="293">
        <v>22</v>
      </c>
      <c r="AF44" s="312" t="s">
        <v>27</v>
      </c>
      <c r="AG44" s="313">
        <v>114.1030203365099</v>
      </c>
      <c r="AH44" s="313">
        <v>110.53384761626984</v>
      </c>
      <c r="AI44" s="313">
        <v>111.63446374660973</v>
      </c>
      <c r="AJ44" s="313">
        <v>107.93235471808042</v>
      </c>
      <c r="AK44" s="313">
        <v>104.30360719718786</v>
      </c>
      <c r="AL44" s="313">
        <v>108.68166883190136</v>
      </c>
      <c r="AM44" s="313">
        <v>106.96508454517172</v>
      </c>
      <c r="AN44" s="313">
        <v>112.1175423986749</v>
      </c>
      <c r="AO44" s="313">
        <v>111.78569109744048</v>
      </c>
      <c r="AP44" s="313">
        <v>116.9464753116428</v>
      </c>
      <c r="AQ44" s="313">
        <v>117.41631454820042</v>
      </c>
      <c r="AR44" s="313">
        <v>117.83213303422514</v>
      </c>
      <c r="AS44" s="313">
        <v>121.64477650700523</v>
      </c>
      <c r="AT44" s="313">
        <v>114.57128018804711</v>
      </c>
      <c r="AU44" s="313">
        <v>120.6107076478342</v>
      </c>
      <c r="AV44" s="313">
        <v>114.78438227702307</v>
      </c>
      <c r="AW44" s="313">
        <v>110.36225733210068</v>
      </c>
      <c r="AX44" s="313">
        <v>114.33122173798048</v>
      </c>
      <c r="AY44" s="313">
        <v>114.33470345005063</v>
      </c>
      <c r="AZ44" s="313">
        <v>119.6322292935848</v>
      </c>
      <c r="BA44" s="313">
        <v>116.17845079228385</v>
      </c>
      <c r="BB44" s="313">
        <v>122.28736546097377</v>
      </c>
      <c r="BC44" s="313">
        <v>122.5027559472687</v>
      </c>
      <c r="BD44" s="313">
        <v>120.75675104086356</v>
      </c>
      <c r="BE44" s="313">
        <v>123.01471528941684</v>
      </c>
      <c r="BF44" s="313">
        <v>121.13848157425574</v>
      </c>
      <c r="BG44" s="299"/>
      <c r="BH44" s="300">
        <v>4.4000000000000004</v>
      </c>
      <c r="BI44" s="292">
        <v>4.4854498380812098</v>
      </c>
      <c r="BJ44" s="293">
        <v>22</v>
      </c>
      <c r="BK44" s="312" t="s">
        <v>27</v>
      </c>
      <c r="BL44" s="313">
        <v>127.86329119693123</v>
      </c>
      <c r="BM44" s="313">
        <v>121.25298350102017</v>
      </c>
      <c r="BN44" s="313">
        <v>120.29501947974236</v>
      </c>
      <c r="BO44" s="313">
        <v>133.44859089838098</v>
      </c>
      <c r="BP44" s="313">
        <v>125.11823925767503</v>
      </c>
      <c r="BQ44" s="313">
        <v>131.27815098172869</v>
      </c>
      <c r="BR44" s="313">
        <v>162.93542381427312</v>
      </c>
      <c r="BS44" s="313">
        <v>167.50613936633448</v>
      </c>
      <c r="BT44" s="313">
        <v>162.33495227388812</v>
      </c>
      <c r="BU44" s="313">
        <v>166.29626762056176</v>
      </c>
      <c r="BV44" s="313">
        <v>171.86933360848687</v>
      </c>
      <c r="BW44" s="313">
        <v>165.16256987788444</v>
      </c>
      <c r="BX44" s="313">
        <v>174.52520477205235</v>
      </c>
      <c r="BY44" s="313">
        <v>176.43307067788311</v>
      </c>
      <c r="BZ44" s="313">
        <v>169.29955655471483</v>
      </c>
      <c r="CA44" s="313">
        <v>197.32286294950003</v>
      </c>
      <c r="CB44" s="313">
        <v>189.50447491152647</v>
      </c>
      <c r="CC44" s="313">
        <v>181.51497999741662</v>
      </c>
      <c r="CD44" s="313">
        <v>204.28543524897543</v>
      </c>
      <c r="CE44" s="313">
        <v>187.67404768611576</v>
      </c>
      <c r="CF44" s="313">
        <v>177.4780763290554</v>
      </c>
      <c r="CG44" s="313">
        <v>166.79627366593039</v>
      </c>
      <c r="CH44" s="313">
        <v>164.93468487423721</v>
      </c>
      <c r="CI44" s="313">
        <v>160.44013523027184</v>
      </c>
      <c r="CJ44" s="313">
        <v>165.4531306047457</v>
      </c>
      <c r="CK44" s="313">
        <v>158.47617676033397</v>
      </c>
      <c r="CL44" s="299"/>
      <c r="CM44" s="300">
        <v>4.4000000000000004</v>
      </c>
      <c r="CN44" s="292">
        <v>4.4854498380812098</v>
      </c>
      <c r="CO44" s="293">
        <v>22</v>
      </c>
      <c r="CP44" s="312" t="s">
        <v>27</v>
      </c>
      <c r="CQ44" s="313">
        <v>150.64664991390646</v>
      </c>
      <c r="CR44" s="313">
        <v>165.83573204872118</v>
      </c>
      <c r="CS44" s="313">
        <v>168.67863615691408</v>
      </c>
      <c r="CT44" s="313">
        <v>154.34502858527253</v>
      </c>
      <c r="CU44" s="313">
        <v>174.87917815432832</v>
      </c>
      <c r="CV44" s="313">
        <v>171.502186124926</v>
      </c>
      <c r="CW44" s="313">
        <v>169.98443073823492</v>
      </c>
      <c r="CX44" s="313">
        <v>161.81333335383297</v>
      </c>
      <c r="CY44" s="313">
        <v>157.71487704466901</v>
      </c>
      <c r="CZ44" s="313">
        <v>150.20397365239964</v>
      </c>
      <c r="DA44" s="313">
        <v>150.90606896143541</v>
      </c>
      <c r="DB44" s="313">
        <v>142.43144417624907</v>
      </c>
      <c r="DC44" s="313">
        <v>139.78658780302493</v>
      </c>
      <c r="DD44" s="313">
        <v>155.52649898191353</v>
      </c>
      <c r="DE44" s="313">
        <v>145.29837605824272</v>
      </c>
      <c r="DF44" s="313">
        <v>147.12068196090132</v>
      </c>
      <c r="DG44" s="313">
        <v>161.70225765443303</v>
      </c>
      <c r="DH44" s="313">
        <v>161.60751572668602</v>
      </c>
      <c r="DI44" s="313">
        <v>162.16243969296815</v>
      </c>
      <c r="DJ44" s="313">
        <v>158.88989987103221</v>
      </c>
      <c r="DK44" s="313">
        <v>157.23395986410293</v>
      </c>
      <c r="DL44" s="313">
        <v>151.48425960280295</v>
      </c>
      <c r="DM44" s="313">
        <v>148.283493657338</v>
      </c>
      <c r="DN44" s="313">
        <v>153.972145908069</v>
      </c>
      <c r="DO44" s="313">
        <v>146.14368752322</v>
      </c>
      <c r="DP44" s="313">
        <v>159.25277180703699</v>
      </c>
      <c r="DQ44" s="299"/>
      <c r="DR44" s="300">
        <v>4.4000000000000004</v>
      </c>
      <c r="DS44" s="292">
        <v>4.4854498380812098</v>
      </c>
      <c r="DT44" s="293">
        <v>22</v>
      </c>
      <c r="DU44" s="312" t="s">
        <v>27</v>
      </c>
      <c r="DV44" s="313">
        <v>155.59592652317701</v>
      </c>
      <c r="DW44" s="313">
        <v>154.86347833256801</v>
      </c>
      <c r="DX44" s="313">
        <v>169.59230219120499</v>
      </c>
      <c r="DY44" s="313">
        <v>176.54951859045599</v>
      </c>
      <c r="DZ44" s="313">
        <v>177.22239712138301</v>
      </c>
      <c r="EA44" s="313">
        <v>168.943631413628</v>
      </c>
      <c r="EB44" s="313">
        <v>171.34345340691701</v>
      </c>
      <c r="EC44" s="313">
        <v>165.531333699784</v>
      </c>
      <c r="ED44" s="313">
        <v>161.54790903593701</v>
      </c>
      <c r="EE44" s="227"/>
      <c r="EF44" s="337"/>
      <c r="EG44" s="227"/>
      <c r="EH44" s="221"/>
    </row>
    <row r="45" spans="1:138" s="321" customFormat="1" ht="60" customHeight="1">
      <c r="A45" s="223"/>
      <c r="B45" s="316"/>
      <c r="C45" s="317"/>
      <c r="D45" s="318"/>
      <c r="E45" s="351" t="s">
        <v>95</v>
      </c>
      <c r="F45" s="218"/>
      <c r="G45" s="218"/>
      <c r="H45" s="218"/>
      <c r="I45" s="218"/>
      <c r="J45" s="218"/>
      <c r="K45" s="218"/>
      <c r="L45" s="218"/>
      <c r="M45" s="218"/>
      <c r="N45" s="223"/>
      <c r="O45" s="316"/>
      <c r="P45" s="317"/>
      <c r="Q45" s="318"/>
      <c r="R45" s="351" t="s">
        <v>95</v>
      </c>
      <c r="S45" s="218"/>
      <c r="T45" s="218"/>
      <c r="U45" s="218"/>
      <c r="V45" s="218"/>
      <c r="W45" s="218"/>
      <c r="X45" s="218"/>
      <c r="Y45" s="218"/>
      <c r="Z45" s="218"/>
      <c r="AA45" s="218"/>
      <c r="AB45" s="223"/>
      <c r="AC45" s="316"/>
      <c r="AD45" s="317"/>
      <c r="AE45" s="318"/>
      <c r="AF45" s="351" t="s">
        <v>95</v>
      </c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23"/>
      <c r="BH45" s="316"/>
      <c r="BI45" s="317"/>
      <c r="BJ45" s="318"/>
      <c r="BK45" s="351" t="s">
        <v>95</v>
      </c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18"/>
      <c r="CJ45" s="218"/>
      <c r="CK45" s="218"/>
      <c r="CL45" s="223"/>
      <c r="CM45" s="316"/>
      <c r="CN45" s="317"/>
      <c r="CO45" s="318"/>
      <c r="CP45" s="351" t="s">
        <v>95</v>
      </c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18"/>
      <c r="DL45" s="218"/>
      <c r="DM45" s="218"/>
      <c r="DN45" s="218"/>
      <c r="DO45" s="218"/>
      <c r="DP45" s="218"/>
      <c r="DQ45" s="223"/>
      <c r="DR45" s="316"/>
      <c r="DS45" s="317"/>
      <c r="DT45" s="318"/>
      <c r="DU45" s="351" t="s">
        <v>95</v>
      </c>
      <c r="DV45" s="218"/>
      <c r="DW45" s="218"/>
      <c r="DX45" s="218"/>
      <c r="DY45" s="218"/>
      <c r="DZ45" s="218"/>
      <c r="EA45" s="218"/>
      <c r="EB45" s="218"/>
      <c r="EC45" s="218"/>
      <c r="ED45" s="218"/>
      <c r="EE45" s="330"/>
      <c r="EF45" s="352"/>
      <c r="EG45" s="330"/>
      <c r="EH45" s="322"/>
    </row>
    <row r="46" spans="1:138" s="321" customFormat="1" ht="86.25" customHeight="1">
      <c r="A46" s="361">
        <v>5</v>
      </c>
      <c r="B46" s="333"/>
      <c r="C46" s="326">
        <v>9.114448615147138</v>
      </c>
      <c r="D46" s="225"/>
      <c r="E46" s="253" t="s">
        <v>203</v>
      </c>
      <c r="F46" s="214">
        <v>96.959787543871187</v>
      </c>
      <c r="G46" s="214">
        <v>100.86785507827568</v>
      </c>
      <c r="H46" s="214">
        <v>100.73963137022842</v>
      </c>
      <c r="I46" s="214">
        <v>101.43272600762471</v>
      </c>
      <c r="J46" s="214">
        <v>100.74923527678658</v>
      </c>
      <c r="K46" s="214">
        <v>105.18111939816049</v>
      </c>
      <c r="L46" s="214">
        <v>104.54355878138837</v>
      </c>
      <c r="M46" s="214">
        <v>105.72737277872875</v>
      </c>
      <c r="N46" s="361">
        <v>5</v>
      </c>
      <c r="O46" s="333"/>
      <c r="P46" s="326">
        <v>9.114448615147138</v>
      </c>
      <c r="Q46" s="225"/>
      <c r="R46" s="253" t="s">
        <v>203</v>
      </c>
      <c r="S46" s="214">
        <v>108.38082261644269</v>
      </c>
      <c r="T46" s="214">
        <v>97.052711437673551</v>
      </c>
      <c r="U46" s="214">
        <v>108.37814425880369</v>
      </c>
      <c r="V46" s="214">
        <v>107.58179088824302</v>
      </c>
      <c r="W46" s="214">
        <v>109.22348270161379</v>
      </c>
      <c r="X46" s="214">
        <v>111.72000941818169</v>
      </c>
      <c r="Y46" s="214">
        <v>114.12385668572206</v>
      </c>
      <c r="Z46" s="214">
        <v>110.95622161694685</v>
      </c>
      <c r="AA46" s="214">
        <v>110.05625481550707</v>
      </c>
      <c r="AB46" s="361">
        <v>5</v>
      </c>
      <c r="AC46" s="333"/>
      <c r="AD46" s="326">
        <v>9.114448615147138</v>
      </c>
      <c r="AE46" s="225"/>
      <c r="AF46" s="253" t="s">
        <v>203</v>
      </c>
      <c r="AG46" s="214">
        <v>111.83969432707671</v>
      </c>
      <c r="AH46" s="214">
        <v>110.51210902352913</v>
      </c>
      <c r="AI46" s="214">
        <v>110.03545153374731</v>
      </c>
      <c r="AJ46" s="214">
        <v>115.00780527011253</v>
      </c>
      <c r="AK46" s="214">
        <v>101.94401818329644</v>
      </c>
      <c r="AL46" s="214">
        <v>113.29425685997438</v>
      </c>
      <c r="AM46" s="214">
        <v>113.11939815300893</v>
      </c>
      <c r="AN46" s="214">
        <v>114.69170566996226</v>
      </c>
      <c r="AO46" s="214">
        <v>117.49745724892333</v>
      </c>
      <c r="AP46" s="214">
        <v>120.50393274244919</v>
      </c>
      <c r="AQ46" s="214">
        <v>116.37430243405547</v>
      </c>
      <c r="AR46" s="214">
        <v>115.14877916083212</v>
      </c>
      <c r="AS46" s="214">
        <v>116.96840130107248</v>
      </c>
      <c r="AT46" s="214">
        <v>115.04629385822963</v>
      </c>
      <c r="AU46" s="214">
        <v>114.49926340483152</v>
      </c>
      <c r="AV46" s="214">
        <v>119.95439197782295</v>
      </c>
      <c r="AW46" s="214">
        <v>106.61166152852537</v>
      </c>
      <c r="AX46" s="214">
        <v>117.30428062580663</v>
      </c>
      <c r="AY46" s="214">
        <v>117.65901422653442</v>
      </c>
      <c r="AZ46" s="214">
        <v>119.05120402539734</v>
      </c>
      <c r="BA46" s="214">
        <v>123.12078127704424</v>
      </c>
      <c r="BB46" s="214">
        <v>125.79622462536182</v>
      </c>
      <c r="BC46" s="214">
        <v>121.19755961965875</v>
      </c>
      <c r="BD46" s="214">
        <v>119.54059849518728</v>
      </c>
      <c r="BE46" s="214">
        <v>120.56299572777353</v>
      </c>
      <c r="BF46" s="214">
        <v>119.26955837739254</v>
      </c>
      <c r="BG46" s="361">
        <v>5</v>
      </c>
      <c r="BH46" s="333"/>
      <c r="BI46" s="326">
        <v>9.114448615147138</v>
      </c>
      <c r="BJ46" s="225"/>
      <c r="BK46" s="253" t="s">
        <v>203</v>
      </c>
      <c r="BL46" s="214">
        <v>119.71712456621114</v>
      </c>
      <c r="BM46" s="214">
        <v>124.61502531351871</v>
      </c>
      <c r="BN46" s="214">
        <v>113.24908966095475</v>
      </c>
      <c r="BO46" s="214">
        <v>105.78228379890312</v>
      </c>
      <c r="BP46" s="214">
        <v>43.902787399238647</v>
      </c>
      <c r="BQ46" s="214">
        <v>65.301709653730811</v>
      </c>
      <c r="BR46" s="214">
        <v>105.59696057467973</v>
      </c>
      <c r="BS46" s="214">
        <v>113.4429346835106</v>
      </c>
      <c r="BT46" s="214">
        <v>113.51550704871158</v>
      </c>
      <c r="BU46" s="214">
        <v>114.93211275402093</v>
      </c>
      <c r="BV46" s="214">
        <v>117.88509679881753</v>
      </c>
      <c r="BW46" s="214">
        <v>116.42922094338348</v>
      </c>
      <c r="BX46" s="214">
        <v>118.10066408072214</v>
      </c>
      <c r="BY46" s="214">
        <v>123.38326791702139</v>
      </c>
      <c r="BZ46" s="214">
        <v>110.18310452237696</v>
      </c>
      <c r="CA46" s="214">
        <v>114.2300260274817</v>
      </c>
      <c r="CB46" s="214">
        <v>105.79685004803861</v>
      </c>
      <c r="CC46" s="214">
        <v>97.549355731394854</v>
      </c>
      <c r="CD46" s="214">
        <v>83.15490409893026</v>
      </c>
      <c r="CE46" s="214">
        <v>82.108944566705105</v>
      </c>
      <c r="CF46" s="214">
        <v>98.770104767345472</v>
      </c>
      <c r="CG46" s="214">
        <v>111.65093766732662</v>
      </c>
      <c r="CH46" s="214">
        <v>122.04265133242583</v>
      </c>
      <c r="CI46" s="214">
        <v>125.23851374245079</v>
      </c>
      <c r="CJ46" s="214">
        <v>124.41537565789884</v>
      </c>
      <c r="CK46" s="214">
        <v>131.06833748983476</v>
      </c>
      <c r="CL46" s="361">
        <v>5</v>
      </c>
      <c r="CM46" s="333"/>
      <c r="CN46" s="326">
        <v>9.114448615147138</v>
      </c>
      <c r="CO46" s="225"/>
      <c r="CP46" s="253" t="s">
        <v>203</v>
      </c>
      <c r="CQ46" s="214">
        <v>116.05659821637853</v>
      </c>
      <c r="CR46" s="214">
        <v>120.60757072268532</v>
      </c>
      <c r="CS46" s="214">
        <v>111.15052119144605</v>
      </c>
      <c r="CT46" s="214">
        <v>102.658606543931</v>
      </c>
      <c r="CU46" s="214">
        <v>104.03983274067329</v>
      </c>
      <c r="CV46" s="214">
        <v>101.70294113617534</v>
      </c>
      <c r="CW46" s="214">
        <v>112.24134299726866</v>
      </c>
      <c r="CX46" s="214">
        <v>118.78886098312698</v>
      </c>
      <c r="CY46" s="214">
        <v>125.73412052313641</v>
      </c>
      <c r="CZ46" s="214">
        <v>126.56126302455672</v>
      </c>
      <c r="DA46" s="214">
        <v>127.11343988202054</v>
      </c>
      <c r="DB46" s="214">
        <v>130.2516429963091</v>
      </c>
      <c r="DC46" s="214">
        <v>123.58393487835275</v>
      </c>
      <c r="DD46" s="214">
        <v>126.62714137156333</v>
      </c>
      <c r="DE46" s="214">
        <v>114.84619269737956</v>
      </c>
      <c r="DF46" s="214">
        <v>111.02504074610449</v>
      </c>
      <c r="DG46" s="214">
        <v>109.42015085576071</v>
      </c>
      <c r="DH46" s="214">
        <v>106.19978029132885</v>
      </c>
      <c r="DI46" s="214">
        <v>116.76694247923649</v>
      </c>
      <c r="DJ46" s="214">
        <v>128.02670782307177</v>
      </c>
      <c r="DK46" s="214">
        <v>132.73536821387509</v>
      </c>
      <c r="DL46" s="214">
        <v>135.47373055477203</v>
      </c>
      <c r="DM46" s="214">
        <v>134.76794668933616</v>
      </c>
      <c r="DN46" s="214">
        <v>140.59988873071501</v>
      </c>
      <c r="DO46" s="214">
        <v>130.28826090968499</v>
      </c>
      <c r="DP46" s="214">
        <v>136.159258821691</v>
      </c>
      <c r="DQ46" s="361">
        <v>5</v>
      </c>
      <c r="DR46" s="333"/>
      <c r="DS46" s="326">
        <v>9.114448615147138</v>
      </c>
      <c r="DT46" s="225"/>
      <c r="DU46" s="253" t="s">
        <v>203</v>
      </c>
      <c r="DV46" s="214">
        <v>127.088013464496</v>
      </c>
      <c r="DW46" s="214">
        <v>118.933343849043</v>
      </c>
      <c r="DX46" s="214">
        <v>120.655129909471</v>
      </c>
      <c r="DY46" s="214">
        <v>117.271331017085</v>
      </c>
      <c r="DZ46" s="214">
        <v>127.379531138226</v>
      </c>
      <c r="EA46" s="214">
        <v>137.94707132247601</v>
      </c>
      <c r="EB46" s="214">
        <v>139.546393042814</v>
      </c>
      <c r="EC46" s="214">
        <v>140.37183536871601</v>
      </c>
      <c r="ED46" s="214">
        <v>140.164779961617</v>
      </c>
      <c r="EE46" s="330"/>
      <c r="EF46" s="352"/>
      <c r="EG46" s="330"/>
      <c r="EH46" s="322"/>
    </row>
    <row r="47" spans="1:138" s="321" customFormat="1" ht="88.95" customHeight="1">
      <c r="A47" s="307"/>
      <c r="B47" s="333"/>
      <c r="C47" s="326"/>
      <c r="D47" s="225"/>
      <c r="E47" s="252" t="s">
        <v>325</v>
      </c>
      <c r="F47" s="214"/>
      <c r="G47" s="214"/>
      <c r="H47" s="214"/>
      <c r="I47" s="214"/>
      <c r="J47" s="214"/>
      <c r="K47" s="214"/>
      <c r="L47" s="214"/>
      <c r="M47" s="214"/>
      <c r="N47" s="307"/>
      <c r="O47" s="333"/>
      <c r="P47" s="326"/>
      <c r="Q47" s="225"/>
      <c r="R47" s="252" t="s">
        <v>325</v>
      </c>
      <c r="S47" s="214"/>
      <c r="T47" s="214"/>
      <c r="U47" s="214"/>
      <c r="V47" s="214"/>
      <c r="W47" s="214"/>
      <c r="X47" s="214"/>
      <c r="Y47" s="214"/>
      <c r="Z47" s="214"/>
      <c r="AA47" s="214"/>
      <c r="AB47" s="307"/>
      <c r="AC47" s="333"/>
      <c r="AD47" s="326"/>
      <c r="AE47" s="225"/>
      <c r="AF47" s="252" t="s">
        <v>325</v>
      </c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307"/>
      <c r="BH47" s="333"/>
      <c r="BI47" s="326"/>
      <c r="BJ47" s="225"/>
      <c r="BK47" s="252" t="s">
        <v>325</v>
      </c>
      <c r="BL47" s="214"/>
      <c r="BM47" s="214"/>
      <c r="BN47" s="214"/>
      <c r="BO47" s="214"/>
      <c r="BP47" s="214"/>
      <c r="BQ47" s="214"/>
      <c r="BR47" s="214"/>
      <c r="BS47" s="214"/>
      <c r="BT47" s="214"/>
      <c r="BU47" s="214"/>
      <c r="BV47" s="214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214"/>
      <c r="CK47" s="214"/>
      <c r="CL47" s="307"/>
      <c r="CM47" s="333"/>
      <c r="CN47" s="326"/>
      <c r="CO47" s="225"/>
      <c r="CP47" s="252" t="s">
        <v>325</v>
      </c>
      <c r="CQ47" s="214"/>
      <c r="CR47" s="214"/>
      <c r="CS47" s="214"/>
      <c r="CT47" s="214"/>
      <c r="CU47" s="214"/>
      <c r="CV47" s="214"/>
      <c r="CW47" s="214"/>
      <c r="CX47" s="214"/>
      <c r="CY47" s="214"/>
      <c r="CZ47" s="214"/>
      <c r="DA47" s="214"/>
      <c r="DB47" s="214"/>
      <c r="DC47" s="214"/>
      <c r="DD47" s="214"/>
      <c r="DE47" s="214"/>
      <c r="DF47" s="214"/>
      <c r="DG47" s="214"/>
      <c r="DH47" s="214"/>
      <c r="DI47" s="214"/>
      <c r="DJ47" s="214"/>
      <c r="DK47" s="214"/>
      <c r="DL47" s="214"/>
      <c r="DM47" s="214"/>
      <c r="DN47" s="214"/>
      <c r="DO47" s="214"/>
      <c r="DP47" s="214"/>
      <c r="DQ47" s="307"/>
      <c r="DR47" s="333"/>
      <c r="DS47" s="326"/>
      <c r="DT47" s="225"/>
      <c r="DU47" s="252" t="s">
        <v>325</v>
      </c>
      <c r="DV47" s="214"/>
      <c r="DW47" s="214"/>
      <c r="DX47" s="214"/>
      <c r="DY47" s="214"/>
      <c r="DZ47" s="214"/>
      <c r="EA47" s="214"/>
      <c r="EB47" s="214"/>
      <c r="EC47" s="214"/>
      <c r="ED47" s="214"/>
      <c r="EE47" s="330"/>
      <c r="EF47" s="339"/>
      <c r="EG47" s="330"/>
      <c r="EH47" s="322"/>
    </row>
    <row r="48" spans="1:138" s="315" customFormat="1" ht="48" customHeight="1">
      <c r="A48" s="298"/>
      <c r="B48" s="300">
        <v>5.0999999999999996</v>
      </c>
      <c r="C48" s="292">
        <v>2.9729763069999451</v>
      </c>
      <c r="D48" s="293">
        <v>23</v>
      </c>
      <c r="E48" s="312" t="s">
        <v>201</v>
      </c>
      <c r="F48" s="313">
        <v>94.524654149713626</v>
      </c>
      <c r="G48" s="313">
        <v>99.15036259583718</v>
      </c>
      <c r="H48" s="313">
        <v>100.07502540150308</v>
      </c>
      <c r="I48" s="313">
        <v>106.24995785294607</v>
      </c>
      <c r="J48" s="313">
        <v>99.083426983821099</v>
      </c>
      <c r="K48" s="313">
        <v>103.35184304026438</v>
      </c>
      <c r="L48" s="313">
        <v>104.87057758250019</v>
      </c>
      <c r="M48" s="313">
        <v>110.31671369152821</v>
      </c>
      <c r="N48" s="298"/>
      <c r="O48" s="300">
        <v>5.0999999999999996</v>
      </c>
      <c r="P48" s="292">
        <v>2.9729763069999451</v>
      </c>
      <c r="Q48" s="293">
        <v>23</v>
      </c>
      <c r="R48" s="312" t="s">
        <v>201</v>
      </c>
      <c r="S48" s="313">
        <v>103.75235696952866</v>
      </c>
      <c r="T48" s="313">
        <v>97.116139124345409</v>
      </c>
      <c r="U48" s="313">
        <v>109.11177879785203</v>
      </c>
      <c r="V48" s="313">
        <v>105.87566766320282</v>
      </c>
      <c r="W48" s="313">
        <v>107.4247338142484</v>
      </c>
      <c r="X48" s="313">
        <v>110.79025128602808</v>
      </c>
      <c r="Y48" s="313">
        <v>109.78923123270098</v>
      </c>
      <c r="Z48" s="313">
        <v>112.05725253736638</v>
      </c>
      <c r="AA48" s="313">
        <v>109.10281424355583</v>
      </c>
      <c r="AB48" s="298"/>
      <c r="AC48" s="300">
        <v>5.0999999999999996</v>
      </c>
      <c r="AD48" s="292">
        <v>2.9729763069999451</v>
      </c>
      <c r="AE48" s="293">
        <v>23</v>
      </c>
      <c r="AF48" s="312" t="s">
        <v>201</v>
      </c>
      <c r="AG48" s="313">
        <v>115.35835582962409</v>
      </c>
      <c r="AH48" s="313">
        <v>113.70752957812047</v>
      </c>
      <c r="AI48" s="313">
        <v>115.30957278040799</v>
      </c>
      <c r="AJ48" s="313">
        <v>111.46013630840346</v>
      </c>
      <c r="AK48" s="313">
        <v>102.56307846455594</v>
      </c>
      <c r="AL48" s="313">
        <v>114.73775816821588</v>
      </c>
      <c r="AM48" s="313">
        <v>111.62609038689449</v>
      </c>
      <c r="AN48" s="313">
        <v>113.81578820659394</v>
      </c>
      <c r="AO48" s="313">
        <v>117.26366897847508</v>
      </c>
      <c r="AP48" s="313">
        <v>117.98938733170156</v>
      </c>
      <c r="AQ48" s="313">
        <v>118.00446657168159</v>
      </c>
      <c r="AR48" s="313">
        <v>115.0175746770845</v>
      </c>
      <c r="AS48" s="313">
        <v>120.13465129444124</v>
      </c>
      <c r="AT48" s="313">
        <v>118.44552769463212</v>
      </c>
      <c r="AU48" s="313">
        <v>120.31755034197496</v>
      </c>
      <c r="AV48" s="313">
        <v>117.90555554499578</v>
      </c>
      <c r="AW48" s="313">
        <v>107.64089665502853</v>
      </c>
      <c r="AX48" s="313">
        <v>119.5550723983291</v>
      </c>
      <c r="AY48" s="313">
        <v>116.62352677574333</v>
      </c>
      <c r="AZ48" s="313">
        <v>118.42070413765211</v>
      </c>
      <c r="BA48" s="313">
        <v>123.27570072590383</v>
      </c>
      <c r="BB48" s="313">
        <v>122.90556704199994</v>
      </c>
      <c r="BC48" s="313">
        <v>124.00285082639728</v>
      </c>
      <c r="BD48" s="313">
        <v>119.76057242836728</v>
      </c>
      <c r="BE48" s="313">
        <v>124.01994072999913</v>
      </c>
      <c r="BF48" s="313">
        <v>123.40364030226745</v>
      </c>
      <c r="BG48" s="298"/>
      <c r="BH48" s="300">
        <v>5.0999999999999996</v>
      </c>
      <c r="BI48" s="292">
        <v>2.9729763069999451</v>
      </c>
      <c r="BJ48" s="293">
        <v>23</v>
      </c>
      <c r="BK48" s="312" t="s">
        <v>201</v>
      </c>
      <c r="BL48" s="313">
        <v>126.2807424265422</v>
      </c>
      <c r="BM48" s="313">
        <v>122.94461078005615</v>
      </c>
      <c r="BN48" s="313">
        <v>114.02274245986079</v>
      </c>
      <c r="BO48" s="313">
        <v>106.29025760910646</v>
      </c>
      <c r="BP48" s="313">
        <v>32.744944099021005</v>
      </c>
      <c r="BQ48" s="313">
        <v>58.330667547945119</v>
      </c>
      <c r="BR48" s="313">
        <v>98.563023167086087</v>
      </c>
      <c r="BS48" s="313">
        <v>111.01225302493579</v>
      </c>
      <c r="BT48" s="313">
        <v>113.74324294772879</v>
      </c>
      <c r="BU48" s="313">
        <v>111.78740777200909</v>
      </c>
      <c r="BV48" s="313">
        <v>120.94503223894817</v>
      </c>
      <c r="BW48" s="313">
        <v>120.82511130209315</v>
      </c>
      <c r="BX48" s="313">
        <v>125.89976972796723</v>
      </c>
      <c r="BY48" s="313">
        <v>123.28846374494738</v>
      </c>
      <c r="BZ48" s="313">
        <v>113.06902148221366</v>
      </c>
      <c r="CA48" s="313">
        <v>115.58181755658777</v>
      </c>
      <c r="CB48" s="313">
        <v>102.94608506652331</v>
      </c>
      <c r="CC48" s="313">
        <v>86.343483533449756</v>
      </c>
      <c r="CD48" s="313">
        <v>70.79844241424901</v>
      </c>
      <c r="CE48" s="313">
        <v>69.780029391188251</v>
      </c>
      <c r="CF48" s="313">
        <v>93.68110666105035</v>
      </c>
      <c r="CG48" s="313">
        <v>100.53584727834726</v>
      </c>
      <c r="CH48" s="313">
        <v>119.34592963731825</v>
      </c>
      <c r="CI48" s="313">
        <v>125.21698887881239</v>
      </c>
      <c r="CJ48" s="313">
        <v>129.45542097920651</v>
      </c>
      <c r="CK48" s="313">
        <v>130.04144275532357</v>
      </c>
      <c r="CL48" s="298"/>
      <c r="CM48" s="300">
        <v>5.0999999999999996</v>
      </c>
      <c r="CN48" s="292">
        <v>2.9729763069999451</v>
      </c>
      <c r="CO48" s="293">
        <v>23</v>
      </c>
      <c r="CP48" s="312" t="s">
        <v>201</v>
      </c>
      <c r="CQ48" s="313">
        <v>119.91465944946688</v>
      </c>
      <c r="CR48" s="313">
        <v>123.17813412935904</v>
      </c>
      <c r="CS48" s="313">
        <v>110.7352708239488</v>
      </c>
      <c r="CT48" s="313">
        <v>91.637030422944662</v>
      </c>
      <c r="CU48" s="313">
        <v>93.602102248546132</v>
      </c>
      <c r="CV48" s="313">
        <v>94.005900817815984</v>
      </c>
      <c r="CW48" s="313">
        <v>109.2850870733667</v>
      </c>
      <c r="CX48" s="313">
        <v>110.65139626905918</v>
      </c>
      <c r="CY48" s="313">
        <v>123.50384825033227</v>
      </c>
      <c r="CZ48" s="313">
        <v>125.40101297286215</v>
      </c>
      <c r="DA48" s="313">
        <v>132.31207525974983</v>
      </c>
      <c r="DB48" s="313">
        <v>131.46985385146306</v>
      </c>
      <c r="DC48" s="313">
        <v>126.1062129156626</v>
      </c>
      <c r="DD48" s="313">
        <v>128.71064116967347</v>
      </c>
      <c r="DE48" s="313">
        <v>112.69805920369399</v>
      </c>
      <c r="DF48" s="313">
        <v>94.994492975227786</v>
      </c>
      <c r="DG48" s="313">
        <v>96.917560851428419</v>
      </c>
      <c r="DH48" s="313">
        <v>96.786493324997778</v>
      </c>
      <c r="DI48" s="313">
        <v>112.97980385900657</v>
      </c>
      <c r="DJ48" s="313">
        <v>119.54705431723823</v>
      </c>
      <c r="DK48" s="313">
        <v>131.58568847212402</v>
      </c>
      <c r="DL48" s="313">
        <v>134.05902524955462</v>
      </c>
      <c r="DM48" s="313">
        <v>139.26465407352461</v>
      </c>
      <c r="DN48" s="313">
        <v>140.18596740800001</v>
      </c>
      <c r="DO48" s="313">
        <v>132.475848777176</v>
      </c>
      <c r="DP48" s="313">
        <v>138.454188354222</v>
      </c>
      <c r="DQ48" s="298"/>
      <c r="DR48" s="300">
        <v>5.0999999999999996</v>
      </c>
      <c r="DS48" s="292">
        <v>2.9729763069999451</v>
      </c>
      <c r="DT48" s="293">
        <v>23</v>
      </c>
      <c r="DU48" s="312" t="s">
        <v>201</v>
      </c>
      <c r="DV48" s="313">
        <v>125.36908180415</v>
      </c>
      <c r="DW48" s="313">
        <v>104.341474065274</v>
      </c>
      <c r="DX48" s="313">
        <v>105.54826290248</v>
      </c>
      <c r="DY48" s="313">
        <v>108.601337190923</v>
      </c>
      <c r="DZ48" s="313">
        <v>123.514043870698</v>
      </c>
      <c r="EA48" s="313">
        <v>127.458169433441</v>
      </c>
      <c r="EB48" s="313">
        <v>138.48299752802899</v>
      </c>
      <c r="EC48" s="313">
        <v>138.00168380597901</v>
      </c>
      <c r="ED48" s="313">
        <v>144.11669010709099</v>
      </c>
      <c r="EE48" s="227"/>
      <c r="EF48" s="336"/>
      <c r="EG48" s="227"/>
      <c r="EH48" s="221"/>
    </row>
    <row r="49" spans="1:138" s="321" customFormat="1" ht="60" customHeight="1">
      <c r="A49" s="216"/>
      <c r="B49" s="316"/>
      <c r="C49" s="317"/>
      <c r="D49" s="318"/>
      <c r="E49" s="351" t="s">
        <v>326</v>
      </c>
      <c r="F49" s="218"/>
      <c r="G49" s="218"/>
      <c r="H49" s="218"/>
      <c r="I49" s="218"/>
      <c r="J49" s="218"/>
      <c r="K49" s="218"/>
      <c r="L49" s="218"/>
      <c r="M49" s="218"/>
      <c r="N49" s="216"/>
      <c r="O49" s="316"/>
      <c r="P49" s="317"/>
      <c r="Q49" s="318"/>
      <c r="R49" s="351" t="s">
        <v>326</v>
      </c>
      <c r="S49" s="218"/>
      <c r="T49" s="218"/>
      <c r="U49" s="218"/>
      <c r="V49" s="218"/>
      <c r="W49" s="218"/>
      <c r="X49" s="218"/>
      <c r="Y49" s="218"/>
      <c r="Z49" s="218"/>
      <c r="AA49" s="218"/>
      <c r="AB49" s="216"/>
      <c r="AC49" s="316"/>
      <c r="AD49" s="317"/>
      <c r="AE49" s="318"/>
      <c r="AF49" s="351" t="s">
        <v>326</v>
      </c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6"/>
      <c r="BH49" s="316"/>
      <c r="BI49" s="317"/>
      <c r="BJ49" s="318"/>
      <c r="BK49" s="351" t="s">
        <v>326</v>
      </c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  <c r="CC49" s="218"/>
      <c r="CD49" s="218"/>
      <c r="CE49" s="218"/>
      <c r="CF49" s="218"/>
      <c r="CG49" s="218"/>
      <c r="CH49" s="218"/>
      <c r="CI49" s="218"/>
      <c r="CJ49" s="218"/>
      <c r="CK49" s="218"/>
      <c r="CL49" s="216"/>
      <c r="CM49" s="316"/>
      <c r="CN49" s="317"/>
      <c r="CO49" s="318"/>
      <c r="CP49" s="351" t="s">
        <v>326</v>
      </c>
      <c r="CQ49" s="218"/>
      <c r="CR49" s="218"/>
      <c r="CS49" s="218"/>
      <c r="CT49" s="218"/>
      <c r="CU49" s="218"/>
      <c r="CV49" s="218"/>
      <c r="CW49" s="218"/>
      <c r="CX49" s="218"/>
      <c r="CY49" s="218"/>
      <c r="CZ49" s="218"/>
      <c r="DA49" s="218"/>
      <c r="DB49" s="218"/>
      <c r="DC49" s="218"/>
      <c r="DD49" s="218"/>
      <c r="DE49" s="218"/>
      <c r="DF49" s="218"/>
      <c r="DG49" s="218"/>
      <c r="DH49" s="218"/>
      <c r="DI49" s="218"/>
      <c r="DJ49" s="218"/>
      <c r="DK49" s="218"/>
      <c r="DL49" s="218"/>
      <c r="DM49" s="218"/>
      <c r="DN49" s="218"/>
      <c r="DO49" s="218"/>
      <c r="DP49" s="218"/>
      <c r="DQ49" s="216"/>
      <c r="DR49" s="316"/>
      <c r="DS49" s="317"/>
      <c r="DT49" s="318"/>
      <c r="DU49" s="351" t="s">
        <v>326</v>
      </c>
      <c r="DV49" s="218"/>
      <c r="DW49" s="218"/>
      <c r="DX49" s="218"/>
      <c r="DY49" s="218"/>
      <c r="DZ49" s="218"/>
      <c r="EA49" s="218"/>
      <c r="EB49" s="218"/>
      <c r="EC49" s="218"/>
      <c r="ED49" s="218"/>
      <c r="EE49" s="330"/>
      <c r="EF49" s="352"/>
      <c r="EG49" s="330"/>
      <c r="EH49" s="322"/>
    </row>
    <row r="50" spans="1:138" s="311" customFormat="1" ht="48" customHeight="1">
      <c r="A50" s="299"/>
      <c r="B50" s="300">
        <v>5.2</v>
      </c>
      <c r="C50" s="292">
        <v>2.3494140672905388</v>
      </c>
      <c r="D50" s="294">
        <v>24</v>
      </c>
      <c r="E50" s="312" t="s">
        <v>202</v>
      </c>
      <c r="F50" s="313">
        <v>97.070341924341236</v>
      </c>
      <c r="G50" s="313">
        <v>101.86164927416871</v>
      </c>
      <c r="H50" s="313">
        <v>104.39528886204339</v>
      </c>
      <c r="I50" s="313">
        <v>96.672719939446651</v>
      </c>
      <c r="J50" s="313">
        <v>96.838562127331173</v>
      </c>
      <c r="K50" s="313">
        <v>104.46455087452709</v>
      </c>
      <c r="L50" s="313">
        <v>105.62676065865111</v>
      </c>
      <c r="M50" s="313">
        <v>101.38108204044251</v>
      </c>
      <c r="N50" s="299"/>
      <c r="O50" s="300">
        <v>5.2</v>
      </c>
      <c r="P50" s="292">
        <v>2.3494140672905388</v>
      </c>
      <c r="Q50" s="294">
        <v>24</v>
      </c>
      <c r="R50" s="312" t="s">
        <v>202</v>
      </c>
      <c r="S50" s="313">
        <v>98.332638215949316</v>
      </c>
      <c r="T50" s="313">
        <v>97.581342810669966</v>
      </c>
      <c r="U50" s="313">
        <v>107.86600802412606</v>
      </c>
      <c r="V50" s="313">
        <v>107.71833539154422</v>
      </c>
      <c r="W50" s="313">
        <v>107.37494179024614</v>
      </c>
      <c r="X50" s="313">
        <v>113.07055530532077</v>
      </c>
      <c r="Y50" s="313">
        <v>118.06097017440791</v>
      </c>
      <c r="Z50" s="313">
        <v>110.85702364500027</v>
      </c>
      <c r="AA50" s="313">
        <v>110.38810396192493</v>
      </c>
      <c r="AB50" s="299"/>
      <c r="AC50" s="300">
        <v>5.2</v>
      </c>
      <c r="AD50" s="292">
        <v>2.3494140672905388</v>
      </c>
      <c r="AE50" s="294">
        <v>24</v>
      </c>
      <c r="AF50" s="312" t="s">
        <v>202</v>
      </c>
      <c r="AG50" s="313">
        <v>107.32347061189958</v>
      </c>
      <c r="AH50" s="313">
        <v>107.26234880506455</v>
      </c>
      <c r="AI50" s="313">
        <v>105.75408515325667</v>
      </c>
      <c r="AJ50" s="313">
        <v>105.32816159492864</v>
      </c>
      <c r="AK50" s="313">
        <v>103.43305917134175</v>
      </c>
      <c r="AL50" s="313">
        <v>112.32398289311304</v>
      </c>
      <c r="AM50" s="313">
        <v>111.47349636189973</v>
      </c>
      <c r="AN50" s="313">
        <v>110.73332363690221</v>
      </c>
      <c r="AO50" s="313">
        <v>116.84774492920187</v>
      </c>
      <c r="AP50" s="313">
        <v>122.18213246217901</v>
      </c>
      <c r="AQ50" s="313">
        <v>115.30619709552693</v>
      </c>
      <c r="AR50" s="313">
        <v>114.51092366925894</v>
      </c>
      <c r="AS50" s="313">
        <v>112.39371435530649</v>
      </c>
      <c r="AT50" s="313">
        <v>111.55542748828937</v>
      </c>
      <c r="AU50" s="313">
        <v>109.36556140141865</v>
      </c>
      <c r="AV50" s="313">
        <v>108.68654790851718</v>
      </c>
      <c r="AW50" s="313">
        <v>107.16817709110384</v>
      </c>
      <c r="AX50" s="313">
        <v>115.72132324428944</v>
      </c>
      <c r="AY50" s="313">
        <v>115.89081224010492</v>
      </c>
      <c r="AZ50" s="313">
        <v>114.55666912425895</v>
      </c>
      <c r="BA50" s="313">
        <v>121.87074692419174</v>
      </c>
      <c r="BB50" s="313">
        <v>127.98069849722603</v>
      </c>
      <c r="BC50" s="313">
        <v>119.56772461889774</v>
      </c>
      <c r="BD50" s="313">
        <v>118.27304687207801</v>
      </c>
      <c r="BE50" s="313">
        <v>117.35759742341151</v>
      </c>
      <c r="BF50" s="313">
        <v>117.08851682159687</v>
      </c>
      <c r="BG50" s="299"/>
      <c r="BH50" s="300">
        <v>5.2</v>
      </c>
      <c r="BI50" s="292">
        <v>2.3494140672905388</v>
      </c>
      <c r="BJ50" s="294">
        <v>24</v>
      </c>
      <c r="BK50" s="312" t="s">
        <v>202</v>
      </c>
      <c r="BL50" s="313">
        <v>115.0647515700004</v>
      </c>
      <c r="BM50" s="313">
        <v>112.67169229177362</v>
      </c>
      <c r="BN50" s="313">
        <v>116.2245734908408</v>
      </c>
      <c r="BO50" s="313">
        <v>105.75133386725811</v>
      </c>
      <c r="BP50" s="313">
        <v>56.832048644368413</v>
      </c>
      <c r="BQ50" s="313">
        <v>72.072600087223336</v>
      </c>
      <c r="BR50" s="313">
        <v>128.34406675120425</v>
      </c>
      <c r="BS50" s="313">
        <v>131.95525154049517</v>
      </c>
      <c r="BT50" s="313">
        <v>123.40845899101259</v>
      </c>
      <c r="BU50" s="313">
        <v>123.158297664253</v>
      </c>
      <c r="BV50" s="313">
        <v>122.42436435273507</v>
      </c>
      <c r="BW50" s="313">
        <v>120.45578769154766</v>
      </c>
      <c r="BX50" s="313">
        <v>119.26230372744358</v>
      </c>
      <c r="BY50" s="313">
        <v>118.0973770477916</v>
      </c>
      <c r="BZ50" s="313">
        <v>114.6122156160321</v>
      </c>
      <c r="CA50" s="313">
        <v>114.21529407869947</v>
      </c>
      <c r="CB50" s="313">
        <v>113.6868665525129</v>
      </c>
      <c r="CC50" s="313">
        <v>104.84874277452536</v>
      </c>
      <c r="CD50" s="313">
        <v>93.641870486941428</v>
      </c>
      <c r="CE50" s="313">
        <v>91.476708352593846</v>
      </c>
      <c r="CF50" s="313">
        <v>111.7865125462265</v>
      </c>
      <c r="CG50" s="313">
        <v>124.44264186872975</v>
      </c>
      <c r="CH50" s="313">
        <v>126.76937704958432</v>
      </c>
      <c r="CI50" s="313">
        <v>127.99714915064429</v>
      </c>
      <c r="CJ50" s="313">
        <v>128.25193975724343</v>
      </c>
      <c r="CK50" s="313">
        <v>125.69414398749531</v>
      </c>
      <c r="CL50" s="299"/>
      <c r="CM50" s="300">
        <v>5.2</v>
      </c>
      <c r="CN50" s="292">
        <v>2.3494140672905388</v>
      </c>
      <c r="CO50" s="294">
        <v>24</v>
      </c>
      <c r="CP50" s="312" t="s">
        <v>202</v>
      </c>
      <c r="CQ50" s="313">
        <v>120.61125232709946</v>
      </c>
      <c r="CR50" s="313">
        <v>125.44149990908899</v>
      </c>
      <c r="CS50" s="313">
        <v>121.42510022687632</v>
      </c>
      <c r="CT50" s="313">
        <v>113.11439911989902</v>
      </c>
      <c r="CU50" s="313">
        <v>111.30240414377523</v>
      </c>
      <c r="CV50" s="313">
        <v>111.60919042102276</v>
      </c>
      <c r="CW50" s="313">
        <v>124.48193609841489</v>
      </c>
      <c r="CX50" s="313">
        <v>126.07002626599807</v>
      </c>
      <c r="CY50" s="313">
        <v>129.07386351302037</v>
      </c>
      <c r="CZ50" s="313">
        <v>129.7710628601159</v>
      </c>
      <c r="DA50" s="313">
        <v>124.43779071712618</v>
      </c>
      <c r="DB50" s="313">
        <v>119.81108238051507</v>
      </c>
      <c r="DC50" s="313">
        <v>126.77500836740748</v>
      </c>
      <c r="DD50" s="313">
        <v>131.55814568230105</v>
      </c>
      <c r="DE50" s="313">
        <v>125.06626936266979</v>
      </c>
      <c r="DF50" s="313">
        <v>121.22481518326619</v>
      </c>
      <c r="DG50" s="313">
        <v>116.3964297152399</v>
      </c>
      <c r="DH50" s="313">
        <v>114.19986000923147</v>
      </c>
      <c r="DI50" s="313">
        <v>124.97434124587042</v>
      </c>
      <c r="DJ50" s="313">
        <v>133.17987703567189</v>
      </c>
      <c r="DK50" s="313">
        <v>132.27813250654739</v>
      </c>
      <c r="DL50" s="313">
        <v>135.28940562370659</v>
      </c>
      <c r="DM50" s="313">
        <v>125.77547064403569</v>
      </c>
      <c r="DN50" s="313">
        <v>122.924243600943</v>
      </c>
      <c r="DO50" s="313">
        <v>128.54610704799799</v>
      </c>
      <c r="DP50" s="313">
        <v>134.436760346428</v>
      </c>
      <c r="DQ50" s="299"/>
      <c r="DR50" s="300">
        <v>5.2</v>
      </c>
      <c r="DS50" s="292">
        <v>2.3494140672905388</v>
      </c>
      <c r="DT50" s="294">
        <v>24</v>
      </c>
      <c r="DU50" s="312" t="s">
        <v>202</v>
      </c>
      <c r="DV50" s="313">
        <v>133.78427106225899</v>
      </c>
      <c r="DW50" s="313">
        <v>127.73290618375199</v>
      </c>
      <c r="DX50" s="313">
        <v>125.67921553177899</v>
      </c>
      <c r="DY50" s="313">
        <v>126.20364138241</v>
      </c>
      <c r="DZ50" s="313">
        <v>133.677454695427</v>
      </c>
      <c r="EA50" s="313">
        <v>140.70055606954401</v>
      </c>
      <c r="EB50" s="313">
        <v>135.97552382533999</v>
      </c>
      <c r="EC50" s="313">
        <v>138.51357647511699</v>
      </c>
      <c r="ED50" s="313">
        <v>127.328474768473</v>
      </c>
      <c r="EE50" s="227"/>
      <c r="EF50" s="337"/>
      <c r="EG50" s="227"/>
      <c r="EH50" s="221"/>
    </row>
    <row r="51" spans="1:138" s="309" customFormat="1" ht="60" customHeight="1">
      <c r="A51" s="223"/>
      <c r="B51" s="316"/>
      <c r="C51" s="317"/>
      <c r="D51" s="324"/>
      <c r="E51" s="351" t="s">
        <v>32</v>
      </c>
      <c r="F51" s="218"/>
      <c r="G51" s="218"/>
      <c r="H51" s="218"/>
      <c r="I51" s="218"/>
      <c r="J51" s="218"/>
      <c r="K51" s="218"/>
      <c r="L51" s="218"/>
      <c r="M51" s="218"/>
      <c r="N51" s="223"/>
      <c r="O51" s="316"/>
      <c r="P51" s="317"/>
      <c r="Q51" s="324"/>
      <c r="R51" s="351" t="s">
        <v>32</v>
      </c>
      <c r="S51" s="218"/>
      <c r="T51" s="218"/>
      <c r="U51" s="218"/>
      <c r="V51" s="218"/>
      <c r="W51" s="218"/>
      <c r="X51" s="218"/>
      <c r="Y51" s="218"/>
      <c r="Z51" s="218"/>
      <c r="AA51" s="218"/>
      <c r="AB51" s="223"/>
      <c r="AC51" s="316"/>
      <c r="AD51" s="317"/>
      <c r="AE51" s="324"/>
      <c r="AF51" s="351" t="s">
        <v>32</v>
      </c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23"/>
      <c r="BH51" s="316"/>
      <c r="BI51" s="317"/>
      <c r="BJ51" s="324"/>
      <c r="BK51" s="351" t="s">
        <v>32</v>
      </c>
      <c r="BL51" s="218"/>
      <c r="BM51" s="218"/>
      <c r="BN51" s="218"/>
      <c r="BO51" s="218"/>
      <c r="BP51" s="218"/>
      <c r="BQ51" s="218"/>
      <c r="BR51" s="218"/>
      <c r="BS51" s="218"/>
      <c r="BT51" s="218"/>
      <c r="BU51" s="218"/>
      <c r="BV51" s="218"/>
      <c r="BW51" s="218"/>
      <c r="BX51" s="218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18"/>
      <c r="CK51" s="218"/>
      <c r="CL51" s="223"/>
      <c r="CM51" s="316"/>
      <c r="CN51" s="317"/>
      <c r="CO51" s="324"/>
      <c r="CP51" s="351" t="s">
        <v>32</v>
      </c>
      <c r="CQ51" s="218"/>
      <c r="CR51" s="218"/>
      <c r="CS51" s="218"/>
      <c r="CT51" s="218"/>
      <c r="CU51" s="218"/>
      <c r="CV51" s="218"/>
      <c r="CW51" s="218"/>
      <c r="CX51" s="218"/>
      <c r="CY51" s="218"/>
      <c r="CZ51" s="218"/>
      <c r="DA51" s="218"/>
      <c r="DB51" s="218"/>
      <c r="DC51" s="218"/>
      <c r="DD51" s="218"/>
      <c r="DE51" s="218"/>
      <c r="DF51" s="218"/>
      <c r="DG51" s="218"/>
      <c r="DH51" s="218"/>
      <c r="DI51" s="218"/>
      <c r="DJ51" s="218"/>
      <c r="DK51" s="218"/>
      <c r="DL51" s="218"/>
      <c r="DM51" s="218"/>
      <c r="DN51" s="218"/>
      <c r="DO51" s="218"/>
      <c r="DP51" s="218"/>
      <c r="DQ51" s="223"/>
      <c r="DR51" s="316"/>
      <c r="DS51" s="317"/>
      <c r="DT51" s="324"/>
      <c r="DU51" s="351" t="s">
        <v>32</v>
      </c>
      <c r="DV51" s="218"/>
      <c r="DW51" s="218"/>
      <c r="DX51" s="218"/>
      <c r="DY51" s="218"/>
      <c r="DZ51" s="218"/>
      <c r="EA51" s="218"/>
      <c r="EB51" s="218"/>
      <c r="EC51" s="218"/>
      <c r="ED51" s="218"/>
      <c r="EE51" s="330"/>
      <c r="EF51" s="352"/>
      <c r="EG51" s="330"/>
      <c r="EH51" s="322"/>
    </row>
    <row r="52" spans="1:138" s="321" customFormat="1" ht="78.75" customHeight="1">
      <c r="A52" s="216"/>
      <c r="B52" s="316">
        <v>5.3</v>
      </c>
      <c r="C52" s="317">
        <v>3.7920582408566545</v>
      </c>
      <c r="D52" s="318">
        <v>25</v>
      </c>
      <c r="E52" s="312" t="s">
        <v>327</v>
      </c>
      <c r="F52" s="218">
        <v>98.800438563767173</v>
      </c>
      <c r="G52" s="218">
        <v>101.59865355706999</v>
      </c>
      <c r="H52" s="218">
        <v>98.995777526765025</v>
      </c>
      <c r="I52" s="218">
        <v>100.60513035239781</v>
      </c>
      <c r="J52" s="218">
        <v>104.47813346314511</v>
      </c>
      <c r="K52" s="218">
        <v>107.0592317551514</v>
      </c>
      <c r="L52" s="218">
        <v>103.61606541171614</v>
      </c>
      <c r="M52" s="218">
        <v>104.82212159865755</v>
      </c>
      <c r="N52" s="216"/>
      <c r="O52" s="316">
        <v>5.3</v>
      </c>
      <c r="P52" s="317">
        <v>3.7920582408566545</v>
      </c>
      <c r="Q52" s="318">
        <v>25</v>
      </c>
      <c r="R52" s="312" t="s">
        <v>327</v>
      </c>
      <c r="S52" s="218">
        <v>118.23501316781073</v>
      </c>
      <c r="T52" s="218">
        <v>96.675464332552906</v>
      </c>
      <c r="U52" s="218">
        <v>108.12027426674209</v>
      </c>
      <c r="V52" s="218">
        <v>108.83479494203267</v>
      </c>
      <c r="W52" s="218">
        <v>111.77898824240417</v>
      </c>
      <c r="X52" s="218">
        <v>111.61219393074327</v>
      </c>
      <c r="Y52" s="218">
        <v>115.08292132178923</v>
      </c>
      <c r="Z52" s="218">
        <v>110.15447187160095</v>
      </c>
      <c r="AA52" s="218">
        <v>110.59815186645186</v>
      </c>
      <c r="AB52" s="216"/>
      <c r="AC52" s="316">
        <v>5.3</v>
      </c>
      <c r="AD52" s="317">
        <v>3.7920582408566545</v>
      </c>
      <c r="AE52" s="318">
        <v>25</v>
      </c>
      <c r="AF52" s="312" t="s">
        <v>327</v>
      </c>
      <c r="AG52" s="218">
        <v>111.87914051659737</v>
      </c>
      <c r="AH52" s="218">
        <v>110.02032405909317</v>
      </c>
      <c r="AI52" s="218">
        <v>108.55310744829677</v>
      </c>
      <c r="AJ52" s="218">
        <v>123.78631674612743</v>
      </c>
      <c r="AK52" s="218">
        <v>100.53612171816488</v>
      </c>
      <c r="AL52" s="218">
        <v>112.76369541975741</v>
      </c>
      <c r="AM52" s="218">
        <v>115.30989020284926</v>
      </c>
      <c r="AN52" s="218">
        <v>117.83088749196236</v>
      </c>
      <c r="AO52" s="218">
        <v>118.0832842883416</v>
      </c>
      <c r="AP52" s="218">
        <v>121.43558982031452</v>
      </c>
      <c r="AQ52" s="218">
        <v>115.75800977672841</v>
      </c>
      <c r="AR52" s="218">
        <v>115.64683440323464</v>
      </c>
      <c r="AS52" s="218">
        <v>117.32035993850297</v>
      </c>
      <c r="AT52" s="218">
        <v>114.54409927680409</v>
      </c>
      <c r="AU52" s="218">
        <v>113.11836754966235</v>
      </c>
      <c r="AV52" s="218">
        <v>128.54180584856041</v>
      </c>
      <c r="AW52" s="218">
        <v>105.45994474059248</v>
      </c>
      <c r="AX52" s="218">
        <v>116.52039807895773</v>
      </c>
      <c r="AY52" s="218">
        <v>119.56634734715975</v>
      </c>
      <c r="AZ52" s="218">
        <v>122.33015808167433</v>
      </c>
      <c r="BA52" s="218">
        <v>123.77379773537677</v>
      </c>
      <c r="BB52" s="218">
        <v>126.70908583237113</v>
      </c>
      <c r="BC52" s="218">
        <v>120.00799270712641</v>
      </c>
      <c r="BD52" s="218">
        <v>120.15346522223498</v>
      </c>
      <c r="BE52" s="218">
        <v>119.83869047077913</v>
      </c>
      <c r="BF52" s="218">
        <v>117.37972508735864</v>
      </c>
      <c r="BG52" s="216"/>
      <c r="BH52" s="316">
        <v>5.3</v>
      </c>
      <c r="BI52" s="317">
        <v>3.7920582408566545</v>
      </c>
      <c r="BJ52" s="318">
        <v>25</v>
      </c>
      <c r="BK52" s="312" t="s">
        <v>327</v>
      </c>
      <c r="BL52" s="218">
        <v>117.4536757270269</v>
      </c>
      <c r="BM52" s="218">
        <v>133.3242632378327</v>
      </c>
      <c r="BN52" s="218">
        <v>110.79904949336947</v>
      </c>
      <c r="BO52" s="218">
        <v>105.40320736963452</v>
      </c>
      <c r="BP52" s="218">
        <v>44.640069197724756</v>
      </c>
      <c r="BQ52" s="218">
        <v>66.572027111191971</v>
      </c>
      <c r="BR52" s="218">
        <v>97.018336535341959</v>
      </c>
      <c r="BS52" s="218">
        <v>103.87906821374241</v>
      </c>
      <c r="BT52" s="218">
        <v>107.20766777699743</v>
      </c>
      <c r="BU52" s="218">
        <v>112.30093450978788</v>
      </c>
      <c r="BV52" s="218">
        <v>112.67374893556241</v>
      </c>
      <c r="BW52" s="218">
        <v>110.4881332768225</v>
      </c>
      <c r="BX52" s="218">
        <v>111.26645237137764</v>
      </c>
      <c r="BY52" s="218">
        <v>126.7325300108553</v>
      </c>
      <c r="BZ52" s="218">
        <v>105.17643599338814</v>
      </c>
      <c r="CA52" s="218">
        <v>113.17934787665564</v>
      </c>
      <c r="CB52" s="218">
        <v>103.1434997087718</v>
      </c>
      <c r="CC52" s="218">
        <v>101.81234667595879</v>
      </c>
      <c r="CD52" s="218">
        <v>86.345055911836099</v>
      </c>
      <c r="CE52" s="218">
        <v>85.970914969061965</v>
      </c>
      <c r="CF52" s="218">
        <v>94.695415043851227</v>
      </c>
      <c r="CG52" s="218">
        <v>112.43992623004618</v>
      </c>
      <c r="CH52" s="218">
        <v>121.22838478115811</v>
      </c>
      <c r="CI52" s="218">
        <v>123.54624439495323</v>
      </c>
      <c r="CJ52" s="218">
        <v>118.086988416121</v>
      </c>
      <c r="CK52" s="218">
        <v>135.20306816493127</v>
      </c>
      <c r="CL52" s="216"/>
      <c r="CM52" s="316">
        <v>5.3</v>
      </c>
      <c r="CN52" s="317">
        <v>3.7920582408566545</v>
      </c>
      <c r="CO52" s="318">
        <v>25</v>
      </c>
      <c r="CP52" s="312" t="s">
        <v>327</v>
      </c>
      <c r="CQ52" s="218">
        <v>110.20998625313807</v>
      </c>
      <c r="CR52" s="218">
        <v>115.5973298118777</v>
      </c>
      <c r="CS52" s="218">
        <v>105.11034206906217</v>
      </c>
      <c r="CT52" s="218">
        <v>104.82152124351765</v>
      </c>
      <c r="CU52" s="218">
        <v>107.72340961254106</v>
      </c>
      <c r="CV52" s="218">
        <v>101.5998934247263</v>
      </c>
      <c r="CW52" s="218">
        <v>106.97524697862933</v>
      </c>
      <c r="CX52" s="218">
        <v>120.65750782398506</v>
      </c>
      <c r="CY52" s="218">
        <v>125.4134786819161</v>
      </c>
      <c r="CZ52" s="218">
        <v>125.48223081748765</v>
      </c>
      <c r="DA52" s="218">
        <v>124.69543587543851</v>
      </c>
      <c r="DB52" s="218">
        <v>135.76513636689617</v>
      </c>
      <c r="DC52" s="218">
        <v>119.62940020692746</v>
      </c>
      <c r="DD52" s="218">
        <v>121.93861464025404</v>
      </c>
      <c r="DE52" s="218">
        <v>110.19836273650877</v>
      </c>
      <c r="DF52" s="218">
        <v>117.27361174902143</v>
      </c>
      <c r="DG52" s="218">
        <v>114.89995492240865</v>
      </c>
      <c r="DH52" s="218">
        <v>108.62326081549173</v>
      </c>
      <c r="DI52" s="218">
        <v>114.65107183081726</v>
      </c>
      <c r="DJ52" s="218">
        <v>131.48205578793869</v>
      </c>
      <c r="DK52" s="218">
        <v>133.92000366786854</v>
      </c>
      <c r="DL52" s="218">
        <v>136.69706116974379</v>
      </c>
      <c r="DM52" s="218">
        <v>136.81391874860105</v>
      </c>
      <c r="DN52" s="218">
        <v>151.87555616140901</v>
      </c>
      <c r="DO52" s="218">
        <v>129.652562311092</v>
      </c>
      <c r="DP52" s="218">
        <v>135.42722655808601</v>
      </c>
      <c r="DQ52" s="216"/>
      <c r="DR52" s="316">
        <v>5.3</v>
      </c>
      <c r="DS52" s="317">
        <v>3.7920582408566545</v>
      </c>
      <c r="DT52" s="318">
        <v>25</v>
      </c>
      <c r="DU52" s="312" t="s">
        <v>327</v>
      </c>
      <c r="DV52" s="218">
        <v>124.28691231463</v>
      </c>
      <c r="DW52" s="218">
        <v>124.921508102998</v>
      </c>
      <c r="DX52" s="218">
        <v>129.38619313306199</v>
      </c>
      <c r="DY52" s="218">
        <v>118.53449479176101</v>
      </c>
      <c r="DZ52" s="218">
        <v>126.508123599431</v>
      </c>
      <c r="EA52" s="218">
        <v>144.46442401960601</v>
      </c>
      <c r="EB52" s="218">
        <v>142.59246968740899</v>
      </c>
      <c r="EC52" s="218">
        <v>143.38134189536899</v>
      </c>
      <c r="ED52" s="218">
        <v>145.019362774873</v>
      </c>
      <c r="EE52" s="330"/>
      <c r="EF52" s="352"/>
      <c r="EG52" s="330"/>
      <c r="EH52" s="322"/>
    </row>
    <row r="53" spans="1:138" s="321" customFormat="1" ht="105" customHeight="1">
      <c r="A53" s="216"/>
      <c r="B53" s="316"/>
      <c r="C53" s="317"/>
      <c r="D53" s="318"/>
      <c r="E53" s="319" t="s">
        <v>34</v>
      </c>
      <c r="F53" s="218"/>
      <c r="G53" s="218"/>
      <c r="H53" s="218"/>
      <c r="I53" s="218"/>
      <c r="J53" s="218"/>
      <c r="K53" s="218"/>
      <c r="L53" s="218"/>
      <c r="M53" s="218"/>
      <c r="N53" s="216"/>
      <c r="O53" s="316"/>
      <c r="P53" s="317"/>
      <c r="Q53" s="318"/>
      <c r="R53" s="319" t="s">
        <v>34</v>
      </c>
      <c r="S53" s="218"/>
      <c r="T53" s="218"/>
      <c r="U53" s="218"/>
      <c r="V53" s="218"/>
      <c r="W53" s="218"/>
      <c r="X53" s="218"/>
      <c r="Y53" s="218"/>
      <c r="Z53" s="218"/>
      <c r="AA53" s="218"/>
      <c r="AB53" s="216"/>
      <c r="AC53" s="316"/>
      <c r="AD53" s="317"/>
      <c r="AE53" s="318"/>
      <c r="AF53" s="319" t="s">
        <v>34</v>
      </c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6"/>
      <c r="BH53" s="316"/>
      <c r="BI53" s="317"/>
      <c r="BJ53" s="318"/>
      <c r="BK53" s="319" t="s">
        <v>34</v>
      </c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6"/>
      <c r="CM53" s="316"/>
      <c r="CN53" s="317"/>
      <c r="CO53" s="318"/>
      <c r="CP53" s="319" t="s">
        <v>34</v>
      </c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6"/>
      <c r="DR53" s="316"/>
      <c r="DS53" s="317"/>
      <c r="DT53" s="318"/>
      <c r="DU53" s="319" t="s">
        <v>34</v>
      </c>
      <c r="DV53" s="218"/>
      <c r="DW53" s="218"/>
      <c r="DX53" s="218"/>
      <c r="DY53" s="218"/>
      <c r="DZ53" s="218"/>
      <c r="EA53" s="218"/>
      <c r="EB53" s="218"/>
      <c r="EC53" s="218"/>
      <c r="ED53" s="218"/>
      <c r="EE53" s="330"/>
      <c r="EF53" s="352"/>
      <c r="EG53" s="330"/>
      <c r="EH53" s="322"/>
    </row>
    <row r="54" spans="1:138" s="321" customFormat="1" ht="48" customHeight="1">
      <c r="A54" s="361">
        <v>6</v>
      </c>
      <c r="B54" s="333"/>
      <c r="C54" s="326">
        <v>18.228688191371742</v>
      </c>
      <c r="D54" s="225"/>
      <c r="E54" s="253" t="s">
        <v>206</v>
      </c>
      <c r="F54" s="304">
        <v>91.922610049840998</v>
      </c>
      <c r="G54" s="304">
        <v>98.023364914554421</v>
      </c>
      <c r="H54" s="304">
        <v>105.15947594746194</v>
      </c>
      <c r="I54" s="304">
        <v>104.89454908814268</v>
      </c>
      <c r="J54" s="304">
        <v>98.396043397281218</v>
      </c>
      <c r="K54" s="304">
        <v>106.75266013411442</v>
      </c>
      <c r="L54" s="304">
        <v>112.01802414606941</v>
      </c>
      <c r="M54" s="304">
        <v>112.87931612034703</v>
      </c>
      <c r="N54" s="361">
        <v>6</v>
      </c>
      <c r="O54" s="333"/>
      <c r="P54" s="326">
        <v>18.228688191371742</v>
      </c>
      <c r="Q54" s="225"/>
      <c r="R54" s="253" t="s">
        <v>206</v>
      </c>
      <c r="S54" s="304">
        <v>113.01760200241198</v>
      </c>
      <c r="T54" s="304">
        <v>94.719303192955493</v>
      </c>
      <c r="U54" s="304">
        <v>109.97840199234369</v>
      </c>
      <c r="V54" s="304">
        <v>108.96545457008722</v>
      </c>
      <c r="W54" s="304">
        <v>115.65433617934714</v>
      </c>
      <c r="X54" s="304">
        <v>121.83849138612152</v>
      </c>
      <c r="Y54" s="304">
        <v>119.4431926042668</v>
      </c>
      <c r="Z54" s="304">
        <v>120.10527820494556</v>
      </c>
      <c r="AA54" s="304">
        <v>122.95408804164153</v>
      </c>
      <c r="AB54" s="361">
        <v>6</v>
      </c>
      <c r="AC54" s="333"/>
      <c r="AD54" s="326">
        <v>18.228688191371742</v>
      </c>
      <c r="AE54" s="225"/>
      <c r="AF54" s="253" t="s">
        <v>206</v>
      </c>
      <c r="AG54" s="304">
        <v>122.90814609407271</v>
      </c>
      <c r="AH54" s="304">
        <v>118.19060919187629</v>
      </c>
      <c r="AI54" s="304">
        <v>116.23282274783145</v>
      </c>
      <c r="AJ54" s="304">
        <v>119.4391252281066</v>
      </c>
      <c r="AK54" s="304">
        <v>99.873352190620054</v>
      </c>
      <c r="AL54" s="304">
        <v>116.32424747299005</v>
      </c>
      <c r="AM54" s="304">
        <v>116.73199625258326</v>
      </c>
      <c r="AN54" s="304">
        <v>121.21652848125044</v>
      </c>
      <c r="AO54" s="304">
        <v>128.45628188759582</v>
      </c>
      <c r="AP54" s="304">
        <v>128.94559695562177</v>
      </c>
      <c r="AQ54" s="304">
        <v>125.55994305897688</v>
      </c>
      <c r="AR54" s="304">
        <v>129.71347822176392</v>
      </c>
      <c r="AS54" s="304">
        <v>131.58377631699645</v>
      </c>
      <c r="AT54" s="304">
        <v>124.42808526571505</v>
      </c>
      <c r="AU54" s="304">
        <v>124.65314915456175</v>
      </c>
      <c r="AV54" s="304">
        <v>124.05820300754422</v>
      </c>
      <c r="AW54" s="304">
        <v>102.98211470286572</v>
      </c>
      <c r="AX54" s="304">
        <v>119.50571835633767</v>
      </c>
      <c r="AY54" s="304">
        <v>121.46242833360687</v>
      </c>
      <c r="AZ54" s="304">
        <v>125.75063996497711</v>
      </c>
      <c r="BA54" s="304">
        <v>132.94410478243111</v>
      </c>
      <c r="BB54" s="304">
        <v>135.2704096746007</v>
      </c>
      <c r="BC54" s="304">
        <v>129.45744824145541</v>
      </c>
      <c r="BD54" s="304">
        <v>130.73925704369017</v>
      </c>
      <c r="BE54" s="304">
        <v>134.74723720828783</v>
      </c>
      <c r="BF54" s="304">
        <v>125.7437348542561</v>
      </c>
      <c r="BG54" s="361">
        <v>6</v>
      </c>
      <c r="BH54" s="333"/>
      <c r="BI54" s="326">
        <v>18.228688191371742</v>
      </c>
      <c r="BJ54" s="225"/>
      <c r="BK54" s="253" t="s">
        <v>206</v>
      </c>
      <c r="BL54" s="304">
        <v>128.5493764015209</v>
      </c>
      <c r="BM54" s="304">
        <v>128.0318791289902</v>
      </c>
      <c r="BN54" s="304">
        <v>110.153789509506</v>
      </c>
      <c r="BO54" s="304">
        <v>113.63847055358076</v>
      </c>
      <c r="BP54" s="304">
        <v>80.000671113625245</v>
      </c>
      <c r="BQ54" s="304">
        <v>111.67949447386169</v>
      </c>
      <c r="BR54" s="304">
        <v>150.51198456052558</v>
      </c>
      <c r="BS54" s="304">
        <v>148.48847092892862</v>
      </c>
      <c r="BT54" s="304">
        <v>138.67641937217499</v>
      </c>
      <c r="BU54" s="304">
        <v>143.54270682092752</v>
      </c>
      <c r="BV54" s="304">
        <v>144.91907060887604</v>
      </c>
      <c r="BW54" s="304">
        <v>136.12968835827454</v>
      </c>
      <c r="BX54" s="304">
        <v>138.34567729272104</v>
      </c>
      <c r="BY54" s="304">
        <v>138.16403102832967</v>
      </c>
      <c r="BZ54" s="304">
        <v>121.45085835587436</v>
      </c>
      <c r="CA54" s="304">
        <v>129.28749758700124</v>
      </c>
      <c r="CB54" s="304">
        <v>136.08521697436339</v>
      </c>
      <c r="CC54" s="304">
        <v>135.85085221377494</v>
      </c>
      <c r="CD54" s="304">
        <v>163.22801114768453</v>
      </c>
      <c r="CE54" s="304">
        <v>145.90028730136325</v>
      </c>
      <c r="CF54" s="304">
        <v>152.16565209691728</v>
      </c>
      <c r="CG54" s="304">
        <v>161.21306737117706</v>
      </c>
      <c r="CH54" s="304">
        <v>164.64378536622715</v>
      </c>
      <c r="CI54" s="304">
        <v>160.40503615540106</v>
      </c>
      <c r="CJ54" s="304">
        <v>163.46614699065424</v>
      </c>
      <c r="CK54" s="304">
        <v>158.09990662227688</v>
      </c>
      <c r="CL54" s="361">
        <v>6</v>
      </c>
      <c r="CM54" s="333"/>
      <c r="CN54" s="326">
        <v>18.228688191371742</v>
      </c>
      <c r="CO54" s="225"/>
      <c r="CP54" s="253" t="s">
        <v>206</v>
      </c>
      <c r="CQ54" s="304">
        <v>137.1133705069679</v>
      </c>
      <c r="CR54" s="304">
        <v>153.3391015647546</v>
      </c>
      <c r="CS54" s="304">
        <v>155.3756085609366</v>
      </c>
      <c r="CT54" s="304">
        <v>157.07099665692925</v>
      </c>
      <c r="CU54" s="304">
        <v>190.82602623761676</v>
      </c>
      <c r="CV54" s="304">
        <v>171.09127290938846</v>
      </c>
      <c r="CW54" s="304">
        <v>181.9642649446364</v>
      </c>
      <c r="CX54" s="304">
        <v>186.27897913421563</v>
      </c>
      <c r="CY54" s="304">
        <v>179.03699083470045</v>
      </c>
      <c r="CZ54" s="304">
        <v>179.75510742001535</v>
      </c>
      <c r="DA54" s="304">
        <v>175.25376336278995</v>
      </c>
      <c r="DB54" s="304">
        <v>158.7931622043707</v>
      </c>
      <c r="DC54" s="304">
        <v>144.58567736420036</v>
      </c>
      <c r="DD54" s="304">
        <v>161.750901864377</v>
      </c>
      <c r="DE54" s="304">
        <v>151.73108950493841</v>
      </c>
      <c r="DF54" s="304">
        <v>160.0310088483964</v>
      </c>
      <c r="DG54" s="304">
        <v>184.0387069747446</v>
      </c>
      <c r="DH54" s="304">
        <v>168.34640375721477</v>
      </c>
      <c r="DI54" s="304">
        <v>175.62334042993089</v>
      </c>
      <c r="DJ54" s="304">
        <v>182.53736117498897</v>
      </c>
      <c r="DK54" s="304">
        <v>172.05071840675041</v>
      </c>
      <c r="DL54" s="304">
        <v>167.57034279075307</v>
      </c>
      <c r="DM54" s="304">
        <v>163.46313584146284</v>
      </c>
      <c r="DN54" s="304">
        <v>160.18848718276499</v>
      </c>
      <c r="DO54" s="304">
        <v>144.99869443156999</v>
      </c>
      <c r="DP54" s="304">
        <v>164.07791954277701</v>
      </c>
      <c r="DQ54" s="361">
        <v>6</v>
      </c>
      <c r="DR54" s="333"/>
      <c r="DS54" s="326">
        <v>18.228688191371742</v>
      </c>
      <c r="DT54" s="225"/>
      <c r="DU54" s="253" t="s">
        <v>206</v>
      </c>
      <c r="DV54" s="304">
        <v>150.566084021487</v>
      </c>
      <c r="DW54" s="304">
        <v>171.047655150499</v>
      </c>
      <c r="DX54" s="304">
        <v>190.871316124348</v>
      </c>
      <c r="DY54" s="304">
        <v>176.72583739319899</v>
      </c>
      <c r="DZ54" s="304">
        <v>188.31486327181599</v>
      </c>
      <c r="EA54" s="304">
        <v>191.41795025625399</v>
      </c>
      <c r="EB54" s="304">
        <v>177.215949922286</v>
      </c>
      <c r="EC54" s="304">
        <v>182.54713459540099</v>
      </c>
      <c r="ED54" s="304">
        <v>178.76827841865199</v>
      </c>
      <c r="EE54" s="330"/>
      <c r="EF54" s="352"/>
      <c r="EG54" s="330"/>
      <c r="EH54" s="322"/>
    </row>
    <row r="55" spans="1:138" s="321" customFormat="1" ht="60" customHeight="1">
      <c r="A55" s="307"/>
      <c r="B55" s="333"/>
      <c r="C55" s="326"/>
      <c r="D55" s="225"/>
      <c r="E55" s="250" t="s">
        <v>328</v>
      </c>
      <c r="F55" s="214"/>
      <c r="G55" s="214"/>
      <c r="H55" s="214"/>
      <c r="I55" s="214"/>
      <c r="J55" s="214"/>
      <c r="K55" s="214"/>
      <c r="L55" s="214"/>
      <c r="M55" s="214"/>
      <c r="N55" s="307"/>
      <c r="O55" s="333"/>
      <c r="P55" s="326"/>
      <c r="Q55" s="225"/>
      <c r="R55" s="250" t="s">
        <v>328</v>
      </c>
      <c r="S55" s="214"/>
      <c r="T55" s="214"/>
      <c r="U55" s="214"/>
      <c r="V55" s="214"/>
      <c r="W55" s="214"/>
      <c r="X55" s="214"/>
      <c r="Y55" s="214"/>
      <c r="Z55" s="214"/>
      <c r="AA55" s="214"/>
      <c r="AB55" s="307"/>
      <c r="AC55" s="333"/>
      <c r="AD55" s="326"/>
      <c r="AE55" s="225"/>
      <c r="AF55" s="250" t="s">
        <v>328</v>
      </c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307"/>
      <c r="BH55" s="333"/>
      <c r="BI55" s="326"/>
      <c r="BJ55" s="225"/>
      <c r="BK55" s="250" t="s">
        <v>328</v>
      </c>
      <c r="BL55" s="214"/>
      <c r="BM55" s="214"/>
      <c r="BN55" s="214"/>
      <c r="BO55" s="214"/>
      <c r="BP55" s="214"/>
      <c r="BQ55" s="214"/>
      <c r="BR55" s="214"/>
      <c r="BS55" s="214"/>
      <c r="BT55" s="214"/>
      <c r="BU55" s="214"/>
      <c r="BV55" s="214"/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  <c r="CI55" s="214"/>
      <c r="CJ55" s="214"/>
      <c r="CK55" s="214"/>
      <c r="CL55" s="307"/>
      <c r="CM55" s="333"/>
      <c r="CN55" s="326"/>
      <c r="CO55" s="225"/>
      <c r="CP55" s="250" t="s">
        <v>328</v>
      </c>
      <c r="CQ55" s="214"/>
      <c r="CR55" s="214"/>
      <c r="CS55" s="214"/>
      <c r="CT55" s="214"/>
      <c r="CU55" s="214"/>
      <c r="CV55" s="214"/>
      <c r="CW55" s="214"/>
      <c r="CX55" s="214"/>
      <c r="CY55" s="214"/>
      <c r="CZ55" s="214"/>
      <c r="DA55" s="214"/>
      <c r="DB55" s="214"/>
      <c r="DC55" s="214"/>
      <c r="DD55" s="214"/>
      <c r="DE55" s="214"/>
      <c r="DF55" s="214"/>
      <c r="DG55" s="214"/>
      <c r="DH55" s="214"/>
      <c r="DI55" s="214"/>
      <c r="DJ55" s="214"/>
      <c r="DK55" s="214"/>
      <c r="DL55" s="214"/>
      <c r="DM55" s="214"/>
      <c r="DN55" s="214"/>
      <c r="DO55" s="214"/>
      <c r="DP55" s="214"/>
      <c r="DQ55" s="307"/>
      <c r="DR55" s="333"/>
      <c r="DS55" s="326"/>
      <c r="DT55" s="225"/>
      <c r="DU55" s="250" t="s">
        <v>328</v>
      </c>
      <c r="DV55" s="214"/>
      <c r="DW55" s="214"/>
      <c r="DX55" s="214"/>
      <c r="DY55" s="214"/>
      <c r="DZ55" s="214"/>
      <c r="EA55" s="214"/>
      <c r="EB55" s="214"/>
      <c r="EC55" s="214"/>
      <c r="ED55" s="214"/>
      <c r="EE55" s="330"/>
      <c r="EF55" s="339"/>
      <c r="EG55" s="330"/>
      <c r="EH55" s="322"/>
    </row>
    <row r="56" spans="1:138" s="315" customFormat="1" ht="48" customHeight="1">
      <c r="A56" s="298"/>
      <c r="B56" s="300">
        <v>6.0999999999999899</v>
      </c>
      <c r="C56" s="292">
        <v>13.885857249930307</v>
      </c>
      <c r="D56" s="293">
        <v>26</v>
      </c>
      <c r="E56" s="312" t="s">
        <v>204</v>
      </c>
      <c r="F56" s="313">
        <v>90.469423027734663</v>
      </c>
      <c r="G56" s="313">
        <v>95.277582031078438</v>
      </c>
      <c r="H56" s="313">
        <v>106.2426100472253</v>
      </c>
      <c r="I56" s="313">
        <v>108.0103848939616</v>
      </c>
      <c r="J56" s="313">
        <v>97.722868267694764</v>
      </c>
      <c r="K56" s="313">
        <v>104.9548638047193</v>
      </c>
      <c r="L56" s="313">
        <v>113.31771526572221</v>
      </c>
      <c r="M56" s="313">
        <v>116.36868778097204</v>
      </c>
      <c r="N56" s="298"/>
      <c r="O56" s="300">
        <v>6.0999999999999899</v>
      </c>
      <c r="P56" s="292">
        <v>13.885857249930307</v>
      </c>
      <c r="Q56" s="293">
        <v>26</v>
      </c>
      <c r="R56" s="312" t="s">
        <v>204</v>
      </c>
      <c r="S56" s="313">
        <v>114.86469036751812</v>
      </c>
      <c r="T56" s="313">
        <v>92.113558774221374</v>
      </c>
      <c r="U56" s="313">
        <v>108.13811456153516</v>
      </c>
      <c r="V56" s="313">
        <v>105.59959315470705</v>
      </c>
      <c r="W56" s="313">
        <v>114.20582984208649</v>
      </c>
      <c r="X56" s="313">
        <v>123.33993112705794</v>
      </c>
      <c r="Y56" s="313">
        <v>120.3228254659287</v>
      </c>
      <c r="Z56" s="313">
        <v>120.52172152688884</v>
      </c>
      <c r="AA56" s="313">
        <v>126.24051468205634</v>
      </c>
      <c r="AB56" s="298"/>
      <c r="AC56" s="300">
        <v>6.0999999999999899</v>
      </c>
      <c r="AD56" s="292">
        <v>13.885857249930307</v>
      </c>
      <c r="AE56" s="293">
        <v>26</v>
      </c>
      <c r="AF56" s="312" t="s">
        <v>204</v>
      </c>
      <c r="AG56" s="313">
        <v>127.32749421038726</v>
      </c>
      <c r="AH56" s="313">
        <v>122.62983717178115</v>
      </c>
      <c r="AI56" s="313">
        <v>119.28153580598216</v>
      </c>
      <c r="AJ56" s="313">
        <v>121.86706554138962</v>
      </c>
      <c r="AK56" s="313">
        <v>97.663098320310922</v>
      </c>
      <c r="AL56" s="313">
        <v>115.00963903359852</v>
      </c>
      <c r="AM56" s="313">
        <v>114.25915294529894</v>
      </c>
      <c r="AN56" s="313">
        <v>120.32729784136833</v>
      </c>
      <c r="AO56" s="313">
        <v>130.36163253621922</v>
      </c>
      <c r="AP56" s="313">
        <v>131.36186377325902</v>
      </c>
      <c r="AQ56" s="313">
        <v>127.30540739591741</v>
      </c>
      <c r="AR56" s="313">
        <v>134.53772713701937</v>
      </c>
      <c r="AS56" s="313">
        <v>137.47923183738919</v>
      </c>
      <c r="AT56" s="313">
        <v>129.78219526085789</v>
      </c>
      <c r="AU56" s="313">
        <v>128.78677715339197</v>
      </c>
      <c r="AV56" s="313">
        <v>126.17244733603357</v>
      </c>
      <c r="AW56" s="313">
        <v>100.57183099815823</v>
      </c>
      <c r="AX56" s="313">
        <v>118.23902399875077</v>
      </c>
      <c r="AY56" s="313">
        <v>119.08386128546441</v>
      </c>
      <c r="AZ56" s="313">
        <v>125.31182645994102</v>
      </c>
      <c r="BA56" s="313">
        <v>135.47688275991038</v>
      </c>
      <c r="BB56" s="313">
        <v>138.46996823273741</v>
      </c>
      <c r="BC56" s="313">
        <v>131.11756121439782</v>
      </c>
      <c r="BD56" s="313">
        <v>134.72547881829647</v>
      </c>
      <c r="BE56" s="313">
        <v>140.10222955726272</v>
      </c>
      <c r="BF56" s="313">
        <v>129.99243558007777</v>
      </c>
      <c r="BG56" s="298"/>
      <c r="BH56" s="300">
        <v>6.0999999999999899</v>
      </c>
      <c r="BI56" s="292">
        <v>13.885857249930307</v>
      </c>
      <c r="BJ56" s="293">
        <v>26</v>
      </c>
      <c r="BK56" s="312" t="s">
        <v>204</v>
      </c>
      <c r="BL56" s="313">
        <v>132.60769072347088</v>
      </c>
      <c r="BM56" s="313">
        <v>130.43008511599422</v>
      </c>
      <c r="BN56" s="313">
        <v>108.46340873112129</v>
      </c>
      <c r="BO56" s="313">
        <v>113.62424490433578</v>
      </c>
      <c r="BP56" s="313">
        <v>75.935917096628032</v>
      </c>
      <c r="BQ56" s="313">
        <v>108.43795870523979</v>
      </c>
      <c r="BR56" s="313">
        <v>152.12056973696332</v>
      </c>
      <c r="BS56" s="313">
        <v>151.8658585607516</v>
      </c>
      <c r="BT56" s="313">
        <v>141.8028274742455</v>
      </c>
      <c r="BU56" s="313">
        <v>149.25878916688652</v>
      </c>
      <c r="BV56" s="313">
        <v>151.7225739930463</v>
      </c>
      <c r="BW56" s="313">
        <v>142.45569574672692</v>
      </c>
      <c r="BX56" s="313">
        <v>144.2642613004262</v>
      </c>
      <c r="BY56" s="313">
        <v>142.17510659853244</v>
      </c>
      <c r="BZ56" s="313">
        <v>121.84524803943651</v>
      </c>
      <c r="CA56" s="313">
        <v>130.60570148602991</v>
      </c>
      <c r="CB56" s="313">
        <v>134.25725017238216</v>
      </c>
      <c r="CC56" s="313">
        <v>134.90327055548636</v>
      </c>
      <c r="CD56" s="313">
        <v>166.16920216252015</v>
      </c>
      <c r="CE56" s="313">
        <v>149.41802982432449</v>
      </c>
      <c r="CF56" s="313">
        <v>155.93503268383819</v>
      </c>
      <c r="CG56" s="313">
        <v>168.02768740026016</v>
      </c>
      <c r="CH56" s="313">
        <v>172.00105226868592</v>
      </c>
      <c r="CI56" s="313">
        <v>167.96689611597677</v>
      </c>
      <c r="CJ56" s="313">
        <v>171.70087180518601</v>
      </c>
      <c r="CK56" s="313">
        <v>164.97142334926471</v>
      </c>
      <c r="CL56" s="298"/>
      <c r="CM56" s="300">
        <v>6.0999999999999899</v>
      </c>
      <c r="CN56" s="292">
        <v>13.885857249930307</v>
      </c>
      <c r="CO56" s="293">
        <v>26</v>
      </c>
      <c r="CP56" s="312" t="s">
        <v>204</v>
      </c>
      <c r="CQ56" s="313">
        <v>138.62209342864969</v>
      </c>
      <c r="CR56" s="313">
        <v>157.37533021030367</v>
      </c>
      <c r="CS56" s="313">
        <v>156.52970804443902</v>
      </c>
      <c r="CT56" s="313">
        <v>160.33772565199666</v>
      </c>
      <c r="CU56" s="313">
        <v>198.41117158770444</v>
      </c>
      <c r="CV56" s="313">
        <v>176.85963382619363</v>
      </c>
      <c r="CW56" s="313">
        <v>189.49673205927039</v>
      </c>
      <c r="CX56" s="313">
        <v>196.10333711395589</v>
      </c>
      <c r="CY56" s="313">
        <v>189.73675423410035</v>
      </c>
      <c r="CZ56" s="313">
        <v>191.65233375336621</v>
      </c>
      <c r="DA56" s="313">
        <v>184.67429495907683</v>
      </c>
      <c r="DB56" s="313">
        <v>166.2592020910123</v>
      </c>
      <c r="DC56" s="313">
        <v>147.56134823026082</v>
      </c>
      <c r="DD56" s="313">
        <v>166.86344059201093</v>
      </c>
      <c r="DE56" s="313">
        <v>153.69938939156603</v>
      </c>
      <c r="DF56" s="313">
        <v>161.06541001612277</v>
      </c>
      <c r="DG56" s="313">
        <v>190.37702091517073</v>
      </c>
      <c r="DH56" s="313">
        <v>174.07585272627324</v>
      </c>
      <c r="DI56" s="313">
        <v>182.31351775506454</v>
      </c>
      <c r="DJ56" s="313">
        <v>192.39392124831181</v>
      </c>
      <c r="DK56" s="313">
        <v>181.53886570176078</v>
      </c>
      <c r="DL56" s="313">
        <v>175.11464955960108</v>
      </c>
      <c r="DM56" s="313">
        <v>171.30955956708536</v>
      </c>
      <c r="DN56" s="313">
        <v>166.962084176313</v>
      </c>
      <c r="DO56" s="313">
        <v>147.978568153065</v>
      </c>
      <c r="DP56" s="313">
        <v>170.28135685478301</v>
      </c>
      <c r="DQ56" s="298"/>
      <c r="DR56" s="300">
        <v>6.0999999999999899</v>
      </c>
      <c r="DS56" s="292">
        <v>13.885857249930307</v>
      </c>
      <c r="DT56" s="293">
        <v>26</v>
      </c>
      <c r="DU56" s="312" t="s">
        <v>204</v>
      </c>
      <c r="DV56" s="313">
        <v>151.47673279469299</v>
      </c>
      <c r="DW56" s="313">
        <v>174.66928751784999</v>
      </c>
      <c r="DX56" s="313">
        <v>199.714354016713</v>
      </c>
      <c r="DY56" s="313">
        <v>182.79687973368499</v>
      </c>
      <c r="DZ56" s="313">
        <v>198.173544837039</v>
      </c>
      <c r="EA56" s="313">
        <v>203.79212976136199</v>
      </c>
      <c r="EB56" s="313">
        <v>186.73815804996499</v>
      </c>
      <c r="EC56" s="313">
        <v>192.91917961756801</v>
      </c>
      <c r="ED56" s="313">
        <v>188.60169100329099</v>
      </c>
      <c r="EE56" s="227"/>
      <c r="EF56" s="336"/>
      <c r="EG56" s="227"/>
      <c r="EH56" s="221"/>
    </row>
    <row r="57" spans="1:138" s="321" customFormat="1" ht="60" customHeight="1">
      <c r="A57" s="216"/>
      <c r="B57" s="316"/>
      <c r="C57" s="317"/>
      <c r="D57" s="318"/>
      <c r="E57" s="351" t="s">
        <v>124</v>
      </c>
      <c r="F57" s="218"/>
      <c r="G57" s="218"/>
      <c r="H57" s="218"/>
      <c r="I57" s="218"/>
      <c r="J57" s="218"/>
      <c r="K57" s="218"/>
      <c r="L57" s="218"/>
      <c r="M57" s="218"/>
      <c r="N57" s="216"/>
      <c r="O57" s="316"/>
      <c r="P57" s="317"/>
      <c r="Q57" s="318"/>
      <c r="R57" s="351" t="s">
        <v>124</v>
      </c>
      <c r="S57" s="218"/>
      <c r="T57" s="218"/>
      <c r="U57" s="218"/>
      <c r="V57" s="218"/>
      <c r="W57" s="218"/>
      <c r="X57" s="218"/>
      <c r="Y57" s="218"/>
      <c r="Z57" s="218"/>
      <c r="AA57" s="218"/>
      <c r="AB57" s="216"/>
      <c r="AC57" s="316"/>
      <c r="AD57" s="317"/>
      <c r="AE57" s="318"/>
      <c r="AF57" s="351" t="s">
        <v>124</v>
      </c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6"/>
      <c r="BH57" s="316"/>
      <c r="BI57" s="317"/>
      <c r="BJ57" s="318"/>
      <c r="BK57" s="351" t="s">
        <v>124</v>
      </c>
      <c r="BL57" s="218"/>
      <c r="BM57" s="218"/>
      <c r="BN57" s="218"/>
      <c r="BO57" s="218"/>
      <c r="BP57" s="218"/>
      <c r="BQ57" s="218"/>
      <c r="BR57" s="218"/>
      <c r="BS57" s="218"/>
      <c r="BT57" s="218"/>
      <c r="BU57" s="218"/>
      <c r="BV57" s="218"/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18"/>
      <c r="CJ57" s="218"/>
      <c r="CK57" s="218"/>
      <c r="CL57" s="216"/>
      <c r="CM57" s="316"/>
      <c r="CN57" s="317"/>
      <c r="CO57" s="318"/>
      <c r="CP57" s="351" t="s">
        <v>124</v>
      </c>
      <c r="CQ57" s="218"/>
      <c r="CR57" s="218"/>
      <c r="CS57" s="218"/>
      <c r="CT57" s="218"/>
      <c r="CU57" s="218"/>
      <c r="CV57" s="218"/>
      <c r="CW57" s="218"/>
      <c r="CX57" s="218"/>
      <c r="CY57" s="218"/>
      <c r="CZ57" s="218"/>
      <c r="DA57" s="218"/>
      <c r="DB57" s="218"/>
      <c r="DC57" s="218"/>
      <c r="DD57" s="218"/>
      <c r="DE57" s="218"/>
      <c r="DF57" s="218"/>
      <c r="DG57" s="218"/>
      <c r="DH57" s="218"/>
      <c r="DI57" s="218"/>
      <c r="DJ57" s="218"/>
      <c r="DK57" s="218"/>
      <c r="DL57" s="218"/>
      <c r="DM57" s="218"/>
      <c r="DN57" s="218"/>
      <c r="DO57" s="218"/>
      <c r="DP57" s="218"/>
      <c r="DQ57" s="216"/>
      <c r="DR57" s="316"/>
      <c r="DS57" s="317"/>
      <c r="DT57" s="318"/>
      <c r="DU57" s="351" t="s">
        <v>124</v>
      </c>
      <c r="DV57" s="218"/>
      <c r="DW57" s="218"/>
      <c r="DX57" s="218"/>
      <c r="DY57" s="218"/>
      <c r="DZ57" s="218"/>
      <c r="EA57" s="218"/>
      <c r="EB57" s="218"/>
      <c r="EC57" s="218"/>
      <c r="ED57" s="218"/>
      <c r="EE57" s="330"/>
      <c r="EF57" s="352"/>
      <c r="EG57" s="330"/>
      <c r="EH57" s="322"/>
    </row>
    <row r="58" spans="1:138" s="315" customFormat="1" ht="48" customHeight="1">
      <c r="A58" s="298"/>
      <c r="B58" s="300">
        <v>6.1999999999999904</v>
      </c>
      <c r="C58" s="292">
        <v>2.1980296657315836</v>
      </c>
      <c r="D58" s="293">
        <v>27</v>
      </c>
      <c r="E58" s="312" t="s">
        <v>205</v>
      </c>
      <c r="F58" s="313">
        <v>94.593126015453251</v>
      </c>
      <c r="G58" s="313">
        <v>102.03452493307896</v>
      </c>
      <c r="H58" s="313">
        <v>102.44527644940082</v>
      </c>
      <c r="I58" s="313">
        <v>100.92707260206704</v>
      </c>
      <c r="J58" s="313">
        <v>98.616066279359927</v>
      </c>
      <c r="K58" s="313">
        <v>108.6852469713026</v>
      </c>
      <c r="L58" s="313">
        <v>108.23122141211844</v>
      </c>
      <c r="M58" s="313">
        <v>107.67273443095287</v>
      </c>
      <c r="N58" s="298"/>
      <c r="O58" s="300">
        <v>6.1999999999999904</v>
      </c>
      <c r="P58" s="292">
        <v>2.1980296657315836</v>
      </c>
      <c r="Q58" s="293">
        <v>27</v>
      </c>
      <c r="R58" s="312" t="s">
        <v>205</v>
      </c>
      <c r="S58" s="313">
        <v>110.70471039446049</v>
      </c>
      <c r="T58" s="313">
        <v>99.145641625099245</v>
      </c>
      <c r="U58" s="313">
        <v>111.72931232804301</v>
      </c>
      <c r="V58" s="313">
        <v>114.99122035915939</v>
      </c>
      <c r="W58" s="313">
        <v>116.89485871209551</v>
      </c>
      <c r="X58" s="313">
        <v>119.65494560119899</v>
      </c>
      <c r="Y58" s="313">
        <v>111.95152692710076</v>
      </c>
      <c r="Z58" s="313">
        <v>114.00028794791901</v>
      </c>
      <c r="AA58" s="313">
        <v>120.36585401200665</v>
      </c>
      <c r="AB58" s="298"/>
      <c r="AC58" s="300">
        <v>6.1999999999999904</v>
      </c>
      <c r="AD58" s="292">
        <v>2.1980296657315836</v>
      </c>
      <c r="AE58" s="293">
        <v>27</v>
      </c>
      <c r="AF58" s="312" t="s">
        <v>205</v>
      </c>
      <c r="AG58" s="313">
        <v>117.27424743676976</v>
      </c>
      <c r="AH58" s="313">
        <v>104.6526215836969</v>
      </c>
      <c r="AI58" s="313">
        <v>109.11167213426758</v>
      </c>
      <c r="AJ58" s="313">
        <v>113.32727908167791</v>
      </c>
      <c r="AK58" s="313">
        <v>101.44835837460009</v>
      </c>
      <c r="AL58" s="313">
        <v>114.57332392237643</v>
      </c>
      <c r="AM58" s="313">
        <v>117.65633490974716</v>
      </c>
      <c r="AN58" s="313">
        <v>119.37307703798288</v>
      </c>
      <c r="AO58" s="313">
        <v>122.73089537099918</v>
      </c>
      <c r="AP58" s="313">
        <v>117.68542015286519</v>
      </c>
      <c r="AQ58" s="313">
        <v>116.31223038983893</v>
      </c>
      <c r="AR58" s="313">
        <v>121.48289188142284</v>
      </c>
      <c r="AS58" s="313">
        <v>120.65200102315912</v>
      </c>
      <c r="AT58" s="313">
        <v>107.23661189182434</v>
      </c>
      <c r="AU58" s="313">
        <v>113.99650173367772</v>
      </c>
      <c r="AV58" s="313">
        <v>121.37185083887262</v>
      </c>
      <c r="AW58" s="313">
        <v>106.44299698530834</v>
      </c>
      <c r="AX58" s="313">
        <v>118.90346898440399</v>
      </c>
      <c r="AY58" s="313">
        <v>122.53969349763443</v>
      </c>
      <c r="AZ58" s="313">
        <v>121.35846151281275</v>
      </c>
      <c r="BA58" s="313">
        <v>124.61315013757057</v>
      </c>
      <c r="BB58" s="313">
        <v>119.38968605024287</v>
      </c>
      <c r="BC58" s="313">
        <v>118.32816249542829</v>
      </c>
      <c r="BD58" s="313">
        <v>125.01752297467272</v>
      </c>
      <c r="BE58" s="313">
        <v>127.22040142123494</v>
      </c>
      <c r="BF58" s="313">
        <v>110.55115921714381</v>
      </c>
      <c r="BG58" s="298"/>
      <c r="BH58" s="300">
        <v>6.1999999999999904</v>
      </c>
      <c r="BI58" s="292">
        <v>2.1980296657315836</v>
      </c>
      <c r="BJ58" s="293">
        <v>27</v>
      </c>
      <c r="BK58" s="312" t="s">
        <v>205</v>
      </c>
      <c r="BL58" s="313">
        <v>117.71583192463184</v>
      </c>
      <c r="BM58" s="313">
        <v>123.194251252344</v>
      </c>
      <c r="BN58" s="313">
        <v>109.64096662264156</v>
      </c>
      <c r="BO58" s="313">
        <v>110.0443049100312</v>
      </c>
      <c r="BP58" s="313">
        <v>84.58043364422727</v>
      </c>
      <c r="BQ58" s="313">
        <v>111.83161610912138</v>
      </c>
      <c r="BR58" s="313">
        <v>141.17207315564326</v>
      </c>
      <c r="BS58" s="313">
        <v>132.57349051907585</v>
      </c>
      <c r="BT58" s="313">
        <v>127.10115347424554</v>
      </c>
      <c r="BU58" s="313">
        <v>135.04233178613876</v>
      </c>
      <c r="BV58" s="313">
        <v>134.07533598398535</v>
      </c>
      <c r="BW58" s="313">
        <v>115.28003420571879</v>
      </c>
      <c r="BX58" s="313">
        <v>122.40136264930176</v>
      </c>
      <c r="BY58" s="313">
        <v>130.85680168511433</v>
      </c>
      <c r="BZ58" s="313">
        <v>115.98559427024196</v>
      </c>
      <c r="CA58" s="313">
        <v>120.117933016232</v>
      </c>
      <c r="CB58" s="313">
        <v>135.1896026485436</v>
      </c>
      <c r="CC58" s="313">
        <v>130.54123758682724</v>
      </c>
      <c r="CD58" s="313">
        <v>150.20756684121559</v>
      </c>
      <c r="CE58" s="313">
        <v>131.37186455783393</v>
      </c>
      <c r="CF58" s="313">
        <v>133.10249241145002</v>
      </c>
      <c r="CG58" s="313">
        <v>147.46813451815473</v>
      </c>
      <c r="CH58" s="313">
        <v>150.3895127643093</v>
      </c>
      <c r="CI58" s="313">
        <v>134.23498186150127</v>
      </c>
      <c r="CJ58" s="313">
        <v>143.6596898051566</v>
      </c>
      <c r="CK58" s="313">
        <v>145.06242538906724</v>
      </c>
      <c r="CL58" s="298"/>
      <c r="CM58" s="300">
        <v>6.1999999999999904</v>
      </c>
      <c r="CN58" s="292">
        <v>2.1980296657315836</v>
      </c>
      <c r="CO58" s="293">
        <v>27</v>
      </c>
      <c r="CP58" s="312" t="s">
        <v>205</v>
      </c>
      <c r="CQ58" s="313">
        <v>134.66043561944537</v>
      </c>
      <c r="CR58" s="313">
        <v>146.98481609197012</v>
      </c>
      <c r="CS58" s="313">
        <v>149.82949440104815</v>
      </c>
      <c r="CT58" s="313">
        <v>142.18144051404272</v>
      </c>
      <c r="CU58" s="313">
        <v>164.78199826969816</v>
      </c>
      <c r="CV58" s="313">
        <v>145.6350960272585</v>
      </c>
      <c r="CW58" s="313">
        <v>147.16963960299319</v>
      </c>
      <c r="CX58" s="313">
        <v>161.46849498087377</v>
      </c>
      <c r="CY58" s="313">
        <v>157.21229773262914</v>
      </c>
      <c r="CZ58" s="313">
        <v>139.337904319231</v>
      </c>
      <c r="DA58" s="313">
        <v>146.37964633559065</v>
      </c>
      <c r="DB58" s="313">
        <v>141.05532290785561</v>
      </c>
      <c r="DC58" s="313">
        <v>136.97762353629099</v>
      </c>
      <c r="DD58" s="313">
        <v>147.29989510661841</v>
      </c>
      <c r="DE58" s="313">
        <v>142.07626152333347</v>
      </c>
      <c r="DF58" s="313">
        <v>152.96350176615994</v>
      </c>
      <c r="DG58" s="313">
        <v>164.24488027164827</v>
      </c>
      <c r="DH58" s="313">
        <v>146.59193680806101</v>
      </c>
      <c r="DI58" s="313">
        <v>147.79984069877673</v>
      </c>
      <c r="DJ58" s="313">
        <v>160.95566028143631</v>
      </c>
      <c r="DK58" s="313">
        <v>153.34350534410655</v>
      </c>
      <c r="DL58" s="313">
        <v>137.87119168051098</v>
      </c>
      <c r="DM58" s="313">
        <v>135.29480536155702</v>
      </c>
      <c r="DN58" s="313">
        <v>143.07931954092001</v>
      </c>
      <c r="DO58" s="313">
        <v>133.966497505002</v>
      </c>
      <c r="DP58" s="313">
        <v>142.852164072362</v>
      </c>
      <c r="DQ58" s="298"/>
      <c r="DR58" s="300">
        <v>6.1999999999999904</v>
      </c>
      <c r="DS58" s="292">
        <v>2.1980296657315836</v>
      </c>
      <c r="DT58" s="293">
        <v>27</v>
      </c>
      <c r="DU58" s="312" t="s">
        <v>205</v>
      </c>
      <c r="DV58" s="313">
        <v>139.65752973665201</v>
      </c>
      <c r="DW58" s="313">
        <v>154.528069062903</v>
      </c>
      <c r="DX58" s="313">
        <v>155.59808702908401</v>
      </c>
      <c r="DY58" s="313">
        <v>151.18926640906599</v>
      </c>
      <c r="DZ58" s="313">
        <v>149.62335312978601</v>
      </c>
      <c r="EA58" s="313">
        <v>161.993400806453</v>
      </c>
      <c r="EB58" s="313">
        <v>159.87423524733799</v>
      </c>
      <c r="EC58" s="313">
        <v>139.39810202690299</v>
      </c>
      <c r="ED58" s="313">
        <v>141.539031067249</v>
      </c>
      <c r="EE58" s="227"/>
      <c r="EF58" s="337"/>
      <c r="EG58" s="227"/>
      <c r="EH58" s="221"/>
    </row>
    <row r="59" spans="1:138" s="321" customFormat="1" ht="60" customHeight="1">
      <c r="A59" s="216"/>
      <c r="B59" s="316"/>
      <c r="C59" s="317"/>
      <c r="D59" s="318"/>
      <c r="E59" s="351" t="s">
        <v>37</v>
      </c>
      <c r="F59" s="218"/>
      <c r="G59" s="218"/>
      <c r="H59" s="218"/>
      <c r="I59" s="218"/>
      <c r="J59" s="218"/>
      <c r="K59" s="218"/>
      <c r="L59" s="218"/>
      <c r="M59" s="218"/>
      <c r="N59" s="216"/>
      <c r="O59" s="316"/>
      <c r="P59" s="317"/>
      <c r="Q59" s="318"/>
      <c r="R59" s="351" t="s">
        <v>37</v>
      </c>
      <c r="S59" s="218"/>
      <c r="T59" s="218"/>
      <c r="U59" s="218"/>
      <c r="V59" s="218"/>
      <c r="W59" s="218"/>
      <c r="X59" s="218"/>
      <c r="Y59" s="218"/>
      <c r="Z59" s="218"/>
      <c r="AA59" s="218"/>
      <c r="AB59" s="216"/>
      <c r="AC59" s="316"/>
      <c r="AD59" s="317"/>
      <c r="AE59" s="318"/>
      <c r="AF59" s="351" t="s">
        <v>37</v>
      </c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6"/>
      <c r="BH59" s="316"/>
      <c r="BI59" s="317"/>
      <c r="BJ59" s="318"/>
      <c r="BK59" s="351" t="s">
        <v>37</v>
      </c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6"/>
      <c r="CM59" s="316"/>
      <c r="CN59" s="317"/>
      <c r="CO59" s="318"/>
      <c r="CP59" s="351" t="s">
        <v>37</v>
      </c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6"/>
      <c r="DR59" s="316"/>
      <c r="DS59" s="317"/>
      <c r="DT59" s="318"/>
      <c r="DU59" s="351" t="s">
        <v>37</v>
      </c>
      <c r="DV59" s="218"/>
      <c r="DW59" s="218"/>
      <c r="DX59" s="218"/>
      <c r="DY59" s="218"/>
      <c r="DZ59" s="218"/>
      <c r="EA59" s="218"/>
      <c r="EB59" s="218"/>
      <c r="EC59" s="218"/>
      <c r="ED59" s="218"/>
      <c r="EE59" s="330"/>
      <c r="EF59" s="352"/>
      <c r="EG59" s="330"/>
      <c r="EH59" s="322"/>
    </row>
    <row r="60" spans="1:138" s="311" customFormat="1" ht="48" customHeight="1">
      <c r="A60" s="299"/>
      <c r="B60" s="300">
        <v>6.2999999999999901</v>
      </c>
      <c r="C60" s="292">
        <v>2.144801275709848</v>
      </c>
      <c r="D60" s="294">
        <v>28</v>
      </c>
      <c r="E60" s="312" t="s">
        <v>38</v>
      </c>
      <c r="F60" s="313">
        <v>98.594031963490423</v>
      </c>
      <c r="G60" s="313">
        <v>111.6893864599936</v>
      </c>
      <c r="H60" s="313">
        <v>100.92861569054129</v>
      </c>
      <c r="I60" s="313">
        <v>88.787965885974657</v>
      </c>
      <c r="J60" s="313">
        <v>102.52882578233381</v>
      </c>
      <c r="K60" s="313">
        <v>116.41139179811499</v>
      </c>
      <c r="L60" s="313">
        <v>107.48435442145342</v>
      </c>
      <c r="M60" s="313">
        <v>95.624246300976708</v>
      </c>
      <c r="N60" s="299"/>
      <c r="O60" s="300">
        <v>6.2999999999999901</v>
      </c>
      <c r="P60" s="292">
        <v>2.144801275709848</v>
      </c>
      <c r="Q60" s="294">
        <v>28</v>
      </c>
      <c r="R60" s="312" t="s">
        <v>38</v>
      </c>
      <c r="S60" s="313">
        <v>103.4294871356087</v>
      </c>
      <c r="T60" s="313">
        <v>107.05320663823832</v>
      </c>
      <c r="U60" s="313">
        <v>120.09841448439217</v>
      </c>
      <c r="V60" s="313">
        <v>124.58138111451795</v>
      </c>
      <c r="W60" s="313">
        <v>123.76093658738587</v>
      </c>
      <c r="X60" s="313">
        <v>114.35561654730418</v>
      </c>
      <c r="Y60" s="313">
        <v>121.42586908946321</v>
      </c>
      <c r="Z60" s="313">
        <v>123.66564403428247</v>
      </c>
      <c r="AA60" s="313">
        <v>104.32959519721508</v>
      </c>
      <c r="AB60" s="299"/>
      <c r="AC60" s="300">
        <v>6.2999999999999901</v>
      </c>
      <c r="AD60" s="292">
        <v>2.144801275709848</v>
      </c>
      <c r="AE60" s="294">
        <v>28</v>
      </c>
      <c r="AF60" s="312" t="s">
        <v>38</v>
      </c>
      <c r="AG60" s="313">
        <v>100.07015114640373</v>
      </c>
      <c r="AH60" s="313">
        <v>103.32415605569115</v>
      </c>
      <c r="AI60" s="313">
        <v>103.79274528196338</v>
      </c>
      <c r="AJ60" s="313">
        <v>109.98369749732548</v>
      </c>
      <c r="AK60" s="313">
        <v>112.56886842398669</v>
      </c>
      <c r="AL60" s="313">
        <v>126.6296530534236</v>
      </c>
      <c r="AM60" s="313">
        <v>131.79438256437555</v>
      </c>
      <c r="AN60" s="313">
        <v>128.86278031494393</v>
      </c>
      <c r="AO60" s="313">
        <v>121.98814991485814</v>
      </c>
      <c r="AP60" s="313">
        <v>124.84184452256704</v>
      </c>
      <c r="AQ60" s="313">
        <v>123.73668704222575</v>
      </c>
      <c r="AR60" s="313">
        <v>106.91520810382468</v>
      </c>
      <c r="AS60" s="313">
        <v>104.61853341104005</v>
      </c>
      <c r="AT60" s="313">
        <v>107.38266523842954</v>
      </c>
      <c r="AU60" s="313">
        <v>108.81236169676725</v>
      </c>
      <c r="AV60" s="313">
        <v>113.12319777272457</v>
      </c>
      <c r="AW60" s="313">
        <v>115.0399840364375</v>
      </c>
      <c r="AX60" s="313">
        <v>128.32373764260595</v>
      </c>
      <c r="AY60" s="313">
        <v>135.75773021016656</v>
      </c>
      <c r="AZ60" s="313">
        <v>133.09278415505128</v>
      </c>
      <c r="BA60" s="313">
        <v>125.08411878806568</v>
      </c>
      <c r="BB60" s="313">
        <v>130.83069217289182</v>
      </c>
      <c r="BC60" s="313">
        <v>130.1150422493985</v>
      </c>
      <c r="BD60" s="313">
        <v>110.79542085240357</v>
      </c>
      <c r="BE60" s="313">
        <v>107.79161589359627</v>
      </c>
      <c r="BF60" s="313">
        <v>113.80644251992659</v>
      </c>
      <c r="BG60" s="299"/>
      <c r="BH60" s="300">
        <v>6.2999999999999901</v>
      </c>
      <c r="BI60" s="292">
        <v>2.144801275709848</v>
      </c>
      <c r="BJ60" s="294">
        <v>28</v>
      </c>
      <c r="BK60" s="312" t="s">
        <v>38</v>
      </c>
      <c r="BL60" s="313">
        <v>113.37747139882994</v>
      </c>
      <c r="BM60" s="313">
        <v>117.46311610952345</v>
      </c>
      <c r="BN60" s="313">
        <v>121.62319060687732</v>
      </c>
      <c r="BO60" s="313">
        <v>117.41393363936172</v>
      </c>
      <c r="BP60" s="313">
        <v>101.62325249543002</v>
      </c>
      <c r="BQ60" s="313">
        <v>132.50992552241658</v>
      </c>
      <c r="BR60" s="313">
        <v>149.66939750521243</v>
      </c>
      <c r="BS60" s="313">
        <v>142.93256064589485</v>
      </c>
      <c r="BT60" s="313">
        <v>130.29798404508441</v>
      </c>
      <c r="BU60" s="313">
        <v>115.24701916173497</v>
      </c>
      <c r="BV60" s="313">
        <v>111.98472503609229</v>
      </c>
      <c r="BW60" s="313">
        <v>116.54098441338893</v>
      </c>
      <c r="BX60" s="313">
        <v>116.36763363871415</v>
      </c>
      <c r="BY60" s="313">
        <v>119.68412971313252</v>
      </c>
      <c r="BZ60" s="313">
        <v>124.4984011835076</v>
      </c>
      <c r="CA60" s="313">
        <v>130.15032054460403</v>
      </c>
      <c r="CB60" s="313">
        <v>148.83766785962152</v>
      </c>
      <c r="CC60" s="313">
        <v>147.42706413814719</v>
      </c>
      <c r="CD60" s="313">
        <v>157.52975095520304</v>
      </c>
      <c r="CE60" s="313">
        <v>138.01472395298964</v>
      </c>
      <c r="CF60" s="313">
        <v>147.29821269465754</v>
      </c>
      <c r="CG60" s="313">
        <v>131.17994891799404</v>
      </c>
      <c r="CH60" s="313">
        <v>131.61944660025131</v>
      </c>
      <c r="CI60" s="313">
        <v>138.26762286567512</v>
      </c>
      <c r="CJ60" s="313">
        <v>130.45095178248974</v>
      </c>
      <c r="CK60" s="313">
        <v>126.973419240665</v>
      </c>
      <c r="CL60" s="299"/>
      <c r="CM60" s="300">
        <v>6.2999999999999901</v>
      </c>
      <c r="CN60" s="292">
        <v>2.144801275709848</v>
      </c>
      <c r="CO60" s="294">
        <v>28</v>
      </c>
      <c r="CP60" s="312" t="s">
        <v>38</v>
      </c>
      <c r="CQ60" s="313">
        <v>129.8594175904492</v>
      </c>
      <c r="CR60" s="313">
        <v>133.71976092792113</v>
      </c>
      <c r="CS60" s="313">
        <v>153.58750013774707</v>
      </c>
      <c r="CT60" s="313">
        <v>151.1806391067208</v>
      </c>
      <c r="CU60" s="313">
        <v>168.4087048721448</v>
      </c>
      <c r="CV60" s="313">
        <v>159.83372445151994</v>
      </c>
      <c r="CW60" s="313">
        <v>168.85575708283019</v>
      </c>
      <c r="CX60" s="313">
        <v>148.10040603467405</v>
      </c>
      <c r="CY60" s="313">
        <v>132.13098353807581</v>
      </c>
      <c r="CZ60" s="313">
        <v>144.15042181186942</v>
      </c>
      <c r="DA60" s="313">
        <v>143.85412185305657</v>
      </c>
      <c r="DB60" s="313">
        <v>128.63462591430667</v>
      </c>
      <c r="DC60" s="313">
        <v>133.11747602768068</v>
      </c>
      <c r="DD60" s="313">
        <v>143.46098295781485</v>
      </c>
      <c r="DE60" s="313">
        <v>148.88237200422736</v>
      </c>
      <c r="DF60" s="313">
        <v>160.57700035286655</v>
      </c>
      <c r="DG60" s="313">
        <v>163.28829769707627</v>
      </c>
      <c r="DH60" s="313">
        <v>153.54720200917228</v>
      </c>
      <c r="DI60" s="313">
        <v>160.82384834669841</v>
      </c>
      <c r="DJ60" s="313">
        <v>140.84139224520939</v>
      </c>
      <c r="DK60" s="313">
        <v>129.7940997370425</v>
      </c>
      <c r="DL60" s="313">
        <v>149.16325207253115</v>
      </c>
      <c r="DM60" s="313">
        <v>141.53127004101574</v>
      </c>
      <c r="DN60" s="313">
        <v>133.86868612355801</v>
      </c>
      <c r="DO60" s="313">
        <v>137.012404423871</v>
      </c>
      <c r="DP60" s="313">
        <v>145.66819309443599</v>
      </c>
      <c r="DQ60" s="299"/>
      <c r="DR60" s="300">
        <v>6.2999999999999901</v>
      </c>
      <c r="DS60" s="292">
        <v>2.144801275709848</v>
      </c>
      <c r="DT60" s="294">
        <v>28</v>
      </c>
      <c r="DU60" s="312" t="s">
        <v>38</v>
      </c>
      <c r="DV60" s="313">
        <v>155.84964440867901</v>
      </c>
      <c r="DW60" s="313">
        <v>164.53006774650899</v>
      </c>
      <c r="DX60" s="313">
        <v>169.76840165662099</v>
      </c>
      <c r="DY60" s="313">
        <v>163.59106027741799</v>
      </c>
      <c r="DZ60" s="313">
        <v>164.13958961346199</v>
      </c>
      <c r="EA60" s="313">
        <v>141.45991506903101</v>
      </c>
      <c r="EB60" s="313">
        <v>133.33942834395901</v>
      </c>
      <c r="EC60" s="313">
        <v>159.616393416031</v>
      </c>
      <c r="ED60" s="313">
        <v>153.258048665258</v>
      </c>
      <c r="EE60" s="227"/>
      <c r="EF60" s="337"/>
      <c r="EG60" s="227"/>
      <c r="EH60" s="221"/>
    </row>
    <row r="61" spans="1:138" s="309" customFormat="1" ht="60" customHeight="1">
      <c r="A61" s="223"/>
      <c r="B61" s="316"/>
      <c r="C61" s="317"/>
      <c r="D61" s="324"/>
      <c r="E61" s="351" t="s">
        <v>39</v>
      </c>
      <c r="F61" s="218"/>
      <c r="G61" s="218"/>
      <c r="H61" s="218"/>
      <c r="I61" s="218"/>
      <c r="J61" s="218"/>
      <c r="K61" s="218"/>
      <c r="L61" s="218"/>
      <c r="M61" s="218"/>
      <c r="N61" s="223"/>
      <c r="O61" s="316"/>
      <c r="P61" s="317"/>
      <c r="Q61" s="324"/>
      <c r="R61" s="351" t="s">
        <v>39</v>
      </c>
      <c r="S61" s="218"/>
      <c r="T61" s="218"/>
      <c r="U61" s="218"/>
      <c r="V61" s="218"/>
      <c r="W61" s="218"/>
      <c r="X61" s="218"/>
      <c r="Y61" s="218"/>
      <c r="Z61" s="218"/>
      <c r="AA61" s="218"/>
      <c r="AB61" s="223"/>
      <c r="AC61" s="316"/>
      <c r="AD61" s="317"/>
      <c r="AE61" s="324"/>
      <c r="AF61" s="351" t="s">
        <v>39</v>
      </c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23"/>
      <c r="BH61" s="316"/>
      <c r="BI61" s="317"/>
      <c r="BJ61" s="324"/>
      <c r="BK61" s="351" t="s">
        <v>39</v>
      </c>
      <c r="BL61" s="21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23"/>
      <c r="CM61" s="316"/>
      <c r="CN61" s="317"/>
      <c r="CO61" s="324"/>
      <c r="CP61" s="351" t="s">
        <v>39</v>
      </c>
      <c r="CQ61" s="218"/>
      <c r="CR61" s="218"/>
      <c r="CS61" s="218"/>
      <c r="CT61" s="218"/>
      <c r="CU61" s="218"/>
      <c r="CV61" s="218"/>
      <c r="CW61" s="218"/>
      <c r="CX61" s="218"/>
      <c r="CY61" s="218"/>
      <c r="CZ61" s="218"/>
      <c r="DA61" s="218"/>
      <c r="DB61" s="218"/>
      <c r="DC61" s="218"/>
      <c r="DD61" s="218"/>
      <c r="DE61" s="218"/>
      <c r="DF61" s="218"/>
      <c r="DG61" s="218"/>
      <c r="DH61" s="218"/>
      <c r="DI61" s="218"/>
      <c r="DJ61" s="218"/>
      <c r="DK61" s="218"/>
      <c r="DL61" s="218"/>
      <c r="DM61" s="218"/>
      <c r="DN61" s="218"/>
      <c r="DO61" s="218"/>
      <c r="DP61" s="218"/>
      <c r="DQ61" s="223"/>
      <c r="DR61" s="316"/>
      <c r="DS61" s="317"/>
      <c r="DT61" s="324"/>
      <c r="DU61" s="351" t="s">
        <v>39</v>
      </c>
      <c r="DV61" s="218"/>
      <c r="DW61" s="218"/>
      <c r="DX61" s="218"/>
      <c r="DY61" s="218"/>
      <c r="DZ61" s="218"/>
      <c r="EA61" s="218"/>
      <c r="EB61" s="218"/>
      <c r="EC61" s="218"/>
      <c r="ED61" s="218"/>
      <c r="EE61" s="330"/>
      <c r="EF61" s="352"/>
      <c r="EG61" s="330"/>
      <c r="EH61" s="322"/>
    </row>
    <row r="62" spans="1:138" s="315" customFormat="1" ht="48" customHeight="1">
      <c r="A62" s="478">
        <v>7</v>
      </c>
      <c r="B62" s="480"/>
      <c r="C62" s="295">
        <v>5.8694195934054845</v>
      </c>
      <c r="D62" s="296"/>
      <c r="E62" s="251" t="s">
        <v>210</v>
      </c>
      <c r="F62" s="304">
        <v>102.77614173965968</v>
      </c>
      <c r="G62" s="304">
        <v>101.20807967701256</v>
      </c>
      <c r="H62" s="304">
        <v>96.39743539827208</v>
      </c>
      <c r="I62" s="304">
        <v>99.618343185055664</v>
      </c>
      <c r="J62" s="304">
        <v>101.80973298585161</v>
      </c>
      <c r="K62" s="304">
        <v>94.434725955575402</v>
      </c>
      <c r="L62" s="304">
        <v>95.864677087875407</v>
      </c>
      <c r="M62" s="304">
        <v>97.099143430763476</v>
      </c>
      <c r="N62" s="478">
        <v>7</v>
      </c>
      <c r="O62" s="480"/>
      <c r="P62" s="295">
        <v>5.8694195934054845</v>
      </c>
      <c r="Q62" s="296"/>
      <c r="R62" s="251" t="s">
        <v>210</v>
      </c>
      <c r="S62" s="304">
        <v>111.69918077247786</v>
      </c>
      <c r="T62" s="304">
        <v>102.36498621911058</v>
      </c>
      <c r="U62" s="304">
        <v>110.23997658336665</v>
      </c>
      <c r="V62" s="304">
        <v>97.700505672678247</v>
      </c>
      <c r="W62" s="304">
        <v>98.454333243987207</v>
      </c>
      <c r="X62" s="304">
        <v>99.715830297109306</v>
      </c>
      <c r="Y62" s="304">
        <v>96.75767308241096</v>
      </c>
      <c r="Z62" s="304">
        <v>108.42286912580707</v>
      </c>
      <c r="AA62" s="304">
        <v>105.58035201578824</v>
      </c>
      <c r="AB62" s="478">
        <v>7</v>
      </c>
      <c r="AC62" s="480"/>
      <c r="AD62" s="295">
        <v>5.8694195934054845</v>
      </c>
      <c r="AE62" s="296"/>
      <c r="AF62" s="251" t="s">
        <v>210</v>
      </c>
      <c r="AG62" s="304">
        <v>99.927213330767643</v>
      </c>
      <c r="AH62" s="304">
        <v>102.02287206383664</v>
      </c>
      <c r="AI62" s="304">
        <v>99.570958394796492</v>
      </c>
      <c r="AJ62" s="304">
        <v>115.57594023004594</v>
      </c>
      <c r="AK62" s="304">
        <v>100.29072273410297</v>
      </c>
      <c r="AL62" s="304">
        <v>115.93934669081918</v>
      </c>
      <c r="AM62" s="304">
        <v>105.30205362181559</v>
      </c>
      <c r="AN62" s="304">
        <v>103.35342590800036</v>
      </c>
      <c r="AO62" s="304">
        <v>104.42059786773765</v>
      </c>
      <c r="AP62" s="304">
        <v>109.86179045772782</v>
      </c>
      <c r="AQ62" s="304">
        <v>116.43598516980771</v>
      </c>
      <c r="AR62" s="304">
        <v>107.98525893776257</v>
      </c>
      <c r="AS62" s="304">
        <v>109.98717660227327</v>
      </c>
      <c r="AT62" s="304">
        <v>110.5240026245212</v>
      </c>
      <c r="AU62" s="304">
        <v>106.53603556484998</v>
      </c>
      <c r="AV62" s="304">
        <v>122.87095808611181</v>
      </c>
      <c r="AW62" s="304">
        <v>107.41118677578177</v>
      </c>
      <c r="AX62" s="304">
        <v>122.98261270337225</v>
      </c>
      <c r="AY62" s="304">
        <v>112.93537105884543</v>
      </c>
      <c r="AZ62" s="304">
        <v>110.48636456522685</v>
      </c>
      <c r="BA62" s="304">
        <v>110.30047636235562</v>
      </c>
      <c r="BB62" s="304">
        <v>116.20012038548813</v>
      </c>
      <c r="BC62" s="304">
        <v>123.26154698855474</v>
      </c>
      <c r="BD62" s="304">
        <v>114.77454441708694</v>
      </c>
      <c r="BE62" s="304">
        <v>114.75551664613565</v>
      </c>
      <c r="BF62" s="304">
        <v>115.44590704680802</v>
      </c>
      <c r="BG62" s="478">
        <v>7</v>
      </c>
      <c r="BH62" s="480"/>
      <c r="BI62" s="295">
        <v>5.8694195934054845</v>
      </c>
      <c r="BJ62" s="296"/>
      <c r="BK62" s="251" t="s">
        <v>210</v>
      </c>
      <c r="BL62" s="304">
        <v>111.51742482943826</v>
      </c>
      <c r="BM62" s="304">
        <v>124.59223008597422</v>
      </c>
      <c r="BN62" s="304">
        <v>112.62173934762228</v>
      </c>
      <c r="BO62" s="304">
        <v>110.5295959172829</v>
      </c>
      <c r="BP62" s="304">
        <v>34.618286243730346</v>
      </c>
      <c r="BQ62" s="304">
        <v>68.0008964183979</v>
      </c>
      <c r="BR62" s="304">
        <v>122.11003968155637</v>
      </c>
      <c r="BS62" s="304">
        <v>121.8159715798281</v>
      </c>
      <c r="BT62" s="304">
        <v>127.59635010449668</v>
      </c>
      <c r="BU62" s="304">
        <v>119.93228441011115</v>
      </c>
      <c r="BV62" s="304">
        <v>118.72416428006424</v>
      </c>
      <c r="BW62" s="304">
        <v>122.90083209404204</v>
      </c>
      <c r="BX62" s="304">
        <v>120.90272000586067</v>
      </c>
      <c r="BY62" s="304">
        <v>124.36692411974194</v>
      </c>
      <c r="BZ62" s="304">
        <v>116.25078019487466</v>
      </c>
      <c r="CA62" s="304">
        <v>133.67222061862725</v>
      </c>
      <c r="CB62" s="304">
        <v>129.88220028947168</v>
      </c>
      <c r="CC62" s="304">
        <v>114.8249768701583</v>
      </c>
      <c r="CD62" s="304">
        <v>69.936963299122581</v>
      </c>
      <c r="CE62" s="304">
        <v>68.513149143490523</v>
      </c>
      <c r="CF62" s="304">
        <v>83.829071932590153</v>
      </c>
      <c r="CG62" s="304">
        <v>104.70883056444568</v>
      </c>
      <c r="CH62" s="304">
        <v>123.8965374682781</v>
      </c>
      <c r="CI62" s="304">
        <v>128.47388508802351</v>
      </c>
      <c r="CJ62" s="304">
        <v>122.5348192959313</v>
      </c>
      <c r="CK62" s="304">
        <v>129.5406402617771</v>
      </c>
      <c r="CL62" s="478">
        <v>7</v>
      </c>
      <c r="CM62" s="480"/>
      <c r="CN62" s="295">
        <v>5.8694195934054845</v>
      </c>
      <c r="CO62" s="296"/>
      <c r="CP62" s="251" t="s">
        <v>210</v>
      </c>
      <c r="CQ62" s="304">
        <v>125.64283783446676</v>
      </c>
      <c r="CR62" s="304">
        <v>135.94318319193368</v>
      </c>
      <c r="CS62" s="304">
        <v>137.4206678610511</v>
      </c>
      <c r="CT62" s="304">
        <v>129.11465457251293</v>
      </c>
      <c r="CU62" s="304">
        <v>132.81651151763251</v>
      </c>
      <c r="CV62" s="304">
        <v>118.94568735961693</v>
      </c>
      <c r="CW62" s="304">
        <v>130.09052097183829</v>
      </c>
      <c r="CX62" s="304">
        <v>127.36179263831094</v>
      </c>
      <c r="CY62" s="304">
        <v>123.35684467046967</v>
      </c>
      <c r="CZ62" s="304">
        <v>136.82984068034082</v>
      </c>
      <c r="DA62" s="304">
        <v>132.95614527752056</v>
      </c>
      <c r="DB62" s="304">
        <v>139.85463664114863</v>
      </c>
      <c r="DC62" s="304">
        <v>136.04245742383154</v>
      </c>
      <c r="DD62" s="304">
        <v>144.58681679610615</v>
      </c>
      <c r="DE62" s="304">
        <v>125.03799553709413</v>
      </c>
      <c r="DF62" s="304">
        <v>145.43796705837443</v>
      </c>
      <c r="DG62" s="304">
        <v>135.05523119384958</v>
      </c>
      <c r="DH62" s="304">
        <v>129.10321992420762</v>
      </c>
      <c r="DI62" s="304">
        <v>134.59293013382236</v>
      </c>
      <c r="DJ62" s="304">
        <v>130.70744103577115</v>
      </c>
      <c r="DK62" s="304">
        <v>132.28299646235055</v>
      </c>
      <c r="DL62" s="304">
        <v>138.68509137828798</v>
      </c>
      <c r="DM62" s="304">
        <v>132.24196771988173</v>
      </c>
      <c r="DN62" s="304">
        <v>152.30153084057099</v>
      </c>
      <c r="DO62" s="304">
        <v>140.17895160089799</v>
      </c>
      <c r="DP62" s="304">
        <v>138.207483337914</v>
      </c>
      <c r="DQ62" s="478">
        <v>7</v>
      </c>
      <c r="DR62" s="480"/>
      <c r="DS62" s="295">
        <v>5.8694195934054845</v>
      </c>
      <c r="DT62" s="296"/>
      <c r="DU62" s="251" t="s">
        <v>210</v>
      </c>
      <c r="DV62" s="304">
        <v>141.949404006045</v>
      </c>
      <c r="DW62" s="304">
        <v>157.532306467334</v>
      </c>
      <c r="DX62" s="304">
        <v>129.298572823683</v>
      </c>
      <c r="DY62" s="304">
        <v>135.45383666692999</v>
      </c>
      <c r="DZ62" s="304">
        <v>143.215340139831</v>
      </c>
      <c r="EA62" s="304">
        <v>121.282868169227</v>
      </c>
      <c r="EB62" s="304">
        <v>131.11449569987801</v>
      </c>
      <c r="EC62" s="304">
        <v>131.17075071858099</v>
      </c>
      <c r="ED62" s="304">
        <v>128.93743641005901</v>
      </c>
      <c r="EF62" s="337"/>
    </row>
    <row r="63" spans="1:138" s="321" customFormat="1" ht="60" customHeight="1">
      <c r="A63" s="307"/>
      <c r="B63" s="224"/>
      <c r="C63" s="326"/>
      <c r="D63" s="225"/>
      <c r="E63" s="250" t="s">
        <v>329</v>
      </c>
      <c r="F63" s="214"/>
      <c r="G63" s="214"/>
      <c r="H63" s="214"/>
      <c r="I63" s="214"/>
      <c r="J63" s="214"/>
      <c r="K63" s="214"/>
      <c r="L63" s="214"/>
      <c r="M63" s="214"/>
      <c r="N63" s="307"/>
      <c r="O63" s="224"/>
      <c r="P63" s="326"/>
      <c r="Q63" s="225"/>
      <c r="R63" s="250" t="s">
        <v>329</v>
      </c>
      <c r="S63" s="214"/>
      <c r="T63" s="214"/>
      <c r="U63" s="214"/>
      <c r="V63" s="214"/>
      <c r="W63" s="214"/>
      <c r="X63" s="214"/>
      <c r="Y63" s="214"/>
      <c r="Z63" s="214"/>
      <c r="AA63" s="214"/>
      <c r="AB63" s="307"/>
      <c r="AC63" s="224"/>
      <c r="AD63" s="326"/>
      <c r="AE63" s="225"/>
      <c r="AF63" s="250" t="s">
        <v>329</v>
      </c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307"/>
      <c r="BH63" s="224"/>
      <c r="BI63" s="326"/>
      <c r="BJ63" s="225"/>
      <c r="BK63" s="250" t="s">
        <v>329</v>
      </c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307"/>
      <c r="CM63" s="224"/>
      <c r="CN63" s="326"/>
      <c r="CO63" s="225"/>
      <c r="CP63" s="250" t="s">
        <v>329</v>
      </c>
      <c r="CQ63" s="214"/>
      <c r="CR63" s="214"/>
      <c r="CS63" s="214"/>
      <c r="CT63" s="214"/>
      <c r="CU63" s="214"/>
      <c r="CV63" s="214"/>
      <c r="CW63" s="214"/>
      <c r="CX63" s="214"/>
      <c r="CY63" s="214"/>
      <c r="CZ63" s="214"/>
      <c r="DA63" s="214"/>
      <c r="DB63" s="214"/>
      <c r="DC63" s="214"/>
      <c r="DD63" s="214"/>
      <c r="DE63" s="214"/>
      <c r="DF63" s="214"/>
      <c r="DG63" s="214"/>
      <c r="DH63" s="214"/>
      <c r="DI63" s="214"/>
      <c r="DJ63" s="214"/>
      <c r="DK63" s="214"/>
      <c r="DL63" s="214"/>
      <c r="DM63" s="214"/>
      <c r="DN63" s="214"/>
      <c r="DO63" s="214"/>
      <c r="DP63" s="214"/>
      <c r="DQ63" s="307"/>
      <c r="DR63" s="224"/>
      <c r="DS63" s="326"/>
      <c r="DT63" s="225"/>
      <c r="DU63" s="250" t="s">
        <v>329</v>
      </c>
      <c r="DV63" s="214"/>
      <c r="DW63" s="214"/>
      <c r="DX63" s="214"/>
      <c r="DY63" s="214"/>
      <c r="DZ63" s="214"/>
      <c r="EA63" s="214"/>
      <c r="EB63" s="214"/>
      <c r="EC63" s="214"/>
      <c r="ED63" s="214"/>
      <c r="EF63" s="339"/>
    </row>
    <row r="64" spans="1:138" s="315" customFormat="1" ht="48" customHeight="1">
      <c r="A64" s="298"/>
      <c r="B64" s="300">
        <v>7.1</v>
      </c>
      <c r="C64" s="292">
        <v>3.1713435654609743</v>
      </c>
      <c r="D64" s="293">
        <v>29</v>
      </c>
      <c r="E64" s="312" t="s">
        <v>207</v>
      </c>
      <c r="F64" s="313">
        <v>103.43968471775666</v>
      </c>
      <c r="G64" s="313">
        <v>104.12705761037193</v>
      </c>
      <c r="H64" s="313">
        <v>94.492340711689465</v>
      </c>
      <c r="I64" s="313">
        <v>97.940916960181937</v>
      </c>
      <c r="J64" s="313">
        <v>99.658270784462445</v>
      </c>
      <c r="K64" s="313">
        <v>94.710285416732447</v>
      </c>
      <c r="L64" s="313">
        <v>89.56435460566432</v>
      </c>
      <c r="M64" s="313">
        <v>97.347458356593222</v>
      </c>
      <c r="N64" s="298"/>
      <c r="O64" s="300">
        <v>7.1</v>
      </c>
      <c r="P64" s="292">
        <v>3.1713435654609743</v>
      </c>
      <c r="Q64" s="293">
        <v>29</v>
      </c>
      <c r="R64" s="312" t="s">
        <v>207</v>
      </c>
      <c r="S64" s="313">
        <v>119.48079827987146</v>
      </c>
      <c r="T64" s="313">
        <v>111.0127062579498</v>
      </c>
      <c r="U64" s="313">
        <v>108.18504023802859</v>
      </c>
      <c r="V64" s="313">
        <v>97.583606596629863</v>
      </c>
      <c r="W64" s="313">
        <v>93.920416387251947</v>
      </c>
      <c r="X64" s="313">
        <v>93.295820093716571</v>
      </c>
      <c r="Y64" s="313">
        <v>89.550648815349504</v>
      </c>
      <c r="Z64" s="313">
        <v>98.272038629433851</v>
      </c>
      <c r="AA64" s="313">
        <v>92.421002805825296</v>
      </c>
      <c r="AB64" s="298"/>
      <c r="AC64" s="300">
        <v>7.1</v>
      </c>
      <c r="AD64" s="292">
        <v>3.1713435654609743</v>
      </c>
      <c r="AE64" s="293">
        <v>29</v>
      </c>
      <c r="AF64" s="312" t="s">
        <v>207</v>
      </c>
      <c r="AG64" s="313">
        <v>99.391370015577721</v>
      </c>
      <c r="AH64" s="313">
        <v>97.479869086978709</v>
      </c>
      <c r="AI64" s="313">
        <v>98.333332858906161</v>
      </c>
      <c r="AJ64" s="313">
        <v>121.6526977438631</v>
      </c>
      <c r="AK64" s="313">
        <v>103.07829847929047</v>
      </c>
      <c r="AL64" s="313">
        <v>115.66567790742582</v>
      </c>
      <c r="AM64" s="313">
        <v>107.19414667667186</v>
      </c>
      <c r="AN64" s="313">
        <v>99.00357410119328</v>
      </c>
      <c r="AO64" s="313">
        <v>99.274230038061475</v>
      </c>
      <c r="AP64" s="313">
        <v>107.63096108571166</v>
      </c>
      <c r="AQ64" s="313">
        <v>106.98196270340205</v>
      </c>
      <c r="AR64" s="313">
        <v>94.017382332185989</v>
      </c>
      <c r="AS64" s="313">
        <v>110.02088021788059</v>
      </c>
      <c r="AT64" s="313">
        <v>106.31777386534212</v>
      </c>
      <c r="AU64" s="313">
        <v>107.16653072945512</v>
      </c>
      <c r="AV64" s="313">
        <v>129.62085409595525</v>
      </c>
      <c r="AW64" s="313">
        <v>110.61283354030903</v>
      </c>
      <c r="AX64" s="313">
        <v>123.43512069700135</v>
      </c>
      <c r="AY64" s="313">
        <v>117.40042455239404</v>
      </c>
      <c r="AZ64" s="313">
        <v>108.18026900215456</v>
      </c>
      <c r="BA64" s="313">
        <v>107.17096906704644</v>
      </c>
      <c r="BB64" s="313">
        <v>115.6628106395469</v>
      </c>
      <c r="BC64" s="313">
        <v>115.50651558346972</v>
      </c>
      <c r="BD64" s="313">
        <v>101.86727116346547</v>
      </c>
      <c r="BE64" s="313">
        <v>115.19788516419185</v>
      </c>
      <c r="BF64" s="313">
        <v>110.32516136114363</v>
      </c>
      <c r="BG64" s="298"/>
      <c r="BH64" s="300">
        <v>7.1</v>
      </c>
      <c r="BI64" s="292">
        <v>3.1713435654609743</v>
      </c>
      <c r="BJ64" s="293">
        <v>29</v>
      </c>
      <c r="BK64" s="312" t="s">
        <v>207</v>
      </c>
      <c r="BL64" s="313">
        <v>112.15856268565089</v>
      </c>
      <c r="BM64" s="313">
        <v>129.14113484090555</v>
      </c>
      <c r="BN64" s="313">
        <v>116.31509129995716</v>
      </c>
      <c r="BO64" s="313">
        <v>112.18127290010085</v>
      </c>
      <c r="BP64" s="313">
        <v>35.176409175316024</v>
      </c>
      <c r="BQ64" s="313">
        <v>65.514732816807651</v>
      </c>
      <c r="BR64" s="313">
        <v>128.72339920488812</v>
      </c>
      <c r="BS64" s="313">
        <v>129.28683623699226</v>
      </c>
      <c r="BT64" s="313">
        <v>128.95829786685553</v>
      </c>
      <c r="BU64" s="313">
        <v>115.64574457811719</v>
      </c>
      <c r="BV64" s="313">
        <v>124.43117603914344</v>
      </c>
      <c r="BW64" s="313">
        <v>126.05744387946798</v>
      </c>
      <c r="BX64" s="313">
        <v>132.13553382557294</v>
      </c>
      <c r="BY64" s="313">
        <v>130.98641063248149</v>
      </c>
      <c r="BZ64" s="313">
        <v>124.79137680577104</v>
      </c>
      <c r="CA64" s="313">
        <v>149.76534454284879</v>
      </c>
      <c r="CB64" s="313">
        <v>151.96996873583339</v>
      </c>
      <c r="CC64" s="313">
        <v>128.55773313390893</v>
      </c>
      <c r="CD64" s="313">
        <v>55.197166570826667</v>
      </c>
      <c r="CE64" s="313">
        <v>57.019076330661619</v>
      </c>
      <c r="CF64" s="313">
        <v>69.561517948701535</v>
      </c>
      <c r="CG64" s="313">
        <v>95.510517579895705</v>
      </c>
      <c r="CH64" s="313">
        <v>130.73721931008848</v>
      </c>
      <c r="CI64" s="313">
        <v>130.53174499375294</v>
      </c>
      <c r="CJ64" s="313">
        <v>129.92715358248859</v>
      </c>
      <c r="CK64" s="313">
        <v>137.55217084418805</v>
      </c>
      <c r="CL64" s="298"/>
      <c r="CM64" s="300">
        <v>7.1</v>
      </c>
      <c r="CN64" s="292">
        <v>3.1713435654609743</v>
      </c>
      <c r="CO64" s="293">
        <v>29</v>
      </c>
      <c r="CP64" s="312" t="s">
        <v>207</v>
      </c>
      <c r="CQ64" s="313">
        <v>137.14684122412731</v>
      </c>
      <c r="CR64" s="313">
        <v>148.97422180026837</v>
      </c>
      <c r="CS64" s="313">
        <v>159.73362792734378</v>
      </c>
      <c r="CT64" s="313">
        <v>147.1215634634853</v>
      </c>
      <c r="CU64" s="313">
        <v>154.13894830914256</v>
      </c>
      <c r="CV64" s="313">
        <v>131.06660676341451</v>
      </c>
      <c r="CW64" s="313">
        <v>144.08119132138961</v>
      </c>
      <c r="CX64" s="313">
        <v>129.54562053874471</v>
      </c>
      <c r="CY64" s="313">
        <v>123.33620024379678</v>
      </c>
      <c r="CZ64" s="313">
        <v>142.8102368135668</v>
      </c>
      <c r="DA64" s="313">
        <v>145.19599938157128</v>
      </c>
      <c r="DB64" s="313">
        <v>154.2872940377078</v>
      </c>
      <c r="DC64" s="313">
        <v>150.15708022871377</v>
      </c>
      <c r="DD64" s="313">
        <v>163.57263582710303</v>
      </c>
      <c r="DE64" s="313">
        <v>134.92969924826423</v>
      </c>
      <c r="DF64" s="313">
        <v>170.80998249150829</v>
      </c>
      <c r="DG64" s="313">
        <v>153.84600453616915</v>
      </c>
      <c r="DH64" s="313">
        <v>146.60576104071825</v>
      </c>
      <c r="DI64" s="313">
        <v>149.56693043624438</v>
      </c>
      <c r="DJ64" s="313">
        <v>132.93184888521876</v>
      </c>
      <c r="DK64" s="313">
        <v>136.41339296212908</v>
      </c>
      <c r="DL64" s="313">
        <v>143.38108159873104</v>
      </c>
      <c r="DM64" s="313">
        <v>141.54589820454905</v>
      </c>
      <c r="DN64" s="313">
        <v>172.979857997007</v>
      </c>
      <c r="DO64" s="313">
        <v>154.49955453790599</v>
      </c>
      <c r="DP64" s="313">
        <v>147.181910835461</v>
      </c>
      <c r="DQ64" s="298"/>
      <c r="DR64" s="300">
        <v>7.1</v>
      </c>
      <c r="DS64" s="292">
        <v>3.1713435654609743</v>
      </c>
      <c r="DT64" s="293">
        <v>29</v>
      </c>
      <c r="DU64" s="312" t="s">
        <v>207</v>
      </c>
      <c r="DV64" s="313">
        <v>162.16275060452301</v>
      </c>
      <c r="DW64" s="313">
        <v>188.39858216223399</v>
      </c>
      <c r="DX64" s="313">
        <v>137.32022248267199</v>
      </c>
      <c r="DY64" s="313">
        <v>152.36199903039699</v>
      </c>
      <c r="DZ64" s="313">
        <v>161.056861897554</v>
      </c>
      <c r="EA64" s="313">
        <v>113.164170010831</v>
      </c>
      <c r="EB64" s="313">
        <v>131.79585146767701</v>
      </c>
      <c r="EC64" s="313">
        <v>127.77026259046799</v>
      </c>
      <c r="ED64" s="313">
        <v>131.76912065640201</v>
      </c>
      <c r="EF64" s="336"/>
    </row>
    <row r="65" spans="1:136" s="321" customFormat="1" ht="54" customHeight="1">
      <c r="A65" s="216"/>
      <c r="B65" s="316"/>
      <c r="C65" s="317"/>
      <c r="D65" s="318"/>
      <c r="E65" s="351" t="s">
        <v>41</v>
      </c>
      <c r="F65" s="218"/>
      <c r="G65" s="218"/>
      <c r="H65" s="218"/>
      <c r="I65" s="218"/>
      <c r="J65" s="218"/>
      <c r="K65" s="218"/>
      <c r="L65" s="218"/>
      <c r="M65" s="218"/>
      <c r="N65" s="216"/>
      <c r="O65" s="316"/>
      <c r="P65" s="317"/>
      <c r="Q65" s="318"/>
      <c r="R65" s="351" t="s">
        <v>41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6"/>
      <c r="AC65" s="316"/>
      <c r="AD65" s="317"/>
      <c r="AE65" s="318"/>
      <c r="AF65" s="351" t="s">
        <v>41</v>
      </c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6"/>
      <c r="BH65" s="316"/>
      <c r="BI65" s="317"/>
      <c r="BJ65" s="318"/>
      <c r="BK65" s="351" t="s">
        <v>41</v>
      </c>
      <c r="BL65" s="21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6"/>
      <c r="CM65" s="316"/>
      <c r="CN65" s="317"/>
      <c r="CO65" s="318"/>
      <c r="CP65" s="351" t="s">
        <v>41</v>
      </c>
      <c r="CQ65" s="218"/>
      <c r="CR65" s="218"/>
      <c r="CS65" s="218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8"/>
      <c r="DF65" s="218"/>
      <c r="DG65" s="218"/>
      <c r="DH65" s="218"/>
      <c r="DI65" s="218"/>
      <c r="DJ65" s="218"/>
      <c r="DK65" s="218"/>
      <c r="DL65" s="218"/>
      <c r="DM65" s="218"/>
      <c r="DN65" s="218"/>
      <c r="DO65" s="218"/>
      <c r="DP65" s="218"/>
      <c r="DQ65" s="216"/>
      <c r="DR65" s="316"/>
      <c r="DS65" s="317"/>
      <c r="DT65" s="318"/>
      <c r="DU65" s="351" t="s">
        <v>41</v>
      </c>
      <c r="DV65" s="218"/>
      <c r="DW65" s="218"/>
      <c r="DX65" s="218"/>
      <c r="DY65" s="218"/>
      <c r="DZ65" s="218"/>
      <c r="EA65" s="218"/>
      <c r="EB65" s="218"/>
      <c r="EC65" s="218"/>
      <c r="ED65" s="218"/>
      <c r="EF65" s="352"/>
    </row>
    <row r="66" spans="1:136" s="315" customFormat="1" ht="48" customHeight="1">
      <c r="A66" s="298"/>
      <c r="B66" s="300">
        <v>7.2</v>
      </c>
      <c r="C66" s="292">
        <v>1.1902803707746559</v>
      </c>
      <c r="D66" s="293">
        <v>30</v>
      </c>
      <c r="E66" s="312" t="s">
        <v>208</v>
      </c>
      <c r="F66" s="313">
        <v>101.1209881137097</v>
      </c>
      <c r="G66" s="313">
        <v>99.095817547611958</v>
      </c>
      <c r="H66" s="313">
        <v>99.557032823968925</v>
      </c>
      <c r="I66" s="313">
        <v>100.2261615147094</v>
      </c>
      <c r="J66" s="313">
        <v>104.4867863988175</v>
      </c>
      <c r="K66" s="313">
        <v>92.825116457068248</v>
      </c>
      <c r="L66" s="313">
        <v>98.310696961677365</v>
      </c>
      <c r="M66" s="313">
        <v>93.044155612683809</v>
      </c>
      <c r="N66" s="298"/>
      <c r="O66" s="300">
        <v>7.2</v>
      </c>
      <c r="P66" s="292">
        <v>1.1902803707746559</v>
      </c>
      <c r="Q66" s="293">
        <v>30</v>
      </c>
      <c r="R66" s="312" t="s">
        <v>208</v>
      </c>
      <c r="S66" s="313">
        <v>99.275306969187525</v>
      </c>
      <c r="T66" s="313">
        <v>86.371951063121486</v>
      </c>
      <c r="U66" s="313">
        <v>112.97107632364833</v>
      </c>
      <c r="V66" s="313">
        <v>92.620496019541122</v>
      </c>
      <c r="W66" s="313">
        <v>97.436384166899543</v>
      </c>
      <c r="X66" s="313">
        <v>97.909609766293428</v>
      </c>
      <c r="Y66" s="313">
        <v>82.137282106924502</v>
      </c>
      <c r="Z66" s="313">
        <v>126.33778595824731</v>
      </c>
      <c r="AA66" s="313">
        <v>118.3343765117104</v>
      </c>
      <c r="AB66" s="298"/>
      <c r="AC66" s="300">
        <v>7.2</v>
      </c>
      <c r="AD66" s="292">
        <v>1.1902803707746559</v>
      </c>
      <c r="AE66" s="293">
        <v>30</v>
      </c>
      <c r="AF66" s="312" t="s">
        <v>208</v>
      </c>
      <c r="AG66" s="313">
        <v>90.505969780619608</v>
      </c>
      <c r="AH66" s="313">
        <v>101.55996941993529</v>
      </c>
      <c r="AI66" s="313">
        <v>103.36560317326673</v>
      </c>
      <c r="AJ66" s="313">
        <v>102.8215662612786</v>
      </c>
      <c r="AK66" s="313">
        <v>88.590914122143502</v>
      </c>
      <c r="AL66" s="313">
        <v>116.3827089821251</v>
      </c>
      <c r="AM66" s="313">
        <v>94.778432500348558</v>
      </c>
      <c r="AN66" s="313">
        <v>100.34498864500527</v>
      </c>
      <c r="AO66" s="313">
        <v>100.36232017678104</v>
      </c>
      <c r="AP66" s="313">
        <v>90.267184181417079</v>
      </c>
      <c r="AQ66" s="313">
        <v>132.20786407964869</v>
      </c>
      <c r="AR66" s="313">
        <v>116.61261794545719</v>
      </c>
      <c r="AS66" s="313">
        <v>97.476594011579607</v>
      </c>
      <c r="AT66" s="313">
        <v>109.91323741709181</v>
      </c>
      <c r="AU66" s="313">
        <v>106.70719228286549</v>
      </c>
      <c r="AV66" s="313">
        <v>108.54105244134901</v>
      </c>
      <c r="AW66" s="313">
        <v>96.264074701205615</v>
      </c>
      <c r="AX66" s="313">
        <v>120.99253596415231</v>
      </c>
      <c r="AY66" s="313">
        <v>98.480799621545358</v>
      </c>
      <c r="AZ66" s="313">
        <v>104.97558650229777</v>
      </c>
      <c r="BA66" s="313">
        <v>106.26397418283302</v>
      </c>
      <c r="BB66" s="313">
        <v>94.063666103054956</v>
      </c>
      <c r="BC66" s="313">
        <v>135.64590680601219</v>
      </c>
      <c r="BD66" s="313">
        <v>126.2329956862558</v>
      </c>
      <c r="BE66" s="313">
        <v>100.92548827358458</v>
      </c>
      <c r="BF66" s="313">
        <v>114.18906134802329</v>
      </c>
      <c r="BG66" s="298"/>
      <c r="BH66" s="300">
        <v>7.2</v>
      </c>
      <c r="BI66" s="292">
        <v>1.1902803707746559</v>
      </c>
      <c r="BJ66" s="293">
        <v>30</v>
      </c>
      <c r="BK66" s="312" t="s">
        <v>208</v>
      </c>
      <c r="BL66" s="313">
        <v>109.86871400226084</v>
      </c>
      <c r="BM66" s="313">
        <v>112.06254039615153</v>
      </c>
      <c r="BN66" s="313">
        <v>100.05391576010845</v>
      </c>
      <c r="BO66" s="313">
        <v>103.39825912754453</v>
      </c>
      <c r="BP66" s="313">
        <v>29.083219000947249</v>
      </c>
      <c r="BQ66" s="313">
        <v>63.619396643290877</v>
      </c>
      <c r="BR66" s="313">
        <v>103.18604018083113</v>
      </c>
      <c r="BS66" s="313">
        <v>89.645640329140377</v>
      </c>
      <c r="BT66" s="313">
        <v>117.36017958001335</v>
      </c>
      <c r="BU66" s="313">
        <v>112.47346172204848</v>
      </c>
      <c r="BV66" s="313">
        <v>93.297468260176132</v>
      </c>
      <c r="BW66" s="313">
        <v>111.96043966629402</v>
      </c>
      <c r="BX66" s="313">
        <v>106.47531016121017</v>
      </c>
      <c r="BY66" s="313">
        <v>108.78415784128332</v>
      </c>
      <c r="BZ66" s="313">
        <v>99.265549727582965</v>
      </c>
      <c r="CA66" s="313">
        <v>105.77919175962828</v>
      </c>
      <c r="CB66" s="313">
        <v>90.195734514783908</v>
      </c>
      <c r="CC66" s="313">
        <v>82.00051085143744</v>
      </c>
      <c r="CD66" s="313">
        <v>80.234904188859687</v>
      </c>
      <c r="CE66" s="313">
        <v>68.670230999126645</v>
      </c>
      <c r="CF66" s="313">
        <v>105.73886790141748</v>
      </c>
      <c r="CG66" s="313">
        <v>114.1023035481946</v>
      </c>
      <c r="CH66" s="313">
        <v>95.514072973261221</v>
      </c>
      <c r="CI66" s="313">
        <v>115.59786376287293</v>
      </c>
      <c r="CJ66" s="313">
        <v>109.17287871570228</v>
      </c>
      <c r="CK66" s="313">
        <v>110.65560425549434</v>
      </c>
      <c r="CL66" s="298"/>
      <c r="CM66" s="300">
        <v>7.2</v>
      </c>
      <c r="CN66" s="292">
        <v>1.1902803707746559</v>
      </c>
      <c r="CO66" s="293">
        <v>30</v>
      </c>
      <c r="CP66" s="312" t="s">
        <v>208</v>
      </c>
      <c r="CQ66" s="313">
        <v>102.97767159315985</v>
      </c>
      <c r="CR66" s="313">
        <v>108.41126402463638</v>
      </c>
      <c r="CS66" s="313">
        <v>96.214842881005708</v>
      </c>
      <c r="CT66" s="313">
        <v>89.858195174342114</v>
      </c>
      <c r="CU66" s="313">
        <v>92.341097219951962</v>
      </c>
      <c r="CV66" s="313">
        <v>83.828004264138713</v>
      </c>
      <c r="CW66" s="313">
        <v>112.59451142240135</v>
      </c>
      <c r="CX66" s="313">
        <v>122.81331060586253</v>
      </c>
      <c r="CY66" s="313">
        <v>107.08590135177802</v>
      </c>
      <c r="CZ66" s="313">
        <v>118.97010325588458</v>
      </c>
      <c r="DA66" s="313">
        <v>112.06245242307396</v>
      </c>
      <c r="DB66" s="313">
        <v>111.13418013006117</v>
      </c>
      <c r="DC66" s="313">
        <v>108.62857556124018</v>
      </c>
      <c r="DD66" s="313">
        <v>110.43656063455362</v>
      </c>
      <c r="DE66" s="313">
        <v>96.85805102045785</v>
      </c>
      <c r="DF66" s="313">
        <v>96.340925226292342</v>
      </c>
      <c r="DG66" s="313">
        <v>98.615679787607704</v>
      </c>
      <c r="DH66" s="313">
        <v>87.100877683954195</v>
      </c>
      <c r="DI66" s="313">
        <v>115.10619159955438</v>
      </c>
      <c r="DJ66" s="313">
        <v>125.19105984641575</v>
      </c>
      <c r="DK66" s="313">
        <v>108.89279171556758</v>
      </c>
      <c r="DL66" s="313">
        <v>121.31230624996068</v>
      </c>
      <c r="DM66" s="313">
        <v>111.62394268771897</v>
      </c>
      <c r="DN66" s="313">
        <v>116.92020538859499</v>
      </c>
      <c r="DO66" s="313">
        <v>113.234438346158</v>
      </c>
      <c r="DP66" s="313">
        <v>113.484476767079</v>
      </c>
      <c r="DQ66" s="298"/>
      <c r="DR66" s="300">
        <v>7.2</v>
      </c>
      <c r="DS66" s="292">
        <v>1.1902803707746559</v>
      </c>
      <c r="DT66" s="293">
        <v>30</v>
      </c>
      <c r="DU66" s="312" t="s">
        <v>208</v>
      </c>
      <c r="DV66" s="313">
        <v>100.346802230005</v>
      </c>
      <c r="DW66" s="313">
        <v>102.698596434373</v>
      </c>
      <c r="DX66" s="313">
        <v>102.62038241580601</v>
      </c>
      <c r="DY66" s="313">
        <v>91.150341459262194</v>
      </c>
      <c r="DZ66" s="313">
        <v>117.58089775885099</v>
      </c>
      <c r="EA66" s="313">
        <v>127.266134804852</v>
      </c>
      <c r="EB66" s="313">
        <v>109.842858281182</v>
      </c>
      <c r="EC66" s="313">
        <v>122.29832034293599</v>
      </c>
      <c r="ED66" s="313">
        <v>112.29785850323</v>
      </c>
      <c r="EF66" s="337"/>
    </row>
    <row r="67" spans="1:136" s="321" customFormat="1" ht="55.95" customHeight="1">
      <c r="A67" s="216"/>
      <c r="B67" s="316"/>
      <c r="C67" s="317"/>
      <c r="D67" s="318"/>
      <c r="E67" s="351" t="s">
        <v>43</v>
      </c>
      <c r="F67" s="218"/>
      <c r="G67" s="218"/>
      <c r="H67" s="218"/>
      <c r="I67" s="218"/>
      <c r="J67" s="218"/>
      <c r="K67" s="218"/>
      <c r="L67" s="218"/>
      <c r="M67" s="218"/>
      <c r="N67" s="216"/>
      <c r="O67" s="316"/>
      <c r="P67" s="317"/>
      <c r="Q67" s="318"/>
      <c r="R67" s="351" t="s">
        <v>43</v>
      </c>
      <c r="S67" s="218"/>
      <c r="T67" s="218"/>
      <c r="U67" s="218"/>
      <c r="V67" s="218"/>
      <c r="W67" s="218"/>
      <c r="X67" s="218"/>
      <c r="Y67" s="218"/>
      <c r="Z67" s="218"/>
      <c r="AA67" s="218"/>
      <c r="AB67" s="216"/>
      <c r="AC67" s="316"/>
      <c r="AD67" s="317"/>
      <c r="AE67" s="318"/>
      <c r="AF67" s="351" t="s">
        <v>43</v>
      </c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6"/>
      <c r="BH67" s="316"/>
      <c r="BI67" s="317"/>
      <c r="BJ67" s="318"/>
      <c r="BK67" s="351" t="s">
        <v>43</v>
      </c>
      <c r="BL67" s="21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6"/>
      <c r="CM67" s="316"/>
      <c r="CN67" s="317"/>
      <c r="CO67" s="318"/>
      <c r="CP67" s="351" t="s">
        <v>43</v>
      </c>
      <c r="CQ67" s="218"/>
      <c r="CR67" s="218"/>
      <c r="CS67" s="218"/>
      <c r="CT67" s="218"/>
      <c r="CU67" s="218"/>
      <c r="CV67" s="218"/>
      <c r="CW67" s="218"/>
      <c r="CX67" s="218"/>
      <c r="CY67" s="218"/>
      <c r="CZ67" s="218"/>
      <c r="DA67" s="218"/>
      <c r="DB67" s="218"/>
      <c r="DC67" s="218"/>
      <c r="DD67" s="218"/>
      <c r="DE67" s="218"/>
      <c r="DF67" s="218"/>
      <c r="DG67" s="218"/>
      <c r="DH67" s="218"/>
      <c r="DI67" s="218"/>
      <c r="DJ67" s="218"/>
      <c r="DK67" s="218"/>
      <c r="DL67" s="218"/>
      <c r="DM67" s="218"/>
      <c r="DN67" s="218"/>
      <c r="DO67" s="218"/>
      <c r="DP67" s="218"/>
      <c r="DQ67" s="216"/>
      <c r="DR67" s="316"/>
      <c r="DS67" s="317"/>
      <c r="DT67" s="318"/>
      <c r="DU67" s="351" t="s">
        <v>43</v>
      </c>
      <c r="DV67" s="218"/>
      <c r="DW67" s="218"/>
      <c r="DX67" s="218"/>
      <c r="DY67" s="218"/>
      <c r="DZ67" s="218"/>
      <c r="EA67" s="218"/>
      <c r="EB67" s="218"/>
      <c r="EC67" s="218"/>
      <c r="ED67" s="218"/>
      <c r="EF67" s="352"/>
    </row>
    <row r="68" spans="1:136" s="315" customFormat="1" ht="48" customHeight="1">
      <c r="A68" s="298"/>
      <c r="B68" s="300">
        <v>7.3</v>
      </c>
      <c r="C68" s="292">
        <v>0.74383978573519172</v>
      </c>
      <c r="D68" s="297">
        <v>32</v>
      </c>
      <c r="E68" s="312" t="s">
        <v>44</v>
      </c>
      <c r="F68" s="313">
        <v>99.18523330577905</v>
      </c>
      <c r="G68" s="313">
        <v>101.18273405604937</v>
      </c>
      <c r="H68" s="313">
        <v>100.65252984384631</v>
      </c>
      <c r="I68" s="313">
        <v>98.979502794325242</v>
      </c>
      <c r="J68" s="313">
        <v>101.06933468274212</v>
      </c>
      <c r="K68" s="313">
        <v>93.841956898312105</v>
      </c>
      <c r="L68" s="313">
        <v>98.833557724654668</v>
      </c>
      <c r="M68" s="313">
        <v>94.87311895734554</v>
      </c>
      <c r="N68" s="298"/>
      <c r="O68" s="300">
        <v>7.3</v>
      </c>
      <c r="P68" s="292">
        <v>0.74383978573519172</v>
      </c>
      <c r="Q68" s="297">
        <v>32</v>
      </c>
      <c r="R68" s="312" t="s">
        <v>44</v>
      </c>
      <c r="S68" s="313">
        <v>110.63910748180736</v>
      </c>
      <c r="T68" s="313">
        <v>100.74236803098624</v>
      </c>
      <c r="U68" s="313">
        <v>102.96610365963414</v>
      </c>
      <c r="V68" s="313">
        <v>95.989608800386307</v>
      </c>
      <c r="W68" s="313">
        <v>93.757737341434137</v>
      </c>
      <c r="X68" s="313">
        <v>101.34037976014491</v>
      </c>
      <c r="Y68" s="313">
        <v>102.55483612293267</v>
      </c>
      <c r="Z68" s="313">
        <v>104.35347503487448</v>
      </c>
      <c r="AA68" s="313">
        <v>114.09175155560875</v>
      </c>
      <c r="AB68" s="298"/>
      <c r="AC68" s="300">
        <v>7.3</v>
      </c>
      <c r="AD68" s="292">
        <v>0.74383978573519172</v>
      </c>
      <c r="AE68" s="297">
        <v>32</v>
      </c>
      <c r="AF68" s="312" t="s">
        <v>44</v>
      </c>
      <c r="AG68" s="313">
        <v>99.643830796593122</v>
      </c>
      <c r="AH68" s="313">
        <v>99.686178613624634</v>
      </c>
      <c r="AI68" s="313">
        <v>101.48000439209341</v>
      </c>
      <c r="AJ68" s="313">
        <v>113.99903972703271</v>
      </c>
      <c r="AK68" s="313">
        <v>103.6224726179093</v>
      </c>
      <c r="AL68" s="313">
        <v>106.02436562272443</v>
      </c>
      <c r="AM68" s="313">
        <v>102.30695833349687</v>
      </c>
      <c r="AN68" s="313">
        <v>98.707963301637747</v>
      </c>
      <c r="AO68" s="313">
        <v>104.98941111729853</v>
      </c>
      <c r="AP68" s="313">
        <v>109.75295814109774</v>
      </c>
      <c r="AQ68" s="313">
        <v>110.84135115503165</v>
      </c>
      <c r="AR68" s="313">
        <v>121.78300679154172</v>
      </c>
      <c r="AS68" s="313">
        <v>109.01111782911032</v>
      </c>
      <c r="AT68" s="313">
        <v>103.7758348476484</v>
      </c>
      <c r="AU68" s="313">
        <v>106.30100390242407</v>
      </c>
      <c r="AV68" s="313">
        <v>119.76431369263308</v>
      </c>
      <c r="AW68" s="313">
        <v>108.27135571022554</v>
      </c>
      <c r="AX68" s="313">
        <v>111.64801871357267</v>
      </c>
      <c r="AY68" s="313">
        <v>107.45189517173422</v>
      </c>
      <c r="AZ68" s="313">
        <v>104.25320055471454</v>
      </c>
      <c r="BA68" s="313">
        <v>107.88911896228301</v>
      </c>
      <c r="BB68" s="313">
        <v>115.82847978236968</v>
      </c>
      <c r="BC68" s="313">
        <v>117.29390975934437</v>
      </c>
      <c r="BD68" s="313">
        <v>122.20722003533514</v>
      </c>
      <c r="BE68" s="313">
        <v>116.22163248918764</v>
      </c>
      <c r="BF68" s="313">
        <v>114.93247667621428</v>
      </c>
      <c r="BG68" s="298"/>
      <c r="BH68" s="300">
        <v>7.3</v>
      </c>
      <c r="BI68" s="292">
        <v>0.74383978573519172</v>
      </c>
      <c r="BJ68" s="297">
        <v>32</v>
      </c>
      <c r="BK68" s="312" t="s">
        <v>44</v>
      </c>
      <c r="BL68" s="313">
        <v>114.27259044239584</v>
      </c>
      <c r="BM68" s="313">
        <v>123.75675333411223</v>
      </c>
      <c r="BN68" s="313">
        <v>114.34309067467753</v>
      </c>
      <c r="BO68" s="313">
        <v>102.99300181419913</v>
      </c>
      <c r="BP68" s="313">
        <v>20.716497609557276</v>
      </c>
      <c r="BQ68" s="313">
        <v>55.990642608111663</v>
      </c>
      <c r="BR68" s="313">
        <v>113.00968954892203</v>
      </c>
      <c r="BS68" s="313">
        <v>120.78595781165185</v>
      </c>
      <c r="BT68" s="313">
        <v>124.86509933252836</v>
      </c>
      <c r="BU68" s="313">
        <v>130.81784013129911</v>
      </c>
      <c r="BV68" s="313">
        <v>121.98209596257441</v>
      </c>
      <c r="BW68" s="313">
        <v>115.72359475381741</v>
      </c>
      <c r="BX68" s="313">
        <v>111.59110024502353</v>
      </c>
      <c r="BY68" s="313">
        <v>121.49698661269541</v>
      </c>
      <c r="BZ68" s="313">
        <v>109.5159409313041</v>
      </c>
      <c r="CA68" s="313">
        <v>114.29047534675367</v>
      </c>
      <c r="CB68" s="313">
        <v>110.40860437620343</v>
      </c>
      <c r="CC68" s="313">
        <v>109.4697409348634</v>
      </c>
      <c r="CD68" s="313">
        <v>78.933598031195331</v>
      </c>
      <c r="CE68" s="313">
        <v>76.33202505144672</v>
      </c>
      <c r="CF68" s="313">
        <v>82.591434000735902</v>
      </c>
      <c r="CG68" s="313">
        <v>119.23715488402648</v>
      </c>
      <c r="CH68" s="313">
        <v>127.97129100003968</v>
      </c>
      <c r="CI68" s="313">
        <v>123.16162219110473</v>
      </c>
      <c r="CJ68" s="313">
        <v>116.43232071955916</v>
      </c>
      <c r="CK68" s="313">
        <v>123.50143960058388</v>
      </c>
      <c r="CL68" s="298"/>
      <c r="CM68" s="300">
        <v>7.3</v>
      </c>
      <c r="CN68" s="292">
        <v>0.74383978573519172</v>
      </c>
      <c r="CO68" s="297">
        <v>32</v>
      </c>
      <c r="CP68" s="312" t="s">
        <v>44</v>
      </c>
      <c r="CQ68" s="313">
        <v>117.07160590647135</v>
      </c>
      <c r="CR68" s="313">
        <v>119.05208164666335</v>
      </c>
      <c r="CS68" s="313">
        <v>112.93351145973847</v>
      </c>
      <c r="CT68" s="313">
        <v>121.24678137390589</v>
      </c>
      <c r="CU68" s="313">
        <v>111.29951424787511</v>
      </c>
      <c r="CV68" s="313">
        <v>111.95023756085416</v>
      </c>
      <c r="CW68" s="313">
        <v>100.16666410631858</v>
      </c>
      <c r="CX68" s="313">
        <v>122.87751226919447</v>
      </c>
      <c r="CY68" s="313">
        <v>128.50598572382955</v>
      </c>
      <c r="CZ68" s="313">
        <v>129.81086573424764</v>
      </c>
      <c r="DA68" s="313">
        <v>119.63380243719608</v>
      </c>
      <c r="DB68" s="313">
        <v>124.71760272932939</v>
      </c>
      <c r="DC68" s="313">
        <v>122.8949365662492</v>
      </c>
      <c r="DD68" s="313">
        <v>120.07965687769703</v>
      </c>
      <c r="DE68" s="313">
        <v>113.48197849531438</v>
      </c>
      <c r="DF68" s="313">
        <v>131.59571754845157</v>
      </c>
      <c r="DG68" s="313">
        <v>112.33679270916859</v>
      </c>
      <c r="DH68" s="313">
        <v>113.17825254190687</v>
      </c>
      <c r="DI68" s="313">
        <v>100.68474240981229</v>
      </c>
      <c r="DJ68" s="313">
        <v>123.769471051316</v>
      </c>
      <c r="DK68" s="313">
        <v>133.17048375412091</v>
      </c>
      <c r="DL68" s="313">
        <v>133.41035828787395</v>
      </c>
      <c r="DM68" s="313">
        <v>126.87665294742401</v>
      </c>
      <c r="DN68" s="313">
        <v>127.071717945621</v>
      </c>
      <c r="DO68" s="313">
        <v>124.625515666892</v>
      </c>
      <c r="DP68" s="313">
        <v>124.690758068543</v>
      </c>
      <c r="DQ68" s="298"/>
      <c r="DR68" s="300">
        <v>7.3</v>
      </c>
      <c r="DS68" s="292">
        <v>0.74383978573519172</v>
      </c>
      <c r="DT68" s="297">
        <v>32</v>
      </c>
      <c r="DU68" s="312" t="s">
        <v>44</v>
      </c>
      <c r="DV68" s="313">
        <v>119.392365773029</v>
      </c>
      <c r="DW68" s="313">
        <v>134.87085341419601</v>
      </c>
      <c r="DX68" s="313">
        <v>118.935377122501</v>
      </c>
      <c r="DY68" s="313">
        <v>121.093357035656</v>
      </c>
      <c r="DZ68" s="313">
        <v>104.112875075853</v>
      </c>
      <c r="EA68" s="313">
        <v>126.161726932034</v>
      </c>
      <c r="EB68" s="313">
        <v>134.17044024338</v>
      </c>
      <c r="EC68" s="313">
        <v>135.75696642148799</v>
      </c>
      <c r="ED68" s="313">
        <v>131.476763222757</v>
      </c>
      <c r="EF68" s="337"/>
    </row>
    <row r="69" spans="1:136" s="321" customFormat="1" ht="54" customHeight="1">
      <c r="A69" s="216"/>
      <c r="B69" s="316"/>
      <c r="C69" s="317"/>
      <c r="D69" s="357"/>
      <c r="E69" s="351" t="s">
        <v>45</v>
      </c>
      <c r="F69" s="218"/>
      <c r="G69" s="218"/>
      <c r="H69" s="218"/>
      <c r="I69" s="218"/>
      <c r="J69" s="218"/>
      <c r="K69" s="218"/>
      <c r="L69" s="218"/>
      <c r="M69" s="218"/>
      <c r="N69" s="216"/>
      <c r="O69" s="316"/>
      <c r="P69" s="317"/>
      <c r="Q69" s="357"/>
      <c r="R69" s="351" t="s">
        <v>45</v>
      </c>
      <c r="S69" s="218"/>
      <c r="T69" s="218"/>
      <c r="U69" s="218"/>
      <c r="V69" s="218"/>
      <c r="W69" s="218"/>
      <c r="X69" s="218"/>
      <c r="Y69" s="218"/>
      <c r="Z69" s="218"/>
      <c r="AA69" s="218"/>
      <c r="AB69" s="216"/>
      <c r="AC69" s="316"/>
      <c r="AD69" s="317"/>
      <c r="AE69" s="357"/>
      <c r="AF69" s="351" t="s">
        <v>45</v>
      </c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6"/>
      <c r="BH69" s="316"/>
      <c r="BI69" s="317"/>
      <c r="BJ69" s="357"/>
      <c r="BK69" s="351" t="s">
        <v>45</v>
      </c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6"/>
      <c r="CM69" s="316"/>
      <c r="CN69" s="317"/>
      <c r="CO69" s="357"/>
      <c r="CP69" s="351" t="s">
        <v>45</v>
      </c>
      <c r="CQ69" s="218"/>
      <c r="CR69" s="218"/>
      <c r="CS69" s="218"/>
      <c r="CT69" s="218"/>
      <c r="CU69" s="218"/>
      <c r="CV69" s="218"/>
      <c r="CW69" s="218"/>
      <c r="CX69" s="218"/>
      <c r="CY69" s="218"/>
      <c r="CZ69" s="218"/>
      <c r="DA69" s="218"/>
      <c r="DB69" s="218"/>
      <c r="DC69" s="218"/>
      <c r="DD69" s="218"/>
      <c r="DE69" s="218"/>
      <c r="DF69" s="218"/>
      <c r="DG69" s="218"/>
      <c r="DH69" s="218"/>
      <c r="DI69" s="218"/>
      <c r="DJ69" s="218"/>
      <c r="DK69" s="218"/>
      <c r="DL69" s="218"/>
      <c r="DM69" s="218"/>
      <c r="DN69" s="218"/>
      <c r="DO69" s="218"/>
      <c r="DP69" s="218"/>
      <c r="DQ69" s="216"/>
      <c r="DR69" s="316"/>
      <c r="DS69" s="317"/>
      <c r="DT69" s="357"/>
      <c r="DU69" s="351" t="s">
        <v>45</v>
      </c>
      <c r="DV69" s="218"/>
      <c r="DW69" s="218"/>
      <c r="DX69" s="218"/>
      <c r="DY69" s="218"/>
      <c r="DZ69" s="218"/>
      <c r="EA69" s="218"/>
      <c r="EB69" s="218"/>
      <c r="EC69" s="218"/>
      <c r="ED69" s="218"/>
      <c r="EF69" s="352"/>
    </row>
    <row r="70" spans="1:136" s="203" customFormat="1" ht="48" customHeight="1">
      <c r="A70" s="298"/>
      <c r="B70" s="300">
        <v>7.4</v>
      </c>
      <c r="C70" s="292">
        <v>0.76395587143466215</v>
      </c>
      <c r="D70" s="293">
        <v>33</v>
      </c>
      <c r="E70" s="312" t="s">
        <v>209</v>
      </c>
      <c r="F70" s="313">
        <v>106.09679777817992</v>
      </c>
      <c r="G70" s="313">
        <v>92.406465727463754</v>
      </c>
      <c r="H70" s="313">
        <v>95.240031426118819</v>
      </c>
      <c r="I70" s="313">
        <v>106.25670506823751</v>
      </c>
      <c r="J70" s="313">
        <v>107.29083412199397</v>
      </c>
      <c r="K70" s="313">
        <v>96.375830318584761</v>
      </c>
      <c r="L70" s="313">
        <v>115.31693439867473</v>
      </c>
      <c r="M70" s="313">
        <v>104.55361330479745</v>
      </c>
      <c r="N70" s="298"/>
      <c r="O70" s="300">
        <v>7.4</v>
      </c>
      <c r="P70" s="292">
        <v>0.76395587143466215</v>
      </c>
      <c r="Q70" s="293">
        <v>33</v>
      </c>
      <c r="R70" s="312" t="s">
        <v>209</v>
      </c>
      <c r="S70" s="313">
        <v>99.785187903459558</v>
      </c>
      <c r="T70" s="313">
        <v>92.964276323489827</v>
      </c>
      <c r="U70" s="313">
        <v>121.59761011460022</v>
      </c>
      <c r="V70" s="313">
        <v>107.76652696598747</v>
      </c>
      <c r="W70" s="313">
        <v>123.43452969021627</v>
      </c>
      <c r="X70" s="313">
        <v>127.5990669654002</v>
      </c>
      <c r="Y70" s="313">
        <v>143.8103305156219</v>
      </c>
      <c r="Z70" s="313">
        <v>126.61105888553961</v>
      </c>
      <c r="AA70" s="313">
        <v>132.04894213057383</v>
      </c>
      <c r="AB70" s="298"/>
      <c r="AC70" s="300">
        <v>7.4</v>
      </c>
      <c r="AD70" s="292">
        <v>0.76395587143466215</v>
      </c>
      <c r="AE70" s="293">
        <v>33</v>
      </c>
      <c r="AF70" s="312" t="s">
        <v>209</v>
      </c>
      <c r="AG70" s="313">
        <v>117.10628899466272</v>
      </c>
      <c r="AH70" s="313">
        <v>123.8782348783451</v>
      </c>
      <c r="AI70" s="313">
        <v>96.937586684478191</v>
      </c>
      <c r="AJ70" s="313">
        <v>111.75733808225155</v>
      </c>
      <c r="AK70" s="313">
        <v>103.70375234445203</v>
      </c>
      <c r="AL70" s="313">
        <v>126.03852909721944</v>
      </c>
      <c r="AM70" s="313">
        <v>116.76011537695456</v>
      </c>
      <c r="AN70" s="313">
        <v>130.62101955802939</v>
      </c>
      <c r="AO70" s="313">
        <v>131.55342533358879</v>
      </c>
      <c r="AP70" s="313">
        <v>149.75775375228474</v>
      </c>
      <c r="AQ70" s="313">
        <v>136.55561168422099</v>
      </c>
      <c r="AR70" s="313">
        <v>139.09261290828908</v>
      </c>
      <c r="AS70" s="313">
        <v>130.2897190249607</v>
      </c>
      <c r="AT70" s="313">
        <v>135.50703467484993</v>
      </c>
      <c r="AU70" s="313">
        <v>103.88088827227715</v>
      </c>
      <c r="AV70" s="313">
        <v>120.20223303200078</v>
      </c>
      <c r="AW70" s="313">
        <v>110.65069188893759</v>
      </c>
      <c r="AX70" s="313">
        <v>135.24092928950552</v>
      </c>
      <c r="AY70" s="313">
        <v>122.25999539761649</v>
      </c>
      <c r="AZ70" s="313">
        <v>134.71455411832252</v>
      </c>
      <c r="BA70" s="313">
        <v>131.9286571572604</v>
      </c>
      <c r="BB70" s="313">
        <v>153.28213381353473</v>
      </c>
      <c r="BC70" s="313">
        <v>141.96940052231434</v>
      </c>
      <c r="BD70" s="313">
        <v>143.26559911002025</v>
      </c>
      <c r="BE70" s="313">
        <v>133.039496092506</v>
      </c>
      <c r="BF70" s="313">
        <v>139.1613509084784</v>
      </c>
      <c r="BG70" s="298"/>
      <c r="BH70" s="300">
        <v>7.4</v>
      </c>
      <c r="BI70" s="292">
        <v>0.76395587143466215</v>
      </c>
      <c r="BJ70" s="293">
        <v>33</v>
      </c>
      <c r="BK70" s="312" t="s">
        <v>209</v>
      </c>
      <c r="BL70" s="313">
        <v>108.74207855789766</v>
      </c>
      <c r="BM70" s="313">
        <v>126.04410021985539</v>
      </c>
      <c r="BN70" s="313">
        <v>115.19510286477538</v>
      </c>
      <c r="BO70" s="313">
        <v>122.12224661935603</v>
      </c>
      <c r="BP70" s="313">
        <v>54.461036810845798</v>
      </c>
      <c r="BQ70" s="313">
        <v>96.842086809331406</v>
      </c>
      <c r="BR70" s="313">
        <v>133.00181075861153</v>
      </c>
      <c r="BS70" s="313">
        <v>141.92865222701576</v>
      </c>
      <c r="BT70" s="313">
        <v>140.55039880493962</v>
      </c>
      <c r="BU70" s="313">
        <v>138.74890962528681</v>
      </c>
      <c r="BV70" s="313">
        <v>131.477025152783</v>
      </c>
      <c r="BW70" s="313">
        <v>133.8309772483604</v>
      </c>
      <c r="BX70" s="313">
        <v>105.81795362980455</v>
      </c>
      <c r="BY70" s="313">
        <v>123.96110037194283</v>
      </c>
      <c r="BZ70" s="313">
        <v>113.81825972664674</v>
      </c>
      <c r="CA70" s="313">
        <v>129.19632462701378</v>
      </c>
      <c r="CB70" s="313">
        <v>118.98543774024516</v>
      </c>
      <c r="CC70" s="313">
        <v>114.17371794568564</v>
      </c>
      <c r="CD70" s="313">
        <v>106.32056711434204</v>
      </c>
      <c r="CE70" s="313">
        <v>108.36975940723707</v>
      </c>
      <c r="CF70" s="313">
        <v>110.12525020349149</v>
      </c>
      <c r="CG70" s="313">
        <v>114.11172778707201</v>
      </c>
      <c r="CH70" s="313">
        <v>135.75320951562628</v>
      </c>
      <c r="CI70" s="313">
        <v>145.16512032575298</v>
      </c>
      <c r="CJ70" s="313">
        <v>118.60802841182633</v>
      </c>
      <c r="CK70" s="313">
        <v>131.58705351929424</v>
      </c>
      <c r="CL70" s="298"/>
      <c r="CM70" s="300">
        <v>7.4</v>
      </c>
      <c r="CN70" s="292">
        <v>0.76395587143466215</v>
      </c>
      <c r="CO70" s="293">
        <v>33</v>
      </c>
      <c r="CP70" s="312" t="s">
        <v>209</v>
      </c>
      <c r="CQ70" s="313">
        <v>121.54623821964186</v>
      </c>
      <c r="CR70" s="313">
        <v>141.19096780481871</v>
      </c>
      <c r="CS70" s="313">
        <v>132.83786843847497</v>
      </c>
      <c r="CT70" s="313">
        <v>123.18831163502578</v>
      </c>
      <c r="CU70" s="313">
        <v>128.31561942298265</v>
      </c>
      <c r="CV70" s="313">
        <v>130.15547485726239</v>
      </c>
      <c r="CW70" s="313">
        <v>128.40781857396064</v>
      </c>
      <c r="CX70" s="313">
        <v>129.74921648969757</v>
      </c>
      <c r="CY70" s="313">
        <v>143.77990786228165</v>
      </c>
      <c r="CZ70" s="313">
        <v>146.66443609143326</v>
      </c>
      <c r="DA70" s="313">
        <v>127.67083812227945</v>
      </c>
      <c r="DB70" s="313">
        <v>139.42792157447872</v>
      </c>
      <c r="DC70" s="313">
        <v>132.96313866511417</v>
      </c>
      <c r="DD70" s="313">
        <v>142.8422463044287</v>
      </c>
      <c r="DE70" s="313">
        <v>139.13287920085023</v>
      </c>
      <c r="DF70" s="313">
        <v>130.08666568119148</v>
      </c>
      <c r="DG70" s="313">
        <v>135.94554838309875</v>
      </c>
      <c r="DH70" s="313">
        <v>137.39377296317718</v>
      </c>
      <c r="DI70" s="313">
        <v>135.80928566625889</v>
      </c>
      <c r="DJ70" s="313">
        <v>136.82352314008639</v>
      </c>
      <c r="DK70" s="313">
        <v>150.71579786581756</v>
      </c>
      <c r="DL70" s="313">
        <v>151.39452061327032</v>
      </c>
      <c r="DM70" s="313">
        <v>130.96729330243602</v>
      </c>
      <c r="DN70" s="313">
        <v>146.15268880360301</v>
      </c>
      <c r="DO70" s="313">
        <v>137.855830116569</v>
      </c>
      <c r="DP70" s="313">
        <v>152.63317855152499</v>
      </c>
      <c r="DQ70" s="298"/>
      <c r="DR70" s="300">
        <v>7.4</v>
      </c>
      <c r="DS70" s="292">
        <v>0.76395587143466215</v>
      </c>
      <c r="DT70" s="293">
        <v>33</v>
      </c>
      <c r="DU70" s="312" t="s">
        <v>209</v>
      </c>
      <c r="DV70" s="313">
        <v>144.821449583239</v>
      </c>
      <c r="DW70" s="313">
        <v>136.89814903532701</v>
      </c>
      <c r="DX70" s="313">
        <v>147.65523075921101</v>
      </c>
      <c r="DY70" s="313">
        <v>148.27379819275899</v>
      </c>
      <c r="DZ70" s="313">
        <v>147.16392893290899</v>
      </c>
      <c r="EA70" s="313">
        <v>140.91270235079199</v>
      </c>
      <c r="EB70" s="313">
        <v>158.45281050336399</v>
      </c>
      <c r="EC70" s="313">
        <v>154.645125124852</v>
      </c>
      <c r="ED70" s="313">
        <v>140.63532023856101</v>
      </c>
      <c r="EF70" s="337"/>
    </row>
    <row r="71" spans="1:136" s="358" customFormat="1" ht="60" customHeight="1" thickBot="1">
      <c r="A71" s="216"/>
      <c r="B71" s="316"/>
      <c r="C71" s="317"/>
      <c r="D71" s="318"/>
      <c r="E71" s="351" t="s">
        <v>47</v>
      </c>
      <c r="F71" s="218"/>
      <c r="G71" s="218"/>
      <c r="H71" s="218"/>
      <c r="I71" s="218"/>
      <c r="J71" s="218"/>
      <c r="K71" s="218"/>
      <c r="L71" s="218"/>
      <c r="M71" s="218"/>
      <c r="N71" s="216"/>
      <c r="O71" s="316"/>
      <c r="P71" s="317"/>
      <c r="Q71" s="318"/>
      <c r="R71" s="351" t="s">
        <v>47</v>
      </c>
      <c r="S71" s="218"/>
      <c r="T71" s="218"/>
      <c r="U71" s="218"/>
      <c r="V71" s="218"/>
      <c r="W71" s="218"/>
      <c r="X71" s="218"/>
      <c r="Y71" s="218"/>
      <c r="Z71" s="218"/>
      <c r="AA71" s="218"/>
      <c r="AB71" s="216"/>
      <c r="AC71" s="316"/>
      <c r="AD71" s="317"/>
      <c r="AE71" s="318"/>
      <c r="AF71" s="351" t="s">
        <v>47</v>
      </c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6"/>
      <c r="BH71" s="316"/>
      <c r="BI71" s="317"/>
      <c r="BJ71" s="318"/>
      <c r="BK71" s="351" t="s">
        <v>47</v>
      </c>
      <c r="BL71" s="21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6"/>
      <c r="CM71" s="316"/>
      <c r="CN71" s="317"/>
      <c r="CO71" s="318"/>
      <c r="CP71" s="351" t="s">
        <v>47</v>
      </c>
      <c r="CQ71" s="218"/>
      <c r="CR71" s="218"/>
      <c r="CS71" s="218"/>
      <c r="CT71" s="218"/>
      <c r="CU71" s="218"/>
      <c r="CV71" s="218"/>
      <c r="CW71" s="218"/>
      <c r="CX71" s="218"/>
      <c r="CY71" s="218"/>
      <c r="CZ71" s="218"/>
      <c r="DA71" s="218"/>
      <c r="DB71" s="218"/>
      <c r="DC71" s="218"/>
      <c r="DD71" s="218"/>
      <c r="DE71" s="218"/>
      <c r="DF71" s="218"/>
      <c r="DG71" s="218"/>
      <c r="DH71" s="218"/>
      <c r="DI71" s="218"/>
      <c r="DJ71" s="218"/>
      <c r="DK71" s="218"/>
      <c r="DL71" s="218"/>
      <c r="DM71" s="218"/>
      <c r="DN71" s="218"/>
      <c r="DO71" s="218"/>
      <c r="DP71" s="218"/>
      <c r="DQ71" s="216"/>
      <c r="DR71" s="316"/>
      <c r="DS71" s="317"/>
      <c r="DT71" s="318"/>
      <c r="DU71" s="351" t="s">
        <v>47</v>
      </c>
      <c r="DV71" s="218"/>
      <c r="DW71" s="218"/>
      <c r="DX71" s="218"/>
      <c r="DY71" s="218"/>
      <c r="DZ71" s="218"/>
      <c r="EA71" s="218"/>
      <c r="EB71" s="218"/>
      <c r="EC71" s="218"/>
      <c r="ED71" s="218"/>
      <c r="EF71" s="359"/>
    </row>
    <row r="72" spans="1:136" ht="15" customHeight="1" thickBot="1">
      <c r="A72" s="342"/>
      <c r="B72" s="343"/>
      <c r="C72" s="344"/>
      <c r="D72" s="345"/>
      <c r="E72" s="346"/>
      <c r="F72" s="369"/>
      <c r="G72" s="369"/>
      <c r="H72" s="369"/>
      <c r="I72" s="369"/>
      <c r="J72" s="369"/>
      <c r="K72" s="369"/>
      <c r="L72" s="369"/>
      <c r="M72" s="369"/>
      <c r="N72" s="342"/>
      <c r="O72" s="343"/>
      <c r="P72" s="344"/>
      <c r="Q72" s="345"/>
      <c r="R72" s="346"/>
      <c r="S72" s="369"/>
      <c r="T72" s="369"/>
      <c r="U72" s="369"/>
      <c r="V72" s="369"/>
      <c r="W72" s="369"/>
      <c r="X72" s="369"/>
      <c r="Y72" s="369"/>
      <c r="Z72" s="369"/>
      <c r="AA72" s="369"/>
      <c r="AB72" s="342"/>
      <c r="AC72" s="343"/>
      <c r="AD72" s="344"/>
      <c r="AE72" s="345"/>
      <c r="AF72" s="346"/>
      <c r="AG72" s="369"/>
      <c r="AH72" s="369"/>
      <c r="AI72" s="369"/>
      <c r="AJ72" s="369"/>
      <c r="AK72" s="369"/>
      <c r="AL72" s="369"/>
      <c r="AM72" s="369"/>
      <c r="AN72" s="369"/>
      <c r="AO72" s="369"/>
      <c r="AP72" s="369"/>
      <c r="AQ72" s="369"/>
      <c r="AR72" s="369"/>
      <c r="AS72" s="369"/>
      <c r="AT72" s="369"/>
      <c r="AU72" s="369"/>
      <c r="AV72" s="369"/>
      <c r="AW72" s="369"/>
      <c r="AX72" s="369"/>
      <c r="AY72" s="369"/>
      <c r="AZ72" s="369"/>
      <c r="BA72" s="369"/>
      <c r="BB72" s="369"/>
      <c r="BC72" s="369"/>
      <c r="BD72" s="369"/>
      <c r="BE72" s="369"/>
      <c r="BF72" s="369"/>
      <c r="BG72" s="342"/>
      <c r="BH72" s="343"/>
      <c r="BI72" s="344"/>
      <c r="BJ72" s="345"/>
      <c r="BK72" s="346"/>
      <c r="BL72" s="369"/>
      <c r="BM72" s="369"/>
      <c r="BN72" s="369"/>
      <c r="BO72" s="369"/>
      <c r="BP72" s="369"/>
      <c r="BQ72" s="369"/>
      <c r="BR72" s="369"/>
      <c r="BS72" s="369"/>
      <c r="BT72" s="369"/>
      <c r="BU72" s="369"/>
      <c r="BV72" s="369"/>
      <c r="BW72" s="369"/>
      <c r="BX72" s="369"/>
      <c r="BY72" s="369"/>
      <c r="BZ72" s="369"/>
      <c r="CA72" s="369"/>
      <c r="CB72" s="369"/>
      <c r="CC72" s="369"/>
      <c r="CD72" s="369"/>
      <c r="CE72" s="369"/>
      <c r="CF72" s="369"/>
      <c r="CG72" s="369"/>
      <c r="CH72" s="369"/>
      <c r="CI72" s="369"/>
      <c r="CJ72" s="369"/>
      <c r="CK72" s="369"/>
      <c r="CL72" s="342"/>
      <c r="CM72" s="343"/>
      <c r="CN72" s="344"/>
      <c r="CO72" s="345"/>
      <c r="CP72" s="346"/>
      <c r="CQ72" s="369"/>
      <c r="CR72" s="369"/>
      <c r="CS72" s="369"/>
      <c r="CT72" s="369"/>
      <c r="CU72" s="369"/>
      <c r="CV72" s="369"/>
      <c r="CW72" s="369"/>
      <c r="CX72" s="369"/>
      <c r="CY72" s="369"/>
      <c r="CZ72" s="369"/>
      <c r="DA72" s="369"/>
      <c r="DB72" s="369"/>
      <c r="DC72" s="369"/>
      <c r="DD72" s="369"/>
      <c r="DE72" s="369"/>
      <c r="DF72" s="369"/>
      <c r="DG72" s="369"/>
      <c r="DH72" s="369"/>
      <c r="DI72" s="369"/>
      <c r="DJ72" s="369"/>
      <c r="DK72" s="369"/>
      <c r="DL72" s="369"/>
      <c r="DM72" s="369"/>
      <c r="DN72" s="369"/>
      <c r="DO72" s="369"/>
      <c r="DP72" s="369"/>
      <c r="DQ72" s="342"/>
      <c r="DR72" s="343"/>
      <c r="DS72" s="344"/>
      <c r="DT72" s="345"/>
      <c r="DU72" s="346"/>
      <c r="DV72" s="369"/>
      <c r="DW72" s="369"/>
      <c r="DX72" s="369"/>
      <c r="DY72" s="369"/>
      <c r="DZ72" s="369"/>
      <c r="EA72" s="369"/>
      <c r="EB72" s="369"/>
      <c r="EC72" s="369"/>
      <c r="ED72" s="369"/>
      <c r="EF72" s="222"/>
    </row>
    <row r="73" spans="1:136" ht="40.200000000000003">
      <c r="A73" s="362"/>
      <c r="B73" s="249"/>
      <c r="C73" s="363"/>
      <c r="D73" s="362"/>
      <c r="E73" s="362"/>
      <c r="N73" s="362"/>
      <c r="O73" s="249"/>
      <c r="P73" s="363"/>
      <c r="Q73" s="362"/>
      <c r="R73" s="362"/>
      <c r="AB73" s="362"/>
      <c r="AC73" s="249"/>
      <c r="AD73" s="363"/>
      <c r="AE73" s="362"/>
      <c r="AF73" s="362"/>
      <c r="BG73" s="362"/>
      <c r="BH73" s="249"/>
      <c r="BI73" s="363"/>
      <c r="BJ73" s="362"/>
      <c r="BK73" s="362"/>
      <c r="CL73" s="362"/>
      <c r="CM73" s="249"/>
      <c r="CN73" s="363"/>
      <c r="CO73" s="362"/>
      <c r="CP73" s="362"/>
      <c r="DQ73" s="362"/>
      <c r="DR73" s="249"/>
      <c r="DS73" s="363"/>
      <c r="DT73" s="362"/>
      <c r="DU73" s="362"/>
      <c r="EF73" s="222"/>
    </row>
    <row r="74" spans="1:136" ht="40.200000000000003">
      <c r="B74" s="231"/>
      <c r="F74" s="232"/>
      <c r="G74" s="232"/>
      <c r="H74" s="232"/>
      <c r="I74" s="232"/>
      <c r="J74" s="232"/>
      <c r="K74" s="232"/>
      <c r="L74" s="232"/>
      <c r="M74" s="232"/>
      <c r="O74" s="231"/>
      <c r="S74" s="232"/>
      <c r="T74" s="232"/>
      <c r="U74" s="232"/>
      <c r="V74" s="232"/>
      <c r="W74" s="232"/>
      <c r="X74" s="232"/>
      <c r="Y74" s="232"/>
      <c r="Z74" s="232"/>
      <c r="AA74" s="232"/>
      <c r="AC74" s="231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H74" s="231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M74" s="231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R74" s="231"/>
      <c r="DV74" s="232"/>
      <c r="DW74" s="232"/>
      <c r="DX74" s="232"/>
      <c r="DY74" s="232"/>
      <c r="DZ74" s="232"/>
      <c r="EA74" s="232"/>
      <c r="EB74" s="232"/>
      <c r="EC74" s="232"/>
      <c r="ED74" s="232"/>
      <c r="EF74" s="222"/>
    </row>
    <row r="75" spans="1:136" ht="40.200000000000003">
      <c r="F75" s="194"/>
      <c r="G75" s="194"/>
      <c r="H75" s="194"/>
      <c r="I75" s="194"/>
      <c r="J75" s="194"/>
      <c r="K75" s="194"/>
      <c r="L75" s="194"/>
      <c r="M75" s="194"/>
      <c r="S75" s="232"/>
      <c r="T75" s="194"/>
      <c r="U75" s="194"/>
      <c r="V75" s="194"/>
      <c r="W75" s="194"/>
      <c r="X75" s="194"/>
      <c r="Y75" s="194"/>
      <c r="Z75" s="194"/>
      <c r="AA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F75" s="194"/>
      <c r="BL75" s="194"/>
      <c r="BM75" s="194"/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4"/>
      <c r="CB75" s="194"/>
      <c r="CC75" s="194"/>
      <c r="CD75" s="194"/>
      <c r="CE75" s="194"/>
      <c r="CF75" s="194"/>
      <c r="CG75" s="194"/>
      <c r="CH75" s="194"/>
      <c r="CI75" s="194"/>
      <c r="CJ75" s="194"/>
      <c r="CK75" s="194"/>
      <c r="CQ75" s="194"/>
      <c r="CR75" s="194"/>
      <c r="CS75" s="194"/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N75" s="194"/>
      <c r="DO75" s="194"/>
      <c r="DP75" s="194"/>
      <c r="DV75" s="194"/>
      <c r="DW75" s="194"/>
      <c r="DX75" s="194"/>
      <c r="DY75" s="194"/>
      <c r="DZ75" s="194"/>
      <c r="EA75" s="194"/>
      <c r="EB75" s="194"/>
      <c r="EC75" s="194"/>
      <c r="ED75" s="194"/>
      <c r="EF75" s="222"/>
    </row>
    <row r="76" spans="1:136" ht="40.200000000000003">
      <c r="F76" s="230"/>
      <c r="G76" s="230"/>
      <c r="H76" s="230"/>
      <c r="I76" s="230"/>
      <c r="J76" s="230"/>
      <c r="K76" s="230"/>
      <c r="L76" s="230"/>
      <c r="M76" s="230"/>
      <c r="S76" s="232"/>
      <c r="T76" s="230"/>
      <c r="U76" s="230"/>
      <c r="V76" s="230"/>
      <c r="W76" s="230"/>
      <c r="X76" s="230"/>
      <c r="Y76" s="230"/>
      <c r="Z76" s="230"/>
      <c r="AA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L76" s="230"/>
      <c r="BM76" s="230"/>
      <c r="BN76" s="230"/>
      <c r="BO76" s="230"/>
      <c r="BP76" s="230"/>
      <c r="BQ76" s="230"/>
      <c r="BR76" s="230"/>
      <c r="BS76" s="230"/>
      <c r="BT76" s="230"/>
      <c r="BU76" s="230"/>
      <c r="BV76" s="230"/>
      <c r="BW76" s="230"/>
      <c r="BX76" s="230"/>
      <c r="BY76" s="230"/>
      <c r="BZ76" s="230"/>
      <c r="CA76" s="230"/>
      <c r="CB76" s="230"/>
      <c r="CC76" s="230"/>
      <c r="CD76" s="230"/>
      <c r="CE76" s="230"/>
      <c r="CF76" s="230"/>
      <c r="CG76" s="230"/>
      <c r="CH76" s="230"/>
      <c r="CI76" s="230"/>
      <c r="CJ76" s="230"/>
      <c r="CK76" s="230"/>
      <c r="CQ76" s="230"/>
      <c r="CR76" s="230"/>
      <c r="CS76" s="230"/>
      <c r="CT76" s="230"/>
      <c r="CU76" s="230"/>
      <c r="CV76" s="230"/>
      <c r="CW76" s="230"/>
      <c r="CX76" s="230"/>
      <c r="CY76" s="230"/>
      <c r="CZ76" s="230"/>
      <c r="DA76" s="230"/>
      <c r="DB76" s="230"/>
      <c r="DC76" s="230"/>
      <c r="DD76" s="230"/>
      <c r="DE76" s="230"/>
      <c r="DF76" s="230"/>
      <c r="DG76" s="230"/>
      <c r="DH76" s="230"/>
      <c r="DI76" s="230"/>
      <c r="DJ76" s="230"/>
      <c r="DK76" s="230"/>
      <c r="DL76" s="230"/>
      <c r="DM76" s="230"/>
      <c r="DN76" s="230"/>
      <c r="DO76" s="230"/>
      <c r="DP76" s="230"/>
      <c r="DV76" s="230"/>
      <c r="DW76" s="230"/>
      <c r="DX76" s="230"/>
      <c r="DY76" s="230"/>
      <c r="DZ76" s="230"/>
      <c r="EA76" s="230"/>
      <c r="EB76" s="230"/>
      <c r="EC76" s="230"/>
      <c r="ED76" s="230"/>
      <c r="EF76" s="222"/>
    </row>
    <row r="77" spans="1:136" ht="40.200000000000003">
      <c r="S77" s="232"/>
      <c r="EF77" s="222"/>
    </row>
    <row r="78" spans="1:136" ht="40.200000000000003">
      <c r="F78" s="233"/>
      <c r="G78" s="233"/>
      <c r="H78" s="233"/>
      <c r="I78" s="233"/>
      <c r="J78" s="233"/>
      <c r="K78" s="233"/>
      <c r="L78" s="233"/>
      <c r="M78" s="233"/>
      <c r="S78" s="232"/>
      <c r="T78" s="233"/>
      <c r="U78" s="233"/>
      <c r="V78" s="233"/>
      <c r="W78" s="233"/>
      <c r="X78" s="233"/>
      <c r="Y78" s="233"/>
      <c r="Z78" s="233"/>
      <c r="AA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V78" s="233"/>
      <c r="DW78" s="233"/>
      <c r="DX78" s="233"/>
      <c r="DY78" s="233"/>
      <c r="DZ78" s="233"/>
      <c r="EA78" s="233"/>
      <c r="EB78" s="233"/>
      <c r="EC78" s="233"/>
      <c r="ED78" s="233"/>
      <c r="EF78" s="222"/>
    </row>
    <row r="79" spans="1:136" ht="40.200000000000003">
      <c r="B79" s="231"/>
      <c r="O79" s="231"/>
      <c r="S79" s="232"/>
      <c r="AC79" s="231"/>
      <c r="BH79" s="231"/>
      <c r="CM79" s="231"/>
      <c r="DR79" s="231"/>
      <c r="EF79" s="222"/>
    </row>
    <row r="80" spans="1:136" ht="40.200000000000003">
      <c r="B80" s="231"/>
      <c r="O80" s="231"/>
      <c r="S80" s="232"/>
      <c r="AC80" s="231"/>
      <c r="BH80" s="231"/>
      <c r="CM80" s="231"/>
      <c r="DR80" s="231"/>
      <c r="EF80" s="222"/>
    </row>
    <row r="81" spans="2:136" ht="40.200000000000003">
      <c r="B81" s="231"/>
      <c r="O81" s="231"/>
      <c r="S81" s="232"/>
      <c r="AC81" s="231"/>
      <c r="BH81" s="231"/>
      <c r="CM81" s="231"/>
      <c r="DR81" s="231"/>
      <c r="EF81" s="222"/>
    </row>
    <row r="82" spans="2:136" ht="40.200000000000003">
      <c r="S82" s="232"/>
      <c r="EF82" s="222"/>
    </row>
    <row r="83" spans="2:136" ht="40.200000000000003">
      <c r="EF83" s="222"/>
    </row>
    <row r="84" spans="2:136" ht="40.200000000000003">
      <c r="EF84" s="222"/>
    </row>
    <row r="85" spans="2:136" ht="40.200000000000003">
      <c r="EF85" s="222"/>
    </row>
    <row r="86" spans="2:136" ht="40.200000000000003">
      <c r="EF86" s="222"/>
    </row>
    <row r="87" spans="2:136" ht="40.200000000000003">
      <c r="EF87" s="222"/>
    </row>
    <row r="88" spans="2:136" ht="40.200000000000003">
      <c r="EF88" s="222"/>
    </row>
    <row r="89" spans="2:136" ht="40.200000000000003">
      <c r="EF89" s="222"/>
    </row>
    <row r="90" spans="2:136" ht="40.200000000000003">
      <c r="EF90" s="222"/>
    </row>
    <row r="91" spans="2:136" ht="40.200000000000003">
      <c r="EF91" s="222"/>
    </row>
    <row r="92" spans="2:136" ht="40.200000000000003">
      <c r="EF92" s="222"/>
    </row>
    <row r="93" spans="2:136" ht="40.200000000000003">
      <c r="EF93" s="222"/>
    </row>
    <row r="94" spans="2:136" ht="15" hidden="1" customHeight="1">
      <c r="EF94" s="222"/>
    </row>
    <row r="95" spans="2:136" ht="15" hidden="1" customHeight="1">
      <c r="EF95" s="219"/>
    </row>
    <row r="96" spans="2:136" ht="15" hidden="1" customHeight="1">
      <c r="EF96" s="219"/>
    </row>
    <row r="97" spans="136:136" ht="15" hidden="1" customHeight="1">
      <c r="EF97" s="219"/>
    </row>
    <row r="98" spans="136:136" ht="15" hidden="1" customHeight="1">
      <c r="EF98" s="219"/>
    </row>
    <row r="99" spans="136:136" ht="15" hidden="1" customHeight="1">
      <c r="EF99" s="219"/>
    </row>
    <row r="100" spans="136:136" ht="15" hidden="1" customHeight="1">
      <c r="EF100" s="219"/>
    </row>
    <row r="101" spans="136:136" ht="15" hidden="1" customHeight="1">
      <c r="EF101" s="219"/>
    </row>
    <row r="102" spans="136:136" ht="15" hidden="1" customHeight="1">
      <c r="EF102" s="219"/>
    </row>
  </sheetData>
  <mergeCells count="42">
    <mergeCell ref="A2:B2"/>
    <mergeCell ref="C2:D3"/>
    <mergeCell ref="N2:O2"/>
    <mergeCell ref="P2:Q3"/>
    <mergeCell ref="A3:B3"/>
    <mergeCell ref="N3:O3"/>
    <mergeCell ref="Q5:Q6"/>
    <mergeCell ref="R5:R6"/>
    <mergeCell ref="BK5:BK6"/>
    <mergeCell ref="A5:B6"/>
    <mergeCell ref="C5:C6"/>
    <mergeCell ref="D5:D6"/>
    <mergeCell ref="E5:E6"/>
    <mergeCell ref="N5:O6"/>
    <mergeCell ref="P5:P6"/>
    <mergeCell ref="BG5:BH6"/>
    <mergeCell ref="BI5:BI6"/>
    <mergeCell ref="BJ5:BJ6"/>
    <mergeCell ref="CL5:CM6"/>
    <mergeCell ref="CN5:CN6"/>
    <mergeCell ref="CO5:CO6"/>
    <mergeCell ref="AD2:AE3"/>
    <mergeCell ref="AB3:AC3"/>
    <mergeCell ref="AB5:AC6"/>
    <mergeCell ref="AD5:AD6"/>
    <mergeCell ref="AE5:AE6"/>
    <mergeCell ref="AB2:AC2"/>
    <mergeCell ref="AF5:AF6"/>
    <mergeCell ref="DQ2:DR2"/>
    <mergeCell ref="DS2:DT3"/>
    <mergeCell ref="BG2:BH2"/>
    <mergeCell ref="BI2:BJ3"/>
    <mergeCell ref="BG3:BH3"/>
    <mergeCell ref="DQ3:DR3"/>
    <mergeCell ref="CL2:CM2"/>
    <mergeCell ref="CN2:CO3"/>
    <mergeCell ref="CL3:CM3"/>
    <mergeCell ref="DQ5:DR6"/>
    <mergeCell ref="DS5:DS6"/>
    <mergeCell ref="DT5:DT6"/>
    <mergeCell ref="DU5:DU6"/>
    <mergeCell ref="CP5:CP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7" firstPageNumber="13" fitToWidth="0" orientation="portrait" useFirstPageNumber="1" r:id="rId1"/>
  <headerFooter differentOddEven="1" scaleWithDoc="0"/>
  <colBreaks count="7" manualBreakCount="7">
    <brk id="27" max="71" man="1"/>
    <brk id="42" max="71" man="1"/>
    <brk id="58" max="71" man="1"/>
    <brk id="73" max="71" man="1"/>
    <brk id="89" max="71" man="1"/>
    <brk id="104" max="71" man="1"/>
    <brk id="120" max="71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7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4" sqref="O14"/>
    </sheetView>
  </sheetViews>
  <sheetFormatPr defaultRowHeight="14.4"/>
  <sheetData>
    <row r="1" spans="1:25">
      <c r="A1">
        <v>2020</v>
      </c>
      <c r="P1">
        <v>2021</v>
      </c>
    </row>
    <row r="3" spans="1:25">
      <c r="A3" t="s">
        <v>214</v>
      </c>
      <c r="B3" t="s">
        <v>215</v>
      </c>
      <c r="C3" t="s">
        <v>216</v>
      </c>
      <c r="D3" t="s">
        <v>217</v>
      </c>
      <c r="E3" t="s">
        <v>218</v>
      </c>
      <c r="F3" t="s">
        <v>219</v>
      </c>
      <c r="G3" t="s">
        <v>220</v>
      </c>
      <c r="H3" t="s">
        <v>221</v>
      </c>
      <c r="I3" t="s">
        <v>222</v>
      </c>
      <c r="J3" t="s">
        <v>223</v>
      </c>
      <c r="K3" t="s">
        <v>224</v>
      </c>
      <c r="L3" t="s">
        <v>225</v>
      </c>
      <c r="M3" t="s">
        <v>226</v>
      </c>
      <c r="P3" t="s">
        <v>214</v>
      </c>
      <c r="Q3" t="s">
        <v>215</v>
      </c>
      <c r="R3" t="s">
        <v>216</v>
      </c>
      <c r="S3" t="s">
        <v>217</v>
      </c>
      <c r="T3" t="s">
        <v>218</v>
      </c>
      <c r="U3" t="s">
        <v>219</v>
      </c>
      <c r="V3" t="s">
        <v>220</v>
      </c>
      <c r="W3" t="s">
        <v>221</v>
      </c>
      <c r="X3" t="s">
        <v>222</v>
      </c>
      <c r="Y3" t="s">
        <v>223</v>
      </c>
    </row>
    <row r="4" spans="1:25">
      <c r="A4" t="s">
        <v>227</v>
      </c>
      <c r="B4">
        <v>57</v>
      </c>
      <c r="C4">
        <v>57</v>
      </c>
      <c r="D4">
        <v>57</v>
      </c>
      <c r="E4">
        <v>57</v>
      </c>
      <c r="F4">
        <v>57</v>
      </c>
      <c r="G4">
        <v>57</v>
      </c>
      <c r="H4">
        <v>57</v>
      </c>
      <c r="I4">
        <v>57</v>
      </c>
      <c r="J4">
        <v>57</v>
      </c>
      <c r="K4">
        <v>57</v>
      </c>
      <c r="L4">
        <v>57</v>
      </c>
      <c r="M4">
        <v>57</v>
      </c>
      <c r="P4">
        <v>101</v>
      </c>
      <c r="Q4">
        <v>47</v>
      </c>
      <c r="R4">
        <v>47</v>
      </c>
      <c r="S4">
        <v>47</v>
      </c>
      <c r="T4">
        <v>47</v>
      </c>
      <c r="U4">
        <v>47</v>
      </c>
      <c r="V4">
        <v>47</v>
      </c>
      <c r="W4">
        <v>47</v>
      </c>
      <c r="X4">
        <v>47</v>
      </c>
      <c r="Y4">
        <v>47</v>
      </c>
    </row>
    <row r="5" spans="1:25">
      <c r="A5" t="s">
        <v>228</v>
      </c>
      <c r="B5">
        <v>84</v>
      </c>
      <c r="C5">
        <v>84</v>
      </c>
      <c r="D5">
        <v>84</v>
      </c>
      <c r="E5">
        <v>84</v>
      </c>
      <c r="F5">
        <v>84</v>
      </c>
      <c r="G5">
        <v>84</v>
      </c>
      <c r="H5">
        <v>84</v>
      </c>
      <c r="I5">
        <v>84</v>
      </c>
      <c r="J5">
        <v>84</v>
      </c>
      <c r="K5">
        <v>84</v>
      </c>
      <c r="L5">
        <v>84</v>
      </c>
      <c r="M5">
        <v>84</v>
      </c>
      <c r="P5">
        <v>102</v>
      </c>
      <c r="Q5">
        <v>87</v>
      </c>
      <c r="R5">
        <v>87</v>
      </c>
      <c r="S5">
        <v>87</v>
      </c>
      <c r="T5">
        <v>87</v>
      </c>
      <c r="U5">
        <v>87</v>
      </c>
      <c r="V5">
        <v>87</v>
      </c>
      <c r="W5">
        <v>87</v>
      </c>
      <c r="X5">
        <v>87</v>
      </c>
      <c r="Y5">
        <v>87</v>
      </c>
    </row>
    <row r="6" spans="1:25">
      <c r="A6" t="s">
        <v>229</v>
      </c>
      <c r="B6">
        <v>67</v>
      </c>
      <c r="C6">
        <v>67</v>
      </c>
      <c r="D6">
        <v>67</v>
      </c>
      <c r="E6">
        <v>67</v>
      </c>
      <c r="F6">
        <v>67</v>
      </c>
      <c r="G6">
        <v>67</v>
      </c>
      <c r="H6">
        <v>67</v>
      </c>
      <c r="I6">
        <v>67</v>
      </c>
      <c r="J6">
        <v>67</v>
      </c>
      <c r="K6">
        <v>67</v>
      </c>
      <c r="L6">
        <v>67</v>
      </c>
      <c r="M6">
        <v>67</v>
      </c>
      <c r="P6">
        <v>103</v>
      </c>
      <c r="Q6">
        <v>55</v>
      </c>
      <c r="R6">
        <v>55</v>
      </c>
      <c r="S6">
        <v>55</v>
      </c>
      <c r="T6">
        <v>55</v>
      </c>
      <c r="U6">
        <v>55</v>
      </c>
      <c r="V6">
        <v>55</v>
      </c>
      <c r="W6">
        <v>55</v>
      </c>
      <c r="X6">
        <v>55</v>
      </c>
      <c r="Y6">
        <v>55</v>
      </c>
    </row>
    <row r="7" spans="1:25">
      <c r="A7" t="s">
        <v>230</v>
      </c>
      <c r="B7">
        <v>416</v>
      </c>
      <c r="C7">
        <v>416</v>
      </c>
      <c r="D7">
        <v>416</v>
      </c>
      <c r="E7">
        <v>416</v>
      </c>
      <c r="F7">
        <v>416</v>
      </c>
      <c r="G7">
        <v>416</v>
      </c>
      <c r="H7">
        <v>416</v>
      </c>
      <c r="I7">
        <v>416</v>
      </c>
      <c r="J7">
        <v>416</v>
      </c>
      <c r="K7">
        <v>416</v>
      </c>
      <c r="L7">
        <v>416</v>
      </c>
      <c r="M7">
        <v>416</v>
      </c>
      <c r="P7">
        <v>104</v>
      </c>
      <c r="Q7">
        <v>402</v>
      </c>
      <c r="R7">
        <v>402</v>
      </c>
      <c r="S7">
        <v>402</v>
      </c>
      <c r="T7">
        <v>402</v>
      </c>
      <c r="U7">
        <v>402</v>
      </c>
      <c r="V7">
        <v>402</v>
      </c>
      <c r="W7">
        <v>402</v>
      </c>
      <c r="X7">
        <v>402</v>
      </c>
      <c r="Y7">
        <v>402</v>
      </c>
    </row>
    <row r="8" spans="1:25">
      <c r="A8" t="s">
        <v>231</v>
      </c>
      <c r="B8">
        <v>42</v>
      </c>
      <c r="C8">
        <v>42</v>
      </c>
      <c r="D8">
        <v>42</v>
      </c>
      <c r="E8">
        <v>42</v>
      </c>
      <c r="F8">
        <v>42</v>
      </c>
      <c r="G8">
        <v>42</v>
      </c>
      <c r="H8">
        <v>42</v>
      </c>
      <c r="I8">
        <v>42</v>
      </c>
      <c r="J8">
        <v>42</v>
      </c>
      <c r="K8">
        <v>42</v>
      </c>
      <c r="L8">
        <v>42</v>
      </c>
      <c r="M8">
        <v>42</v>
      </c>
      <c r="P8">
        <v>105</v>
      </c>
      <c r="Q8">
        <v>38</v>
      </c>
      <c r="R8">
        <v>38</v>
      </c>
      <c r="S8">
        <v>38</v>
      </c>
      <c r="T8">
        <v>38</v>
      </c>
      <c r="U8">
        <v>38</v>
      </c>
      <c r="V8">
        <v>38</v>
      </c>
      <c r="W8">
        <v>38</v>
      </c>
      <c r="X8">
        <v>38</v>
      </c>
      <c r="Y8">
        <v>38</v>
      </c>
    </row>
    <row r="9" spans="1:25">
      <c r="A9" t="s">
        <v>232</v>
      </c>
      <c r="B9">
        <v>92</v>
      </c>
      <c r="C9">
        <v>92</v>
      </c>
      <c r="D9">
        <v>92</v>
      </c>
      <c r="E9">
        <v>92</v>
      </c>
      <c r="F9">
        <v>92</v>
      </c>
      <c r="G9">
        <v>92</v>
      </c>
      <c r="H9">
        <v>92</v>
      </c>
      <c r="I9">
        <v>92</v>
      </c>
      <c r="J9">
        <v>92</v>
      </c>
      <c r="K9">
        <v>92</v>
      </c>
      <c r="L9">
        <v>92</v>
      </c>
      <c r="M9">
        <v>92</v>
      </c>
      <c r="P9">
        <v>106</v>
      </c>
      <c r="Q9">
        <v>107</v>
      </c>
      <c r="R9">
        <v>107</v>
      </c>
      <c r="S9">
        <v>107</v>
      </c>
      <c r="T9">
        <v>107</v>
      </c>
      <c r="U9">
        <v>107</v>
      </c>
      <c r="V9">
        <v>107</v>
      </c>
      <c r="W9">
        <v>107</v>
      </c>
      <c r="X9">
        <v>107</v>
      </c>
      <c r="Y9">
        <v>107</v>
      </c>
    </row>
    <row r="10" spans="1:25">
      <c r="A10" t="s">
        <v>233</v>
      </c>
      <c r="B10">
        <v>436</v>
      </c>
      <c r="C10">
        <v>436</v>
      </c>
      <c r="D10">
        <v>436</v>
      </c>
      <c r="E10">
        <v>436</v>
      </c>
      <c r="F10">
        <v>436</v>
      </c>
      <c r="G10">
        <v>436</v>
      </c>
      <c r="H10">
        <v>436</v>
      </c>
      <c r="I10">
        <v>436</v>
      </c>
      <c r="J10">
        <v>436</v>
      </c>
      <c r="K10">
        <v>436</v>
      </c>
      <c r="L10">
        <v>436</v>
      </c>
      <c r="M10">
        <v>436</v>
      </c>
      <c r="P10">
        <v>107</v>
      </c>
      <c r="Q10">
        <v>456</v>
      </c>
      <c r="R10">
        <v>456</v>
      </c>
      <c r="S10">
        <v>456</v>
      </c>
      <c r="T10">
        <v>456</v>
      </c>
      <c r="U10">
        <v>456</v>
      </c>
      <c r="V10">
        <v>456</v>
      </c>
      <c r="W10">
        <v>456</v>
      </c>
      <c r="X10">
        <v>456</v>
      </c>
      <c r="Y10">
        <v>456</v>
      </c>
    </row>
    <row r="11" spans="1:25">
      <c r="A11" t="s">
        <v>234</v>
      </c>
      <c r="B11">
        <v>62</v>
      </c>
      <c r="C11">
        <v>62</v>
      </c>
      <c r="D11">
        <v>62</v>
      </c>
      <c r="E11">
        <v>62</v>
      </c>
      <c r="F11">
        <v>62</v>
      </c>
      <c r="G11">
        <v>62</v>
      </c>
      <c r="H11">
        <v>62</v>
      </c>
      <c r="I11">
        <v>62</v>
      </c>
      <c r="J11">
        <v>62</v>
      </c>
      <c r="K11">
        <v>62</v>
      </c>
      <c r="L11">
        <v>62</v>
      </c>
      <c r="M11">
        <v>62</v>
      </c>
      <c r="P11">
        <v>108</v>
      </c>
      <c r="Q11">
        <v>52</v>
      </c>
      <c r="R11">
        <v>52</v>
      </c>
      <c r="S11">
        <v>52</v>
      </c>
      <c r="T11">
        <v>52</v>
      </c>
      <c r="U11">
        <v>52</v>
      </c>
      <c r="V11">
        <v>52</v>
      </c>
      <c r="W11">
        <v>52</v>
      </c>
      <c r="X11">
        <v>52</v>
      </c>
      <c r="Y11">
        <v>52</v>
      </c>
    </row>
    <row r="12" spans="1:25">
      <c r="A12" t="s">
        <v>235</v>
      </c>
      <c r="B12">
        <v>81</v>
      </c>
      <c r="C12">
        <v>81</v>
      </c>
      <c r="D12">
        <v>81</v>
      </c>
      <c r="E12">
        <v>81</v>
      </c>
      <c r="F12">
        <v>81</v>
      </c>
      <c r="G12">
        <v>81</v>
      </c>
      <c r="H12">
        <v>81</v>
      </c>
      <c r="I12">
        <v>81</v>
      </c>
      <c r="J12">
        <v>81</v>
      </c>
      <c r="K12">
        <v>81</v>
      </c>
      <c r="L12">
        <v>81</v>
      </c>
      <c r="M12">
        <v>81</v>
      </c>
      <c r="P12">
        <v>110</v>
      </c>
      <c r="Q12">
        <v>85</v>
      </c>
      <c r="R12">
        <v>85</v>
      </c>
      <c r="S12">
        <v>85</v>
      </c>
      <c r="T12">
        <v>85</v>
      </c>
      <c r="U12">
        <v>85</v>
      </c>
      <c r="V12">
        <v>85</v>
      </c>
      <c r="W12">
        <v>85</v>
      </c>
      <c r="X12">
        <v>85</v>
      </c>
      <c r="Y12">
        <v>85</v>
      </c>
    </row>
    <row r="13" spans="1:25">
      <c r="A13" t="s">
        <v>236</v>
      </c>
      <c r="B13">
        <v>14</v>
      </c>
      <c r="C13">
        <v>14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  <c r="J13">
        <v>14</v>
      </c>
      <c r="K13">
        <v>14</v>
      </c>
      <c r="L13">
        <v>14</v>
      </c>
      <c r="M13">
        <v>14</v>
      </c>
      <c r="P13">
        <v>120</v>
      </c>
      <c r="Q13">
        <v>8</v>
      </c>
      <c r="R13">
        <v>8</v>
      </c>
      <c r="S13">
        <v>8</v>
      </c>
      <c r="T13">
        <v>8</v>
      </c>
      <c r="U13">
        <v>8</v>
      </c>
      <c r="V13">
        <v>8</v>
      </c>
      <c r="W13">
        <v>8</v>
      </c>
      <c r="X13">
        <v>8</v>
      </c>
      <c r="Y13">
        <v>8</v>
      </c>
    </row>
    <row r="14" spans="1:25">
      <c r="A14" t="s">
        <v>237</v>
      </c>
      <c r="B14">
        <v>50</v>
      </c>
      <c r="C14">
        <v>50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  <c r="K14">
        <v>50</v>
      </c>
      <c r="L14">
        <v>50</v>
      </c>
      <c r="M14">
        <v>50</v>
      </c>
      <c r="P14">
        <v>131</v>
      </c>
      <c r="Q14">
        <v>48</v>
      </c>
      <c r="R14">
        <v>48</v>
      </c>
      <c r="S14">
        <v>48</v>
      </c>
      <c r="T14">
        <v>48</v>
      </c>
      <c r="U14">
        <v>48</v>
      </c>
      <c r="V14">
        <v>48</v>
      </c>
      <c r="W14">
        <v>48</v>
      </c>
      <c r="X14">
        <v>48</v>
      </c>
      <c r="Y14">
        <v>48</v>
      </c>
    </row>
    <row r="15" spans="1:25">
      <c r="A15" t="s">
        <v>238</v>
      </c>
      <c r="B15">
        <v>87</v>
      </c>
      <c r="C15">
        <v>87</v>
      </c>
      <c r="D15">
        <v>87</v>
      </c>
      <c r="E15">
        <v>87</v>
      </c>
      <c r="F15">
        <v>87</v>
      </c>
      <c r="G15">
        <v>87</v>
      </c>
      <c r="H15">
        <v>87</v>
      </c>
      <c r="I15">
        <v>87</v>
      </c>
      <c r="J15">
        <v>87</v>
      </c>
      <c r="K15">
        <v>87</v>
      </c>
      <c r="L15">
        <v>87</v>
      </c>
      <c r="M15">
        <v>87</v>
      </c>
      <c r="P15">
        <v>139</v>
      </c>
      <c r="Q15">
        <v>72</v>
      </c>
      <c r="R15">
        <v>72</v>
      </c>
      <c r="S15">
        <v>72</v>
      </c>
      <c r="T15">
        <v>72</v>
      </c>
      <c r="U15">
        <v>72</v>
      </c>
      <c r="V15">
        <v>72</v>
      </c>
      <c r="W15">
        <v>72</v>
      </c>
      <c r="X15">
        <v>72</v>
      </c>
      <c r="Y15">
        <v>72</v>
      </c>
    </row>
    <row r="16" spans="1:25">
      <c r="A16" t="s">
        <v>239</v>
      </c>
      <c r="B16">
        <v>262</v>
      </c>
      <c r="C16">
        <v>262</v>
      </c>
      <c r="D16">
        <v>262</v>
      </c>
      <c r="E16">
        <v>262</v>
      </c>
      <c r="F16">
        <v>262</v>
      </c>
      <c r="G16">
        <v>262</v>
      </c>
      <c r="H16">
        <v>262</v>
      </c>
      <c r="I16">
        <v>262</v>
      </c>
      <c r="J16">
        <v>262</v>
      </c>
      <c r="K16">
        <v>262</v>
      </c>
      <c r="L16">
        <v>262</v>
      </c>
      <c r="M16">
        <v>262</v>
      </c>
      <c r="P16">
        <v>141</v>
      </c>
      <c r="Q16">
        <v>256</v>
      </c>
      <c r="R16">
        <v>256</v>
      </c>
      <c r="S16">
        <v>256</v>
      </c>
      <c r="T16">
        <v>256</v>
      </c>
      <c r="U16">
        <v>256</v>
      </c>
      <c r="V16">
        <v>256</v>
      </c>
      <c r="W16">
        <v>256</v>
      </c>
      <c r="X16">
        <v>256</v>
      </c>
      <c r="Y16">
        <v>256</v>
      </c>
    </row>
    <row r="17" spans="1:25">
      <c r="A17" s="126" t="s">
        <v>240</v>
      </c>
      <c r="B17" s="126">
        <v>3</v>
      </c>
      <c r="C17" s="126">
        <v>3</v>
      </c>
      <c r="D17" s="126">
        <v>3</v>
      </c>
      <c r="E17" s="126">
        <v>3</v>
      </c>
      <c r="F17" s="126">
        <v>3</v>
      </c>
      <c r="G17" s="126">
        <v>3</v>
      </c>
      <c r="H17" s="126">
        <v>3</v>
      </c>
      <c r="I17" s="126">
        <v>3</v>
      </c>
      <c r="J17" s="126">
        <v>3</v>
      </c>
      <c r="K17" s="126">
        <v>3</v>
      </c>
      <c r="L17" s="126">
        <v>3</v>
      </c>
      <c r="M17" s="126">
        <v>3</v>
      </c>
      <c r="P17" s="126">
        <v>142</v>
      </c>
      <c r="Q17" s="126">
        <v>2</v>
      </c>
      <c r="R17" s="126">
        <v>2</v>
      </c>
      <c r="S17" s="126">
        <v>2</v>
      </c>
      <c r="T17" s="126">
        <v>2</v>
      </c>
      <c r="U17" s="126">
        <v>2</v>
      </c>
      <c r="V17" s="126">
        <v>2</v>
      </c>
      <c r="W17" s="126">
        <v>2</v>
      </c>
      <c r="X17" s="126">
        <v>2</v>
      </c>
      <c r="Y17" s="126">
        <v>2</v>
      </c>
    </row>
    <row r="18" spans="1:25">
      <c r="A18" t="s">
        <v>241</v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P18">
        <v>143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</row>
    <row r="19" spans="1:25">
      <c r="A19" t="s">
        <v>242</v>
      </c>
      <c r="B19">
        <v>28</v>
      </c>
      <c r="C19">
        <v>28</v>
      </c>
      <c r="D19">
        <v>28</v>
      </c>
      <c r="E19">
        <v>28</v>
      </c>
      <c r="F19">
        <v>28</v>
      </c>
      <c r="G19">
        <v>28</v>
      </c>
      <c r="H19">
        <v>28</v>
      </c>
      <c r="I19">
        <v>28</v>
      </c>
      <c r="J19">
        <v>28</v>
      </c>
      <c r="K19">
        <v>28</v>
      </c>
      <c r="L19">
        <v>28</v>
      </c>
      <c r="M19">
        <v>28</v>
      </c>
      <c r="P19">
        <v>151</v>
      </c>
      <c r="Q19">
        <v>16</v>
      </c>
      <c r="R19">
        <v>16</v>
      </c>
      <c r="S19">
        <v>16</v>
      </c>
      <c r="T19">
        <v>16</v>
      </c>
      <c r="U19">
        <v>16</v>
      </c>
      <c r="V19">
        <v>16</v>
      </c>
      <c r="W19">
        <v>16</v>
      </c>
      <c r="X19">
        <v>16</v>
      </c>
      <c r="Y19">
        <v>16</v>
      </c>
    </row>
    <row r="20" spans="1:25">
      <c r="A20" t="s">
        <v>243</v>
      </c>
      <c r="B20">
        <v>51</v>
      </c>
      <c r="C20">
        <v>51</v>
      </c>
      <c r="D20">
        <v>51</v>
      </c>
      <c r="E20">
        <v>51</v>
      </c>
      <c r="F20">
        <v>51</v>
      </c>
      <c r="G20">
        <v>51</v>
      </c>
      <c r="H20">
        <v>51</v>
      </c>
      <c r="I20">
        <v>51</v>
      </c>
      <c r="J20">
        <v>51</v>
      </c>
      <c r="K20">
        <v>51</v>
      </c>
      <c r="L20">
        <v>51</v>
      </c>
      <c r="M20">
        <v>51</v>
      </c>
      <c r="P20">
        <v>152</v>
      </c>
      <c r="Q20">
        <v>34</v>
      </c>
      <c r="R20">
        <v>34</v>
      </c>
      <c r="S20">
        <v>34</v>
      </c>
      <c r="T20">
        <v>34</v>
      </c>
      <c r="U20">
        <v>34</v>
      </c>
      <c r="V20">
        <v>34</v>
      </c>
      <c r="W20">
        <v>34</v>
      </c>
      <c r="X20">
        <v>34</v>
      </c>
      <c r="Y20">
        <v>34</v>
      </c>
    </row>
    <row r="21" spans="1:25">
      <c r="A21" t="s">
        <v>244</v>
      </c>
      <c r="B21">
        <v>168</v>
      </c>
      <c r="C21">
        <v>168</v>
      </c>
      <c r="D21">
        <v>168</v>
      </c>
      <c r="E21">
        <v>168</v>
      </c>
      <c r="F21">
        <v>168</v>
      </c>
      <c r="G21">
        <v>168</v>
      </c>
      <c r="H21">
        <v>168</v>
      </c>
      <c r="I21">
        <v>168</v>
      </c>
      <c r="J21">
        <v>168</v>
      </c>
      <c r="K21">
        <v>168</v>
      </c>
      <c r="L21">
        <v>168</v>
      </c>
      <c r="M21">
        <v>168</v>
      </c>
      <c r="P21">
        <v>161</v>
      </c>
      <c r="Q21">
        <v>185</v>
      </c>
      <c r="R21">
        <v>185</v>
      </c>
      <c r="S21">
        <v>185</v>
      </c>
      <c r="T21">
        <v>185</v>
      </c>
      <c r="U21">
        <v>185</v>
      </c>
      <c r="V21">
        <v>185</v>
      </c>
      <c r="W21">
        <v>185</v>
      </c>
      <c r="X21">
        <v>185</v>
      </c>
      <c r="Y21">
        <v>185</v>
      </c>
    </row>
    <row r="22" spans="1:25">
      <c r="A22" t="s">
        <v>245</v>
      </c>
      <c r="B22">
        <v>202</v>
      </c>
      <c r="C22">
        <v>202</v>
      </c>
      <c r="D22">
        <v>202</v>
      </c>
      <c r="E22">
        <v>202</v>
      </c>
      <c r="F22">
        <v>202</v>
      </c>
      <c r="G22">
        <v>202</v>
      </c>
      <c r="H22">
        <v>202</v>
      </c>
      <c r="I22">
        <v>202</v>
      </c>
      <c r="J22">
        <v>202</v>
      </c>
      <c r="K22">
        <v>202</v>
      </c>
      <c r="L22">
        <v>202</v>
      </c>
      <c r="M22">
        <v>202</v>
      </c>
      <c r="P22">
        <v>162</v>
      </c>
      <c r="Q22">
        <v>204</v>
      </c>
      <c r="R22">
        <v>204</v>
      </c>
      <c r="S22">
        <v>204</v>
      </c>
      <c r="T22">
        <v>204</v>
      </c>
      <c r="U22">
        <v>204</v>
      </c>
      <c r="V22">
        <v>204</v>
      </c>
      <c r="W22">
        <v>204</v>
      </c>
      <c r="X22">
        <v>204</v>
      </c>
      <c r="Y22">
        <v>204</v>
      </c>
    </row>
    <row r="23" spans="1:25">
      <c r="A23" t="s">
        <v>246</v>
      </c>
      <c r="B23">
        <v>191</v>
      </c>
      <c r="C23">
        <v>191</v>
      </c>
      <c r="D23">
        <v>191</v>
      </c>
      <c r="E23">
        <v>191</v>
      </c>
      <c r="F23">
        <v>191</v>
      </c>
      <c r="G23">
        <v>191</v>
      </c>
      <c r="H23">
        <v>191</v>
      </c>
      <c r="I23">
        <v>191</v>
      </c>
      <c r="J23">
        <v>191</v>
      </c>
      <c r="K23">
        <v>191</v>
      </c>
      <c r="L23">
        <v>191</v>
      </c>
      <c r="M23">
        <v>191</v>
      </c>
      <c r="P23">
        <v>170</v>
      </c>
      <c r="Q23">
        <v>232</v>
      </c>
      <c r="R23">
        <v>232</v>
      </c>
      <c r="S23">
        <v>232</v>
      </c>
      <c r="T23">
        <v>232</v>
      </c>
      <c r="U23">
        <v>232</v>
      </c>
      <c r="V23">
        <v>232</v>
      </c>
      <c r="W23">
        <v>232</v>
      </c>
      <c r="X23">
        <v>232</v>
      </c>
      <c r="Y23">
        <v>232</v>
      </c>
    </row>
    <row r="24" spans="1:25">
      <c r="A24" t="s">
        <v>247</v>
      </c>
      <c r="B24">
        <v>326</v>
      </c>
      <c r="C24">
        <v>326</v>
      </c>
      <c r="D24">
        <v>326</v>
      </c>
      <c r="E24">
        <v>326</v>
      </c>
      <c r="F24">
        <v>326</v>
      </c>
      <c r="G24">
        <v>326</v>
      </c>
      <c r="H24">
        <v>326</v>
      </c>
      <c r="I24">
        <v>326</v>
      </c>
      <c r="J24">
        <v>326</v>
      </c>
      <c r="K24">
        <v>326</v>
      </c>
      <c r="L24">
        <v>326</v>
      </c>
      <c r="M24">
        <v>326</v>
      </c>
      <c r="P24">
        <v>181</v>
      </c>
      <c r="Q24">
        <v>271</v>
      </c>
      <c r="R24">
        <v>271</v>
      </c>
      <c r="S24">
        <v>271</v>
      </c>
      <c r="T24">
        <v>271</v>
      </c>
      <c r="U24">
        <v>271</v>
      </c>
      <c r="V24">
        <v>271</v>
      </c>
      <c r="W24">
        <v>271</v>
      </c>
      <c r="X24">
        <v>271</v>
      </c>
      <c r="Y24">
        <v>271</v>
      </c>
    </row>
    <row r="25" spans="1:25">
      <c r="A25" t="s">
        <v>248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P25">
        <v>182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>
      <c r="A26" s="126" t="s">
        <v>249</v>
      </c>
      <c r="B26" s="126">
        <v>1</v>
      </c>
      <c r="C26" s="126">
        <v>1</v>
      </c>
      <c r="D26" s="126">
        <v>1</v>
      </c>
      <c r="E26" s="126">
        <v>1</v>
      </c>
      <c r="F26" s="126">
        <v>1</v>
      </c>
      <c r="G26" s="126">
        <v>1</v>
      </c>
      <c r="H26" s="126">
        <v>1</v>
      </c>
      <c r="I26" s="126">
        <v>1</v>
      </c>
      <c r="J26" s="126">
        <v>1</v>
      </c>
      <c r="K26" s="126">
        <v>1</v>
      </c>
      <c r="L26" s="126">
        <v>1</v>
      </c>
      <c r="M26" s="126">
        <v>1</v>
      </c>
      <c r="P26" s="126">
        <v>191</v>
      </c>
      <c r="Q26" s="126">
        <v>1</v>
      </c>
      <c r="R26" s="126">
        <v>1</v>
      </c>
      <c r="S26" s="126">
        <v>1</v>
      </c>
      <c r="T26" s="126">
        <v>1</v>
      </c>
      <c r="U26" s="126">
        <v>1</v>
      </c>
      <c r="V26" s="126">
        <v>1</v>
      </c>
      <c r="W26" s="126">
        <v>1</v>
      </c>
      <c r="X26" s="126">
        <v>1</v>
      </c>
      <c r="Y26" s="126">
        <v>1</v>
      </c>
    </row>
    <row r="27" spans="1:25">
      <c r="A27" t="s">
        <v>250</v>
      </c>
      <c r="B27">
        <v>53</v>
      </c>
      <c r="C27">
        <v>53</v>
      </c>
      <c r="D27">
        <v>53</v>
      </c>
      <c r="E27">
        <v>53</v>
      </c>
      <c r="F27">
        <v>53</v>
      </c>
      <c r="G27">
        <v>53</v>
      </c>
      <c r="H27">
        <v>53</v>
      </c>
      <c r="I27">
        <v>53</v>
      </c>
      <c r="J27">
        <v>53</v>
      </c>
      <c r="K27">
        <v>53</v>
      </c>
      <c r="L27">
        <v>53</v>
      </c>
      <c r="M27">
        <v>53</v>
      </c>
      <c r="P27">
        <v>192</v>
      </c>
      <c r="Q27">
        <v>45</v>
      </c>
      <c r="R27">
        <v>45</v>
      </c>
      <c r="S27">
        <v>45</v>
      </c>
      <c r="T27">
        <v>45</v>
      </c>
      <c r="U27">
        <v>45</v>
      </c>
      <c r="V27">
        <v>45</v>
      </c>
      <c r="W27">
        <v>45</v>
      </c>
      <c r="X27">
        <v>45</v>
      </c>
      <c r="Y27">
        <v>45</v>
      </c>
    </row>
    <row r="28" spans="1:25">
      <c r="A28" t="s">
        <v>251</v>
      </c>
      <c r="B28">
        <v>170</v>
      </c>
      <c r="C28">
        <v>170</v>
      </c>
      <c r="D28">
        <v>170</v>
      </c>
      <c r="E28">
        <v>170</v>
      </c>
      <c r="F28">
        <v>170</v>
      </c>
      <c r="G28">
        <v>170</v>
      </c>
      <c r="H28">
        <v>170</v>
      </c>
      <c r="I28">
        <v>170</v>
      </c>
      <c r="J28">
        <v>170</v>
      </c>
      <c r="K28">
        <v>170</v>
      </c>
      <c r="L28">
        <v>170</v>
      </c>
      <c r="M28">
        <v>170</v>
      </c>
      <c r="P28">
        <v>201</v>
      </c>
      <c r="Q28">
        <v>165</v>
      </c>
      <c r="R28">
        <v>165</v>
      </c>
      <c r="S28">
        <v>165</v>
      </c>
      <c r="T28">
        <v>165</v>
      </c>
      <c r="U28">
        <v>165</v>
      </c>
      <c r="V28">
        <v>165</v>
      </c>
      <c r="W28">
        <v>165</v>
      </c>
      <c r="X28">
        <v>165</v>
      </c>
      <c r="Y28">
        <v>165</v>
      </c>
    </row>
    <row r="29" spans="1:25">
      <c r="A29" t="s">
        <v>252</v>
      </c>
      <c r="B29">
        <v>179</v>
      </c>
      <c r="C29">
        <v>179</v>
      </c>
      <c r="D29">
        <v>179</v>
      </c>
      <c r="E29">
        <v>179</v>
      </c>
      <c r="F29">
        <v>179</v>
      </c>
      <c r="G29">
        <v>179</v>
      </c>
      <c r="H29">
        <v>179</v>
      </c>
      <c r="I29">
        <v>179</v>
      </c>
      <c r="J29">
        <v>179</v>
      </c>
      <c r="K29">
        <v>179</v>
      </c>
      <c r="L29">
        <v>179</v>
      </c>
      <c r="M29">
        <v>179</v>
      </c>
      <c r="P29">
        <v>202</v>
      </c>
      <c r="Q29">
        <v>176</v>
      </c>
      <c r="R29">
        <v>176</v>
      </c>
      <c r="S29">
        <v>176</v>
      </c>
      <c r="T29">
        <v>176</v>
      </c>
      <c r="U29">
        <v>176</v>
      </c>
      <c r="V29">
        <v>176</v>
      </c>
      <c r="W29">
        <v>176</v>
      </c>
      <c r="X29">
        <v>176</v>
      </c>
      <c r="Y29">
        <v>176</v>
      </c>
    </row>
    <row r="30" spans="1:25">
      <c r="A30" t="s">
        <v>253</v>
      </c>
      <c r="B30">
        <v>7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P30">
        <v>203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>
      <c r="A31" t="s">
        <v>254</v>
      </c>
      <c r="B31">
        <v>70</v>
      </c>
      <c r="C31">
        <v>70</v>
      </c>
      <c r="D31">
        <v>70</v>
      </c>
      <c r="E31">
        <v>70</v>
      </c>
      <c r="F31">
        <v>70</v>
      </c>
      <c r="G31">
        <v>70</v>
      </c>
      <c r="H31">
        <v>70</v>
      </c>
      <c r="I31">
        <v>70</v>
      </c>
      <c r="J31">
        <v>70</v>
      </c>
      <c r="K31">
        <v>70</v>
      </c>
      <c r="L31">
        <v>70</v>
      </c>
      <c r="M31">
        <v>70</v>
      </c>
      <c r="P31">
        <v>210</v>
      </c>
      <c r="Q31">
        <v>63</v>
      </c>
      <c r="R31">
        <v>63</v>
      </c>
      <c r="S31">
        <v>63</v>
      </c>
      <c r="T31">
        <v>63</v>
      </c>
      <c r="U31">
        <v>63</v>
      </c>
      <c r="V31">
        <v>63</v>
      </c>
      <c r="W31">
        <v>63</v>
      </c>
      <c r="X31">
        <v>63</v>
      </c>
      <c r="Y31">
        <v>63</v>
      </c>
    </row>
    <row r="32" spans="1:25">
      <c r="A32" t="s">
        <v>255</v>
      </c>
      <c r="B32">
        <v>210</v>
      </c>
      <c r="C32">
        <v>210</v>
      </c>
      <c r="D32">
        <v>210</v>
      </c>
      <c r="E32">
        <v>210</v>
      </c>
      <c r="F32">
        <v>210</v>
      </c>
      <c r="G32">
        <v>210</v>
      </c>
      <c r="H32">
        <v>210</v>
      </c>
      <c r="I32">
        <v>210</v>
      </c>
      <c r="J32">
        <v>210</v>
      </c>
      <c r="K32">
        <v>210</v>
      </c>
      <c r="L32">
        <v>210</v>
      </c>
      <c r="M32">
        <v>210</v>
      </c>
      <c r="P32">
        <v>221</v>
      </c>
      <c r="Q32">
        <v>246</v>
      </c>
      <c r="R32">
        <v>246</v>
      </c>
      <c r="S32">
        <v>246</v>
      </c>
      <c r="T32">
        <v>246</v>
      </c>
      <c r="U32">
        <v>246</v>
      </c>
      <c r="V32">
        <v>246</v>
      </c>
      <c r="W32">
        <v>246</v>
      </c>
      <c r="X32">
        <v>246</v>
      </c>
      <c r="Y32">
        <v>246</v>
      </c>
    </row>
    <row r="33" spans="1:25">
      <c r="A33" t="s">
        <v>256</v>
      </c>
      <c r="B33">
        <v>364</v>
      </c>
      <c r="C33">
        <v>364</v>
      </c>
      <c r="D33">
        <v>364</v>
      </c>
      <c r="E33">
        <v>364</v>
      </c>
      <c r="F33">
        <v>364</v>
      </c>
      <c r="G33">
        <v>364</v>
      </c>
      <c r="H33">
        <v>364</v>
      </c>
      <c r="I33">
        <v>364</v>
      </c>
      <c r="J33">
        <v>364</v>
      </c>
      <c r="K33">
        <v>364</v>
      </c>
      <c r="L33">
        <v>364</v>
      </c>
      <c r="M33">
        <v>364</v>
      </c>
      <c r="P33">
        <v>222</v>
      </c>
      <c r="Q33">
        <v>425</v>
      </c>
      <c r="R33">
        <v>425</v>
      </c>
      <c r="S33">
        <v>425</v>
      </c>
      <c r="T33">
        <v>425</v>
      </c>
      <c r="U33">
        <v>425</v>
      </c>
      <c r="V33">
        <v>425</v>
      </c>
      <c r="W33">
        <v>425</v>
      </c>
      <c r="X33">
        <v>425</v>
      </c>
      <c r="Y33">
        <v>425</v>
      </c>
    </row>
    <row r="34" spans="1:25">
      <c r="A34" t="s">
        <v>257</v>
      </c>
      <c r="B34">
        <v>58</v>
      </c>
      <c r="C34">
        <v>58</v>
      </c>
      <c r="D34">
        <v>58</v>
      </c>
      <c r="E34">
        <v>58</v>
      </c>
      <c r="F34">
        <v>58</v>
      </c>
      <c r="G34">
        <v>58</v>
      </c>
      <c r="H34">
        <v>58</v>
      </c>
      <c r="I34">
        <v>58</v>
      </c>
      <c r="J34">
        <v>58</v>
      </c>
      <c r="K34">
        <v>58</v>
      </c>
      <c r="L34">
        <v>58</v>
      </c>
      <c r="M34">
        <v>58</v>
      </c>
      <c r="P34">
        <v>231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</row>
    <row r="35" spans="1:25">
      <c r="A35" t="s">
        <v>258</v>
      </c>
      <c r="B35">
        <v>274</v>
      </c>
      <c r="C35">
        <v>274</v>
      </c>
      <c r="D35">
        <v>274</v>
      </c>
      <c r="E35">
        <v>274</v>
      </c>
      <c r="F35">
        <v>274</v>
      </c>
      <c r="G35">
        <v>274</v>
      </c>
      <c r="H35">
        <v>274</v>
      </c>
      <c r="I35">
        <v>274</v>
      </c>
      <c r="J35">
        <v>274</v>
      </c>
      <c r="K35">
        <v>274</v>
      </c>
      <c r="L35">
        <v>274</v>
      </c>
      <c r="M35">
        <v>274</v>
      </c>
      <c r="P35">
        <v>239</v>
      </c>
      <c r="Q35">
        <v>368</v>
      </c>
      <c r="R35">
        <v>368</v>
      </c>
      <c r="S35">
        <v>368</v>
      </c>
      <c r="T35">
        <v>368</v>
      </c>
      <c r="U35">
        <v>368</v>
      </c>
      <c r="V35">
        <v>368</v>
      </c>
      <c r="W35">
        <v>368</v>
      </c>
      <c r="X35">
        <v>368</v>
      </c>
      <c r="Y35">
        <v>368</v>
      </c>
    </row>
    <row r="36" spans="1:25">
      <c r="A36" t="s">
        <v>259</v>
      </c>
      <c r="B36">
        <v>123</v>
      </c>
      <c r="C36">
        <v>123</v>
      </c>
      <c r="D36">
        <v>123</v>
      </c>
      <c r="E36">
        <v>123</v>
      </c>
      <c r="F36">
        <v>123</v>
      </c>
      <c r="G36">
        <v>123</v>
      </c>
      <c r="H36">
        <v>123</v>
      </c>
      <c r="I36">
        <v>123</v>
      </c>
      <c r="J36">
        <v>123</v>
      </c>
      <c r="K36">
        <v>123</v>
      </c>
      <c r="L36">
        <v>123</v>
      </c>
      <c r="M36">
        <v>123</v>
      </c>
      <c r="P36">
        <v>241</v>
      </c>
      <c r="Q36">
        <v>120</v>
      </c>
      <c r="R36">
        <v>120</v>
      </c>
      <c r="S36">
        <v>120</v>
      </c>
      <c r="T36">
        <v>120</v>
      </c>
      <c r="U36">
        <v>120</v>
      </c>
      <c r="V36">
        <v>120</v>
      </c>
      <c r="W36">
        <v>120</v>
      </c>
      <c r="X36">
        <v>120</v>
      </c>
      <c r="Y36">
        <v>120</v>
      </c>
    </row>
    <row r="37" spans="1:25">
      <c r="A37" t="s">
        <v>260</v>
      </c>
      <c r="B37">
        <v>88</v>
      </c>
      <c r="C37">
        <v>88</v>
      </c>
      <c r="D37">
        <v>88</v>
      </c>
      <c r="E37">
        <v>88</v>
      </c>
      <c r="F37">
        <v>88</v>
      </c>
      <c r="G37">
        <v>88</v>
      </c>
      <c r="H37">
        <v>88</v>
      </c>
      <c r="I37">
        <v>88</v>
      </c>
      <c r="J37">
        <v>88</v>
      </c>
      <c r="K37">
        <v>88</v>
      </c>
      <c r="L37">
        <v>88</v>
      </c>
      <c r="M37">
        <v>88</v>
      </c>
      <c r="P37">
        <v>242</v>
      </c>
      <c r="Q37">
        <v>81</v>
      </c>
      <c r="R37">
        <v>81</v>
      </c>
      <c r="S37">
        <v>81</v>
      </c>
      <c r="T37">
        <v>81</v>
      </c>
      <c r="U37">
        <v>81</v>
      </c>
      <c r="V37">
        <v>81</v>
      </c>
      <c r="W37">
        <v>81</v>
      </c>
      <c r="X37">
        <v>81</v>
      </c>
      <c r="Y37">
        <v>81</v>
      </c>
    </row>
    <row r="38" spans="1:25">
      <c r="A38" t="s">
        <v>261</v>
      </c>
      <c r="B38">
        <v>60</v>
      </c>
      <c r="C38">
        <v>60</v>
      </c>
      <c r="D38">
        <v>60</v>
      </c>
      <c r="E38">
        <v>60</v>
      </c>
      <c r="F38">
        <v>60</v>
      </c>
      <c r="G38">
        <v>60</v>
      </c>
      <c r="H38">
        <v>60</v>
      </c>
      <c r="I38">
        <v>60</v>
      </c>
      <c r="J38">
        <v>60</v>
      </c>
      <c r="K38">
        <v>60</v>
      </c>
      <c r="L38">
        <v>60</v>
      </c>
      <c r="M38">
        <v>60</v>
      </c>
      <c r="P38">
        <v>243</v>
      </c>
      <c r="Q38">
        <v>43</v>
      </c>
      <c r="R38">
        <v>43</v>
      </c>
      <c r="S38">
        <v>43</v>
      </c>
      <c r="T38">
        <v>43</v>
      </c>
      <c r="U38">
        <v>43</v>
      </c>
      <c r="V38">
        <v>43</v>
      </c>
      <c r="W38">
        <v>43</v>
      </c>
      <c r="X38">
        <v>43</v>
      </c>
      <c r="Y38">
        <v>43</v>
      </c>
    </row>
    <row r="39" spans="1:25">
      <c r="A39" t="s">
        <v>262</v>
      </c>
      <c r="B39">
        <v>312</v>
      </c>
      <c r="C39">
        <v>312</v>
      </c>
      <c r="D39">
        <v>312</v>
      </c>
      <c r="E39">
        <v>312</v>
      </c>
      <c r="F39">
        <v>312</v>
      </c>
      <c r="G39">
        <v>312</v>
      </c>
      <c r="H39">
        <v>312</v>
      </c>
      <c r="I39">
        <v>312</v>
      </c>
      <c r="J39">
        <v>312</v>
      </c>
      <c r="K39">
        <v>312</v>
      </c>
      <c r="L39">
        <v>312</v>
      </c>
      <c r="M39">
        <v>312</v>
      </c>
      <c r="P39">
        <v>251</v>
      </c>
      <c r="Q39">
        <v>376</v>
      </c>
      <c r="R39">
        <v>376</v>
      </c>
      <c r="S39">
        <v>376</v>
      </c>
      <c r="T39">
        <v>376</v>
      </c>
      <c r="U39">
        <v>376</v>
      </c>
      <c r="V39">
        <v>376</v>
      </c>
      <c r="W39">
        <v>376</v>
      </c>
      <c r="X39">
        <v>376</v>
      </c>
      <c r="Y39">
        <v>376</v>
      </c>
    </row>
    <row r="40" spans="1:25">
      <c r="A40" s="126" t="s">
        <v>263</v>
      </c>
      <c r="B40" s="126">
        <v>2</v>
      </c>
      <c r="C40" s="126">
        <v>2</v>
      </c>
      <c r="D40" s="126">
        <v>2</v>
      </c>
      <c r="E40" s="126">
        <v>2</v>
      </c>
      <c r="F40" s="126">
        <v>2</v>
      </c>
      <c r="G40" s="126">
        <v>2</v>
      </c>
      <c r="H40" s="126">
        <v>2</v>
      </c>
      <c r="I40" s="126">
        <v>2</v>
      </c>
      <c r="J40" s="126">
        <v>2</v>
      </c>
      <c r="K40" s="126">
        <v>2</v>
      </c>
      <c r="L40" s="126">
        <v>2</v>
      </c>
      <c r="M40" s="126">
        <v>2</v>
      </c>
      <c r="P40" s="126">
        <v>252</v>
      </c>
      <c r="Q40" s="126">
        <v>1</v>
      </c>
      <c r="R40" s="126">
        <v>1</v>
      </c>
      <c r="S40" s="126">
        <v>1</v>
      </c>
      <c r="T40" s="126">
        <v>1</v>
      </c>
      <c r="U40" s="126">
        <v>1</v>
      </c>
      <c r="V40" s="126">
        <v>1</v>
      </c>
      <c r="W40" s="126">
        <v>1</v>
      </c>
      <c r="X40" s="126">
        <v>1</v>
      </c>
      <c r="Y40" s="126">
        <v>1</v>
      </c>
    </row>
    <row r="41" spans="1:25">
      <c r="A41" t="s">
        <v>264</v>
      </c>
      <c r="B41">
        <v>317</v>
      </c>
      <c r="C41">
        <v>317</v>
      </c>
      <c r="D41">
        <v>317</v>
      </c>
      <c r="E41">
        <v>317</v>
      </c>
      <c r="F41">
        <v>317</v>
      </c>
      <c r="G41">
        <v>317</v>
      </c>
      <c r="H41">
        <v>317</v>
      </c>
      <c r="I41">
        <v>317</v>
      </c>
      <c r="J41">
        <v>317</v>
      </c>
      <c r="K41">
        <v>317</v>
      </c>
      <c r="L41">
        <v>317</v>
      </c>
      <c r="M41">
        <v>317</v>
      </c>
      <c r="P41">
        <v>259</v>
      </c>
      <c r="Q41">
        <v>420</v>
      </c>
      <c r="R41">
        <v>420</v>
      </c>
      <c r="S41">
        <v>420</v>
      </c>
      <c r="T41">
        <v>420</v>
      </c>
      <c r="U41">
        <v>420</v>
      </c>
      <c r="V41">
        <v>420</v>
      </c>
      <c r="W41">
        <v>420</v>
      </c>
      <c r="X41">
        <v>420</v>
      </c>
      <c r="Y41">
        <v>420</v>
      </c>
    </row>
    <row r="42" spans="1:25">
      <c r="A42" t="s">
        <v>265</v>
      </c>
      <c r="B42">
        <v>161</v>
      </c>
      <c r="C42">
        <v>161</v>
      </c>
      <c r="D42">
        <v>161</v>
      </c>
      <c r="E42">
        <v>161</v>
      </c>
      <c r="F42">
        <v>161</v>
      </c>
      <c r="G42">
        <v>161</v>
      </c>
      <c r="H42">
        <v>161</v>
      </c>
      <c r="I42">
        <v>161</v>
      </c>
      <c r="J42">
        <v>161</v>
      </c>
      <c r="K42">
        <v>161</v>
      </c>
      <c r="L42">
        <v>161</v>
      </c>
      <c r="M42">
        <v>161</v>
      </c>
      <c r="P42">
        <v>261</v>
      </c>
      <c r="Q42">
        <v>157</v>
      </c>
      <c r="R42">
        <v>157</v>
      </c>
      <c r="S42">
        <v>157</v>
      </c>
      <c r="T42">
        <v>157</v>
      </c>
      <c r="U42">
        <v>157</v>
      </c>
      <c r="V42">
        <v>157</v>
      </c>
      <c r="W42">
        <v>157</v>
      </c>
      <c r="X42">
        <v>157</v>
      </c>
      <c r="Y42">
        <v>157</v>
      </c>
    </row>
    <row r="43" spans="1:25">
      <c r="A43" t="s">
        <v>266</v>
      </c>
      <c r="B43">
        <v>39</v>
      </c>
      <c r="C43">
        <v>39</v>
      </c>
      <c r="D43">
        <v>39</v>
      </c>
      <c r="E43">
        <v>39</v>
      </c>
      <c r="F43">
        <v>39</v>
      </c>
      <c r="G43">
        <v>39</v>
      </c>
      <c r="H43">
        <v>39</v>
      </c>
      <c r="I43">
        <v>39</v>
      </c>
      <c r="J43">
        <v>39</v>
      </c>
      <c r="K43">
        <v>39</v>
      </c>
      <c r="L43">
        <v>39</v>
      </c>
      <c r="M43">
        <v>39</v>
      </c>
      <c r="P43">
        <v>262</v>
      </c>
      <c r="Q43">
        <v>35</v>
      </c>
      <c r="R43">
        <v>35</v>
      </c>
      <c r="S43">
        <v>35</v>
      </c>
      <c r="T43">
        <v>35</v>
      </c>
      <c r="U43">
        <v>35</v>
      </c>
      <c r="V43">
        <v>35</v>
      </c>
      <c r="W43">
        <v>35</v>
      </c>
      <c r="X43">
        <v>35</v>
      </c>
      <c r="Y43">
        <v>35</v>
      </c>
    </row>
    <row r="44" spans="1:25">
      <c r="A44" t="s">
        <v>267</v>
      </c>
      <c r="B44">
        <v>26</v>
      </c>
      <c r="C44">
        <v>26</v>
      </c>
      <c r="D44">
        <v>26</v>
      </c>
      <c r="E44">
        <v>26</v>
      </c>
      <c r="F44">
        <v>26</v>
      </c>
      <c r="G44">
        <v>26</v>
      </c>
      <c r="H44">
        <v>26</v>
      </c>
      <c r="I44">
        <v>26</v>
      </c>
      <c r="J44">
        <v>26</v>
      </c>
      <c r="K44">
        <v>26</v>
      </c>
      <c r="L44">
        <v>26</v>
      </c>
      <c r="M44">
        <v>26</v>
      </c>
      <c r="P44">
        <v>263</v>
      </c>
      <c r="Q44">
        <v>23</v>
      </c>
      <c r="R44">
        <v>23</v>
      </c>
      <c r="S44">
        <v>23</v>
      </c>
      <c r="T44">
        <v>23</v>
      </c>
      <c r="U44">
        <v>23</v>
      </c>
      <c r="V44">
        <v>23</v>
      </c>
      <c r="W44">
        <v>23</v>
      </c>
      <c r="X44">
        <v>23</v>
      </c>
      <c r="Y44">
        <v>23</v>
      </c>
    </row>
    <row r="45" spans="1:25">
      <c r="A45" t="s">
        <v>268</v>
      </c>
      <c r="B45">
        <v>34</v>
      </c>
      <c r="C45">
        <v>34</v>
      </c>
      <c r="D45">
        <v>34</v>
      </c>
      <c r="E45">
        <v>34</v>
      </c>
      <c r="F45">
        <v>34</v>
      </c>
      <c r="G45">
        <v>34</v>
      </c>
      <c r="H45">
        <v>34</v>
      </c>
      <c r="I45">
        <v>34</v>
      </c>
      <c r="J45">
        <v>34</v>
      </c>
      <c r="K45">
        <v>34</v>
      </c>
      <c r="L45">
        <v>34</v>
      </c>
      <c r="M45">
        <v>34</v>
      </c>
      <c r="P45">
        <v>264</v>
      </c>
      <c r="Q45">
        <v>29</v>
      </c>
      <c r="R45">
        <v>29</v>
      </c>
      <c r="S45">
        <v>29</v>
      </c>
      <c r="T45">
        <v>29</v>
      </c>
      <c r="U45">
        <v>29</v>
      </c>
      <c r="V45">
        <v>29</v>
      </c>
      <c r="W45">
        <v>29</v>
      </c>
      <c r="X45">
        <v>29</v>
      </c>
      <c r="Y45">
        <v>29</v>
      </c>
    </row>
    <row r="46" spans="1:25">
      <c r="A46" t="s">
        <v>269</v>
      </c>
      <c r="B46">
        <v>39</v>
      </c>
      <c r="C46">
        <v>39</v>
      </c>
      <c r="D46">
        <v>39</v>
      </c>
      <c r="E46">
        <v>39</v>
      </c>
      <c r="F46">
        <v>39</v>
      </c>
      <c r="G46">
        <v>39</v>
      </c>
      <c r="H46">
        <v>39</v>
      </c>
      <c r="I46">
        <v>39</v>
      </c>
      <c r="J46">
        <v>39</v>
      </c>
      <c r="K46">
        <v>39</v>
      </c>
      <c r="L46">
        <v>39</v>
      </c>
      <c r="M46">
        <v>39</v>
      </c>
      <c r="P46">
        <v>265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</row>
    <row r="47" spans="1:25">
      <c r="A47" t="s">
        <v>270</v>
      </c>
      <c r="B47">
        <v>17</v>
      </c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  <c r="J47">
        <v>17</v>
      </c>
      <c r="K47">
        <v>17</v>
      </c>
      <c r="L47">
        <v>17</v>
      </c>
      <c r="M47">
        <v>17</v>
      </c>
      <c r="P47">
        <v>266</v>
      </c>
      <c r="Q47">
        <v>14</v>
      </c>
      <c r="R47">
        <v>14</v>
      </c>
      <c r="S47">
        <v>14</v>
      </c>
      <c r="T47">
        <v>14</v>
      </c>
      <c r="U47">
        <v>14</v>
      </c>
      <c r="V47">
        <v>14</v>
      </c>
      <c r="W47">
        <v>14</v>
      </c>
      <c r="X47">
        <v>14</v>
      </c>
      <c r="Y47">
        <v>14</v>
      </c>
    </row>
    <row r="48" spans="1:25">
      <c r="A48" t="s">
        <v>271</v>
      </c>
      <c r="B48">
        <v>13</v>
      </c>
      <c r="C48">
        <v>13</v>
      </c>
      <c r="D48">
        <v>13</v>
      </c>
      <c r="E48">
        <v>13</v>
      </c>
      <c r="F48">
        <v>13</v>
      </c>
      <c r="G48">
        <v>13</v>
      </c>
      <c r="H48">
        <v>13</v>
      </c>
      <c r="I48">
        <v>13</v>
      </c>
      <c r="J48">
        <v>13</v>
      </c>
      <c r="K48">
        <v>13</v>
      </c>
      <c r="L48">
        <v>13</v>
      </c>
      <c r="M48">
        <v>13</v>
      </c>
      <c r="P48">
        <v>267</v>
      </c>
      <c r="Q48">
        <v>11</v>
      </c>
      <c r="R48">
        <v>11</v>
      </c>
      <c r="S48">
        <v>11</v>
      </c>
      <c r="T48">
        <v>11</v>
      </c>
      <c r="U48">
        <v>11</v>
      </c>
      <c r="V48">
        <v>11</v>
      </c>
      <c r="W48">
        <v>11</v>
      </c>
      <c r="X48">
        <v>11</v>
      </c>
      <c r="Y48">
        <v>11</v>
      </c>
    </row>
    <row r="49" spans="1:25">
      <c r="A49" t="s">
        <v>272</v>
      </c>
      <c r="B49">
        <v>3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P49" s="126">
        <v>268</v>
      </c>
      <c r="Q49" s="126">
        <v>2</v>
      </c>
      <c r="R49" s="126">
        <v>2</v>
      </c>
      <c r="S49" s="126">
        <v>2</v>
      </c>
      <c r="T49" s="126">
        <v>2</v>
      </c>
      <c r="U49" s="126">
        <v>2</v>
      </c>
      <c r="V49" s="126">
        <v>2</v>
      </c>
      <c r="W49" s="126">
        <v>2</v>
      </c>
      <c r="X49" s="126">
        <v>2</v>
      </c>
      <c r="Y49" s="126">
        <v>2</v>
      </c>
    </row>
    <row r="50" spans="1:25">
      <c r="A50" t="s">
        <v>273</v>
      </c>
      <c r="B50">
        <v>76</v>
      </c>
      <c r="C50">
        <v>76</v>
      </c>
      <c r="D50">
        <v>76</v>
      </c>
      <c r="E50">
        <v>76</v>
      </c>
      <c r="F50">
        <v>76</v>
      </c>
      <c r="G50">
        <v>76</v>
      </c>
      <c r="H50">
        <v>76</v>
      </c>
      <c r="I50">
        <v>76</v>
      </c>
      <c r="J50">
        <v>76</v>
      </c>
      <c r="K50">
        <v>76</v>
      </c>
      <c r="L50">
        <v>76</v>
      </c>
      <c r="M50">
        <v>76</v>
      </c>
      <c r="P50">
        <v>271</v>
      </c>
      <c r="Q50">
        <v>73</v>
      </c>
      <c r="R50">
        <v>73</v>
      </c>
      <c r="S50">
        <v>73</v>
      </c>
      <c r="T50">
        <v>73</v>
      </c>
      <c r="U50">
        <v>73</v>
      </c>
      <c r="V50">
        <v>73</v>
      </c>
      <c r="W50">
        <v>73</v>
      </c>
      <c r="X50">
        <v>73</v>
      </c>
      <c r="Y50">
        <v>73</v>
      </c>
    </row>
    <row r="51" spans="1:25">
      <c r="A51" t="s">
        <v>274</v>
      </c>
      <c r="B51">
        <v>15</v>
      </c>
      <c r="C51">
        <v>15</v>
      </c>
      <c r="D51">
        <v>15</v>
      </c>
      <c r="E51">
        <v>15</v>
      </c>
      <c r="F51">
        <v>15</v>
      </c>
      <c r="G51">
        <v>15</v>
      </c>
      <c r="H51">
        <v>15</v>
      </c>
      <c r="I51">
        <v>15</v>
      </c>
      <c r="J51">
        <v>15</v>
      </c>
      <c r="K51">
        <v>15</v>
      </c>
      <c r="L51">
        <v>15</v>
      </c>
      <c r="M51">
        <v>15</v>
      </c>
      <c r="P51">
        <v>272</v>
      </c>
      <c r="Q51">
        <v>11</v>
      </c>
      <c r="R51">
        <v>11</v>
      </c>
      <c r="S51">
        <v>11</v>
      </c>
      <c r="T51">
        <v>11</v>
      </c>
      <c r="U51">
        <v>11</v>
      </c>
      <c r="V51">
        <v>11</v>
      </c>
      <c r="W51">
        <v>11</v>
      </c>
      <c r="X51">
        <v>11</v>
      </c>
      <c r="Y51">
        <v>11</v>
      </c>
    </row>
    <row r="52" spans="1:25">
      <c r="A52" t="s">
        <v>275</v>
      </c>
      <c r="B52">
        <v>64</v>
      </c>
      <c r="C52">
        <v>64</v>
      </c>
      <c r="D52">
        <v>64</v>
      </c>
      <c r="E52">
        <v>64</v>
      </c>
      <c r="F52">
        <v>64</v>
      </c>
      <c r="G52">
        <v>64</v>
      </c>
      <c r="H52">
        <v>64</v>
      </c>
      <c r="I52">
        <v>64</v>
      </c>
      <c r="J52">
        <v>64</v>
      </c>
      <c r="K52">
        <v>64</v>
      </c>
      <c r="L52">
        <v>64</v>
      </c>
      <c r="M52">
        <v>64</v>
      </c>
      <c r="P52">
        <v>273</v>
      </c>
      <c r="Q52">
        <v>58</v>
      </c>
      <c r="R52">
        <v>58</v>
      </c>
      <c r="S52">
        <v>58</v>
      </c>
      <c r="T52">
        <v>58</v>
      </c>
      <c r="U52">
        <v>58</v>
      </c>
      <c r="V52">
        <v>58</v>
      </c>
      <c r="W52">
        <v>58</v>
      </c>
      <c r="X52">
        <v>58</v>
      </c>
      <c r="Y52">
        <v>58</v>
      </c>
    </row>
    <row r="53" spans="1:25">
      <c r="A53" t="s">
        <v>276</v>
      </c>
      <c r="B53">
        <v>29</v>
      </c>
      <c r="C53">
        <v>29</v>
      </c>
      <c r="D53">
        <v>29</v>
      </c>
      <c r="E53">
        <v>29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P53">
        <v>274</v>
      </c>
      <c r="Q53">
        <v>19</v>
      </c>
      <c r="R53">
        <v>19</v>
      </c>
      <c r="S53">
        <v>19</v>
      </c>
      <c r="T53">
        <v>19</v>
      </c>
      <c r="U53">
        <v>19</v>
      </c>
      <c r="V53">
        <v>19</v>
      </c>
      <c r="W53">
        <v>19</v>
      </c>
      <c r="X53">
        <v>19</v>
      </c>
      <c r="Y53">
        <v>19</v>
      </c>
    </row>
    <row r="54" spans="1:25">
      <c r="A54" t="s">
        <v>277</v>
      </c>
      <c r="B54">
        <v>27</v>
      </c>
      <c r="C54">
        <v>27</v>
      </c>
      <c r="D54">
        <v>27</v>
      </c>
      <c r="E54">
        <v>27</v>
      </c>
      <c r="F54">
        <v>27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27</v>
      </c>
      <c r="P54">
        <v>275</v>
      </c>
      <c r="Q54">
        <v>24</v>
      </c>
      <c r="R54">
        <v>24</v>
      </c>
      <c r="S54">
        <v>24</v>
      </c>
      <c r="T54">
        <v>24</v>
      </c>
      <c r="U54">
        <v>24</v>
      </c>
      <c r="V54">
        <v>24</v>
      </c>
      <c r="W54">
        <v>24</v>
      </c>
      <c r="X54">
        <v>24</v>
      </c>
      <c r="Y54">
        <v>24</v>
      </c>
    </row>
    <row r="55" spans="1:25">
      <c r="A55" t="s">
        <v>278</v>
      </c>
      <c r="B55">
        <v>36</v>
      </c>
      <c r="C55">
        <v>36</v>
      </c>
      <c r="D55">
        <v>36</v>
      </c>
      <c r="E55">
        <v>36</v>
      </c>
      <c r="F55">
        <v>36</v>
      </c>
      <c r="G55">
        <v>36</v>
      </c>
      <c r="H55">
        <v>36</v>
      </c>
      <c r="I55">
        <v>36</v>
      </c>
      <c r="J55">
        <v>36</v>
      </c>
      <c r="K55">
        <v>36</v>
      </c>
      <c r="L55">
        <v>36</v>
      </c>
      <c r="M55">
        <v>36</v>
      </c>
      <c r="P55">
        <v>279</v>
      </c>
      <c r="Q55">
        <v>34</v>
      </c>
      <c r="R55">
        <v>34</v>
      </c>
      <c r="S55">
        <v>34</v>
      </c>
      <c r="T55">
        <v>34</v>
      </c>
      <c r="U55">
        <v>34</v>
      </c>
      <c r="V55">
        <v>34</v>
      </c>
      <c r="W55">
        <v>34</v>
      </c>
      <c r="X55">
        <v>34</v>
      </c>
      <c r="Y55">
        <v>34</v>
      </c>
    </row>
    <row r="56" spans="1:25">
      <c r="A56" t="s">
        <v>279</v>
      </c>
      <c r="B56">
        <v>123</v>
      </c>
      <c r="C56">
        <v>123</v>
      </c>
      <c r="D56">
        <v>123</v>
      </c>
      <c r="E56">
        <v>123</v>
      </c>
      <c r="F56">
        <v>123</v>
      </c>
      <c r="G56">
        <v>123</v>
      </c>
      <c r="H56">
        <v>123</v>
      </c>
      <c r="I56">
        <v>123</v>
      </c>
      <c r="J56">
        <v>123</v>
      </c>
      <c r="K56">
        <v>123</v>
      </c>
      <c r="L56">
        <v>123</v>
      </c>
      <c r="M56">
        <v>123</v>
      </c>
      <c r="P56">
        <v>281</v>
      </c>
      <c r="Q56">
        <v>137</v>
      </c>
      <c r="R56">
        <v>137</v>
      </c>
      <c r="S56">
        <v>137</v>
      </c>
      <c r="T56">
        <v>137</v>
      </c>
      <c r="U56">
        <v>137</v>
      </c>
      <c r="V56">
        <v>137</v>
      </c>
      <c r="W56">
        <v>137</v>
      </c>
      <c r="X56">
        <v>137</v>
      </c>
      <c r="Y56">
        <v>137</v>
      </c>
    </row>
    <row r="57" spans="1:25">
      <c r="A57" t="s">
        <v>280</v>
      </c>
      <c r="B57">
        <v>134</v>
      </c>
      <c r="C57">
        <v>134</v>
      </c>
      <c r="D57">
        <v>134</v>
      </c>
      <c r="E57">
        <v>134</v>
      </c>
      <c r="F57">
        <v>134</v>
      </c>
      <c r="G57">
        <v>134</v>
      </c>
      <c r="H57">
        <v>134</v>
      </c>
      <c r="I57">
        <v>134</v>
      </c>
      <c r="J57">
        <v>134</v>
      </c>
      <c r="K57">
        <v>134</v>
      </c>
      <c r="L57">
        <v>134</v>
      </c>
      <c r="M57">
        <v>134</v>
      </c>
      <c r="P57">
        <v>282</v>
      </c>
      <c r="Q57">
        <v>153</v>
      </c>
      <c r="R57">
        <v>153</v>
      </c>
      <c r="S57">
        <v>153</v>
      </c>
      <c r="T57">
        <v>153</v>
      </c>
      <c r="U57">
        <v>153</v>
      </c>
      <c r="V57">
        <v>153</v>
      </c>
      <c r="W57">
        <v>153</v>
      </c>
      <c r="X57">
        <v>153</v>
      </c>
      <c r="Y57">
        <v>153</v>
      </c>
    </row>
    <row r="58" spans="1:25">
      <c r="A58" t="s">
        <v>281</v>
      </c>
      <c r="B58">
        <v>30</v>
      </c>
      <c r="C58">
        <v>30</v>
      </c>
      <c r="D58">
        <v>30</v>
      </c>
      <c r="E58">
        <v>30</v>
      </c>
      <c r="F58">
        <v>30</v>
      </c>
      <c r="G58">
        <v>30</v>
      </c>
      <c r="H58">
        <v>30</v>
      </c>
      <c r="I58">
        <v>30</v>
      </c>
      <c r="J58">
        <v>30</v>
      </c>
      <c r="K58">
        <v>30</v>
      </c>
      <c r="L58">
        <v>30</v>
      </c>
      <c r="M58">
        <v>30</v>
      </c>
      <c r="P58">
        <v>291</v>
      </c>
      <c r="Q58">
        <v>27</v>
      </c>
      <c r="R58">
        <v>27</v>
      </c>
      <c r="S58">
        <v>27</v>
      </c>
      <c r="T58">
        <v>27</v>
      </c>
      <c r="U58">
        <v>27</v>
      </c>
      <c r="V58">
        <v>27</v>
      </c>
      <c r="W58">
        <v>27</v>
      </c>
      <c r="X58">
        <v>27</v>
      </c>
      <c r="Y58">
        <v>27</v>
      </c>
    </row>
    <row r="59" spans="1:25">
      <c r="A59" t="s">
        <v>282</v>
      </c>
      <c r="B59">
        <v>43</v>
      </c>
      <c r="C59">
        <v>43</v>
      </c>
      <c r="D59">
        <v>43</v>
      </c>
      <c r="E59">
        <v>43</v>
      </c>
      <c r="F59">
        <v>43</v>
      </c>
      <c r="G59">
        <v>43</v>
      </c>
      <c r="H59">
        <v>43</v>
      </c>
      <c r="I59">
        <v>43</v>
      </c>
      <c r="J59">
        <v>43</v>
      </c>
      <c r="K59">
        <v>43</v>
      </c>
      <c r="L59">
        <v>43</v>
      </c>
      <c r="M59">
        <v>43</v>
      </c>
      <c r="P59">
        <v>292</v>
      </c>
      <c r="Q59">
        <v>29</v>
      </c>
      <c r="R59">
        <v>29</v>
      </c>
      <c r="S59">
        <v>29</v>
      </c>
      <c r="T59">
        <v>29</v>
      </c>
      <c r="U59">
        <v>29</v>
      </c>
      <c r="V59">
        <v>29</v>
      </c>
      <c r="W59">
        <v>29</v>
      </c>
      <c r="X59">
        <v>29</v>
      </c>
      <c r="Y59">
        <v>29</v>
      </c>
    </row>
    <row r="60" spans="1:25">
      <c r="A60" t="s">
        <v>283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P60">
        <v>293</v>
      </c>
      <c r="Q60">
        <v>94</v>
      </c>
      <c r="R60">
        <v>94</v>
      </c>
      <c r="S60">
        <v>94</v>
      </c>
      <c r="T60">
        <v>94</v>
      </c>
      <c r="U60">
        <v>94</v>
      </c>
      <c r="V60">
        <v>94</v>
      </c>
      <c r="W60">
        <v>94</v>
      </c>
      <c r="X60">
        <v>94</v>
      </c>
      <c r="Y60">
        <v>94</v>
      </c>
    </row>
    <row r="61" spans="1:25">
      <c r="A61" t="s">
        <v>284</v>
      </c>
      <c r="B61">
        <v>54</v>
      </c>
      <c r="C61">
        <v>54</v>
      </c>
      <c r="D61">
        <v>54</v>
      </c>
      <c r="E61">
        <v>54</v>
      </c>
      <c r="F61">
        <v>54</v>
      </c>
      <c r="G61">
        <v>54</v>
      </c>
      <c r="H61">
        <v>54</v>
      </c>
      <c r="I61">
        <v>54</v>
      </c>
      <c r="J61">
        <v>54</v>
      </c>
      <c r="K61">
        <v>54</v>
      </c>
      <c r="L61">
        <v>54</v>
      </c>
      <c r="M61">
        <v>54</v>
      </c>
      <c r="P61">
        <v>301</v>
      </c>
      <c r="Q61">
        <v>44</v>
      </c>
      <c r="R61">
        <v>44</v>
      </c>
      <c r="S61">
        <v>44</v>
      </c>
      <c r="T61">
        <v>44</v>
      </c>
      <c r="U61">
        <v>44</v>
      </c>
      <c r="V61">
        <v>44</v>
      </c>
      <c r="W61">
        <v>44</v>
      </c>
      <c r="X61">
        <v>44</v>
      </c>
      <c r="Y61">
        <v>44</v>
      </c>
    </row>
    <row r="62" spans="1:25">
      <c r="A62" t="s">
        <v>285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P62">
        <v>302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>
      <c r="A63" t="s">
        <v>286</v>
      </c>
      <c r="B63">
        <v>16</v>
      </c>
      <c r="C63">
        <v>16</v>
      </c>
      <c r="D63">
        <v>16</v>
      </c>
      <c r="E63">
        <v>16</v>
      </c>
      <c r="F63">
        <v>16</v>
      </c>
      <c r="G63">
        <v>16</v>
      </c>
      <c r="H63">
        <v>16</v>
      </c>
      <c r="I63">
        <v>16</v>
      </c>
      <c r="J63">
        <v>16</v>
      </c>
      <c r="K63">
        <v>16</v>
      </c>
      <c r="L63">
        <v>16</v>
      </c>
      <c r="M63">
        <v>16</v>
      </c>
      <c r="P63">
        <v>303</v>
      </c>
      <c r="Q63">
        <v>15</v>
      </c>
      <c r="R63">
        <v>15</v>
      </c>
      <c r="S63">
        <v>15</v>
      </c>
      <c r="T63">
        <v>15</v>
      </c>
      <c r="U63">
        <v>15</v>
      </c>
      <c r="V63">
        <v>15</v>
      </c>
      <c r="W63">
        <v>15</v>
      </c>
      <c r="X63">
        <v>15</v>
      </c>
      <c r="Y63">
        <v>15</v>
      </c>
    </row>
    <row r="64" spans="1:25">
      <c r="A64" t="s">
        <v>287</v>
      </c>
      <c r="B64">
        <v>3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P64" s="126">
        <v>304</v>
      </c>
      <c r="Q64" s="126">
        <v>2</v>
      </c>
      <c r="R64" s="126">
        <v>2</v>
      </c>
      <c r="S64" s="126">
        <v>2</v>
      </c>
      <c r="T64" s="126">
        <v>2</v>
      </c>
      <c r="U64" s="126">
        <v>2</v>
      </c>
      <c r="V64" s="126">
        <v>2</v>
      </c>
      <c r="W64" s="126">
        <v>2</v>
      </c>
      <c r="X64" s="126">
        <v>2</v>
      </c>
      <c r="Y64" s="126">
        <v>2</v>
      </c>
    </row>
    <row r="65" spans="1:25">
      <c r="A65" t="s">
        <v>288</v>
      </c>
      <c r="B65">
        <v>31</v>
      </c>
      <c r="C65">
        <v>31</v>
      </c>
      <c r="D65">
        <v>31</v>
      </c>
      <c r="E65">
        <v>31</v>
      </c>
      <c r="F65">
        <v>31</v>
      </c>
      <c r="G65">
        <v>31</v>
      </c>
      <c r="H65">
        <v>31</v>
      </c>
      <c r="I65">
        <v>31</v>
      </c>
      <c r="J65">
        <v>31</v>
      </c>
      <c r="K65">
        <v>31</v>
      </c>
      <c r="L65">
        <v>31</v>
      </c>
      <c r="M65">
        <v>31</v>
      </c>
      <c r="P65">
        <v>309</v>
      </c>
      <c r="Q65">
        <v>28</v>
      </c>
      <c r="R65">
        <v>28</v>
      </c>
      <c r="S65">
        <v>28</v>
      </c>
      <c r="T65">
        <v>28</v>
      </c>
      <c r="U65">
        <v>28</v>
      </c>
      <c r="V65">
        <v>28</v>
      </c>
      <c r="W65">
        <v>28</v>
      </c>
      <c r="X65">
        <v>28</v>
      </c>
      <c r="Y65">
        <v>28</v>
      </c>
    </row>
    <row r="66" spans="1:25">
      <c r="A66" t="s">
        <v>289</v>
      </c>
      <c r="B66">
        <v>330</v>
      </c>
      <c r="C66">
        <v>330</v>
      </c>
      <c r="D66">
        <v>330</v>
      </c>
      <c r="E66">
        <v>330</v>
      </c>
      <c r="F66">
        <v>330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330</v>
      </c>
      <c r="M66">
        <v>330</v>
      </c>
      <c r="P66">
        <v>310</v>
      </c>
      <c r="Q66">
        <v>333</v>
      </c>
      <c r="R66">
        <v>333</v>
      </c>
      <c r="S66">
        <v>333</v>
      </c>
      <c r="T66">
        <v>333</v>
      </c>
      <c r="U66">
        <v>333</v>
      </c>
      <c r="V66">
        <v>333</v>
      </c>
      <c r="W66">
        <v>333</v>
      </c>
      <c r="X66">
        <v>333</v>
      </c>
      <c r="Y66">
        <v>333</v>
      </c>
    </row>
    <row r="67" spans="1:25">
      <c r="A67" t="s">
        <v>290</v>
      </c>
      <c r="B67">
        <v>40</v>
      </c>
      <c r="C67">
        <v>40</v>
      </c>
      <c r="D67">
        <v>40</v>
      </c>
      <c r="E67">
        <v>40</v>
      </c>
      <c r="F67">
        <v>40</v>
      </c>
      <c r="G67">
        <v>40</v>
      </c>
      <c r="H67">
        <v>40</v>
      </c>
      <c r="I67">
        <v>40</v>
      </c>
      <c r="J67">
        <v>40</v>
      </c>
      <c r="K67">
        <v>40</v>
      </c>
      <c r="L67">
        <v>40</v>
      </c>
      <c r="M67">
        <v>40</v>
      </c>
      <c r="P67">
        <v>321</v>
      </c>
      <c r="Q67">
        <v>34</v>
      </c>
      <c r="R67">
        <v>34</v>
      </c>
      <c r="S67">
        <v>34</v>
      </c>
      <c r="T67">
        <v>34</v>
      </c>
      <c r="U67">
        <v>34</v>
      </c>
      <c r="V67">
        <v>34</v>
      </c>
      <c r="W67">
        <v>34</v>
      </c>
      <c r="X67">
        <v>34</v>
      </c>
      <c r="Y67">
        <v>34</v>
      </c>
    </row>
    <row r="68" spans="1:25">
      <c r="A68" s="126" t="s">
        <v>291</v>
      </c>
      <c r="B68" s="126">
        <v>2</v>
      </c>
      <c r="C68" s="126">
        <v>2</v>
      </c>
      <c r="D68" s="126">
        <v>2</v>
      </c>
      <c r="E68" s="126">
        <v>2</v>
      </c>
      <c r="F68" s="126">
        <v>2</v>
      </c>
      <c r="G68" s="126">
        <v>2</v>
      </c>
      <c r="H68" s="126">
        <v>2</v>
      </c>
      <c r="I68" s="126">
        <v>2</v>
      </c>
      <c r="J68" s="126">
        <v>2</v>
      </c>
      <c r="K68" s="126">
        <v>2</v>
      </c>
      <c r="L68" s="126">
        <v>2</v>
      </c>
      <c r="M68" s="126">
        <v>2</v>
      </c>
      <c r="P68" s="126">
        <v>322</v>
      </c>
      <c r="Q68" s="126">
        <v>1</v>
      </c>
      <c r="R68" s="126">
        <v>1</v>
      </c>
      <c r="S68" s="126">
        <v>1</v>
      </c>
      <c r="T68" s="126">
        <v>1</v>
      </c>
      <c r="U68" s="126">
        <v>1</v>
      </c>
      <c r="V68" s="126">
        <v>1</v>
      </c>
      <c r="W68" s="126">
        <v>1</v>
      </c>
      <c r="X68" s="126">
        <v>1</v>
      </c>
      <c r="Y68" s="126">
        <v>1</v>
      </c>
    </row>
    <row r="69" spans="1:25">
      <c r="A69" t="s">
        <v>292</v>
      </c>
      <c r="B69">
        <v>13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13</v>
      </c>
      <c r="J69">
        <v>13</v>
      </c>
      <c r="K69">
        <v>13</v>
      </c>
      <c r="L69">
        <v>13</v>
      </c>
      <c r="M69">
        <v>13</v>
      </c>
      <c r="P69">
        <v>323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</row>
    <row r="70" spans="1:25">
      <c r="A70" t="s">
        <v>293</v>
      </c>
      <c r="B70">
        <v>14</v>
      </c>
      <c r="C70">
        <v>14</v>
      </c>
      <c r="D70">
        <v>14</v>
      </c>
      <c r="E70">
        <v>14</v>
      </c>
      <c r="F70">
        <v>14</v>
      </c>
      <c r="G70">
        <v>14</v>
      </c>
      <c r="H70">
        <v>14</v>
      </c>
      <c r="I70">
        <v>14</v>
      </c>
      <c r="J70">
        <v>14</v>
      </c>
      <c r="K70">
        <v>14</v>
      </c>
      <c r="L70">
        <v>14</v>
      </c>
      <c r="M70">
        <v>14</v>
      </c>
      <c r="P70">
        <v>324</v>
      </c>
      <c r="Q70">
        <v>7</v>
      </c>
      <c r="R70">
        <v>7</v>
      </c>
      <c r="S70">
        <v>7</v>
      </c>
      <c r="T70">
        <v>7</v>
      </c>
      <c r="U70">
        <v>7</v>
      </c>
      <c r="V70">
        <v>7</v>
      </c>
      <c r="W70">
        <v>7</v>
      </c>
      <c r="X70">
        <v>7</v>
      </c>
      <c r="Y70">
        <v>7</v>
      </c>
    </row>
    <row r="71" spans="1:25">
      <c r="A71" t="s">
        <v>294</v>
      </c>
      <c r="B71">
        <v>37</v>
      </c>
      <c r="C71">
        <v>37</v>
      </c>
      <c r="D71">
        <v>37</v>
      </c>
      <c r="E71">
        <v>37</v>
      </c>
      <c r="F71">
        <v>37</v>
      </c>
      <c r="G71">
        <v>37</v>
      </c>
      <c r="H71">
        <v>37</v>
      </c>
      <c r="I71">
        <v>37</v>
      </c>
      <c r="J71">
        <v>37</v>
      </c>
      <c r="K71">
        <v>37</v>
      </c>
      <c r="L71">
        <v>37</v>
      </c>
      <c r="M71">
        <v>37</v>
      </c>
      <c r="P71">
        <v>325</v>
      </c>
      <c r="Q71">
        <v>20</v>
      </c>
      <c r="R71">
        <v>20</v>
      </c>
      <c r="S71">
        <v>20</v>
      </c>
      <c r="T71">
        <v>20</v>
      </c>
      <c r="U71">
        <v>20</v>
      </c>
      <c r="V71">
        <v>20</v>
      </c>
      <c r="W71">
        <v>20</v>
      </c>
      <c r="X71">
        <v>20</v>
      </c>
      <c r="Y71">
        <v>20</v>
      </c>
    </row>
    <row r="72" spans="1:25">
      <c r="A72" t="s">
        <v>295</v>
      </c>
      <c r="B72">
        <v>131</v>
      </c>
      <c r="C72">
        <v>131</v>
      </c>
      <c r="D72">
        <v>131</v>
      </c>
      <c r="E72">
        <v>131</v>
      </c>
      <c r="F72">
        <v>131</v>
      </c>
      <c r="G72">
        <v>131</v>
      </c>
      <c r="H72">
        <v>131</v>
      </c>
      <c r="I72">
        <v>131</v>
      </c>
      <c r="J72">
        <v>131</v>
      </c>
      <c r="K72">
        <v>131</v>
      </c>
      <c r="L72">
        <v>131</v>
      </c>
      <c r="M72">
        <v>131</v>
      </c>
      <c r="P72">
        <v>329</v>
      </c>
      <c r="Q72">
        <v>104</v>
      </c>
      <c r="R72">
        <v>104</v>
      </c>
      <c r="S72">
        <v>104</v>
      </c>
      <c r="T72">
        <v>104</v>
      </c>
      <c r="U72">
        <v>104</v>
      </c>
      <c r="V72">
        <v>104</v>
      </c>
      <c r="W72">
        <v>104</v>
      </c>
      <c r="X72">
        <v>104</v>
      </c>
      <c r="Y72">
        <v>104</v>
      </c>
    </row>
    <row r="73" spans="1:25">
      <c r="A73" t="s">
        <v>296</v>
      </c>
      <c r="B73">
        <v>172</v>
      </c>
      <c r="C73">
        <v>172</v>
      </c>
      <c r="D73">
        <v>172</v>
      </c>
      <c r="E73">
        <v>172</v>
      </c>
      <c r="F73">
        <v>172</v>
      </c>
      <c r="G73">
        <v>172</v>
      </c>
      <c r="H73">
        <v>172</v>
      </c>
      <c r="I73">
        <v>172</v>
      </c>
      <c r="J73">
        <v>172</v>
      </c>
      <c r="K73">
        <v>172</v>
      </c>
      <c r="L73">
        <v>172</v>
      </c>
      <c r="M73">
        <v>172</v>
      </c>
      <c r="P73">
        <v>331</v>
      </c>
      <c r="Q73">
        <v>139</v>
      </c>
      <c r="R73">
        <v>139</v>
      </c>
      <c r="S73">
        <v>139</v>
      </c>
      <c r="T73">
        <v>139</v>
      </c>
      <c r="U73">
        <v>139</v>
      </c>
      <c r="V73">
        <v>139</v>
      </c>
      <c r="W73">
        <v>139</v>
      </c>
      <c r="X73">
        <v>139</v>
      </c>
      <c r="Y73">
        <v>139</v>
      </c>
    </row>
    <row r="74" spans="1:25">
      <c r="A74" t="s">
        <v>297</v>
      </c>
      <c r="B74">
        <v>35</v>
      </c>
      <c r="C74">
        <v>35</v>
      </c>
      <c r="D74">
        <v>35</v>
      </c>
      <c r="E74">
        <v>35</v>
      </c>
      <c r="F74">
        <v>35</v>
      </c>
      <c r="G74">
        <v>35</v>
      </c>
      <c r="H74">
        <v>35</v>
      </c>
      <c r="I74">
        <v>35</v>
      </c>
      <c r="J74">
        <v>35</v>
      </c>
      <c r="K74">
        <v>35</v>
      </c>
      <c r="L74">
        <v>35</v>
      </c>
      <c r="M74">
        <v>35</v>
      </c>
      <c r="P74">
        <v>332</v>
      </c>
      <c r="Q74">
        <v>20</v>
      </c>
      <c r="R74">
        <v>20</v>
      </c>
      <c r="S74">
        <v>20</v>
      </c>
      <c r="T74">
        <v>20</v>
      </c>
      <c r="U74">
        <v>20</v>
      </c>
      <c r="V74">
        <v>20</v>
      </c>
      <c r="W74">
        <v>20</v>
      </c>
      <c r="X74">
        <v>20</v>
      </c>
      <c r="Y74">
        <v>20</v>
      </c>
    </row>
  </sheetData>
  <autoFilter ref="P3:Y74" xr:uid="{00000000-0009-0000-0000-00001B00000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S332"/>
  <sheetViews>
    <sheetView view="pageBreakPreview" zoomScale="50" zoomScaleNormal="100" zoomScaleSheetLayoutView="50" workbookViewId="0">
      <pane xSplit="4" ySplit="5" topLeftCell="AD48" activePane="bottomRight" state="frozen"/>
      <selection pane="topRight" activeCell="E1" sqref="E1"/>
      <selection pane="bottomLeft" activeCell="A8" sqref="A8"/>
      <selection pane="bottomRight" activeCell="AO29" sqref="AO29:AS91"/>
    </sheetView>
  </sheetViews>
  <sheetFormatPr defaultColWidth="12.44140625" defaultRowHeight="16.8"/>
  <cols>
    <col min="1" max="1" width="1.77734375" style="1" customWidth="1"/>
    <col min="2" max="2" width="5.21875" style="77" customWidth="1"/>
    <col min="3" max="3" width="9.44140625" style="94" customWidth="1"/>
    <col min="4" max="4" width="17.77734375" style="94" customWidth="1"/>
    <col min="5" max="5" width="100.77734375" style="95" customWidth="1"/>
    <col min="6" max="9" width="17.77734375" style="95" customWidth="1"/>
    <col min="10" max="13" width="17.77734375" style="77" customWidth="1"/>
    <col min="14" max="29" width="20.77734375" style="77" customWidth="1"/>
    <col min="30" max="39" width="20.5546875" style="77" customWidth="1"/>
    <col min="40" max="45" width="20.5546875" style="1" customWidth="1"/>
    <col min="46" max="16384" width="12.44140625" style="1"/>
  </cols>
  <sheetData>
    <row r="1" spans="1:45" ht="25.8">
      <c r="A1" s="83"/>
      <c r="B1" s="633" t="s">
        <v>177</v>
      </c>
      <c r="C1" s="633"/>
      <c r="D1" s="634">
        <v>2</v>
      </c>
      <c r="E1" s="103" t="s">
        <v>193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</row>
    <row r="2" spans="1:45" ht="30" customHeight="1">
      <c r="A2" s="83"/>
      <c r="B2" s="635" t="s">
        <v>109</v>
      </c>
      <c r="C2" s="635"/>
      <c r="D2" s="634"/>
      <c r="E2" s="104" t="s">
        <v>194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S2" s="636" t="s">
        <v>175</v>
      </c>
    </row>
    <row r="3" spans="1:45" ht="10.050000000000001" customHeight="1" thickBot="1">
      <c r="A3" s="83"/>
      <c r="B3" s="84"/>
      <c r="C3" s="84"/>
      <c r="D3" s="8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S3" s="637"/>
    </row>
    <row r="4" spans="1:45" s="6" customFormat="1" ht="25.05" customHeight="1" thickTop="1">
      <c r="A4" s="96"/>
      <c r="B4" s="118"/>
      <c r="C4" s="638" t="s">
        <v>191</v>
      </c>
      <c r="D4" s="638"/>
      <c r="E4" s="638"/>
      <c r="F4" s="639">
        <v>2015</v>
      </c>
      <c r="G4" s="639">
        <v>2016</v>
      </c>
      <c r="H4" s="639">
        <v>2017</v>
      </c>
      <c r="I4" s="639">
        <v>2018</v>
      </c>
      <c r="J4" s="639">
        <v>2019</v>
      </c>
      <c r="K4" s="639">
        <v>2020</v>
      </c>
      <c r="L4" s="639">
        <v>2021</v>
      </c>
      <c r="M4" s="639">
        <v>2022</v>
      </c>
      <c r="N4" s="632">
        <v>2015</v>
      </c>
      <c r="O4" s="632"/>
      <c r="P4" s="632"/>
      <c r="Q4" s="632"/>
      <c r="R4" s="632">
        <v>2016</v>
      </c>
      <c r="S4" s="632"/>
      <c r="T4" s="632"/>
      <c r="U4" s="632"/>
      <c r="V4" s="632">
        <v>2017</v>
      </c>
      <c r="W4" s="632"/>
      <c r="X4" s="632"/>
      <c r="Y4" s="632"/>
      <c r="Z4" s="632">
        <v>2018</v>
      </c>
      <c r="AA4" s="632"/>
      <c r="AB4" s="632"/>
      <c r="AC4" s="632"/>
      <c r="AD4" s="632">
        <v>2019</v>
      </c>
      <c r="AE4" s="632"/>
      <c r="AF4" s="632"/>
      <c r="AG4" s="632"/>
      <c r="AH4" s="632">
        <v>2020</v>
      </c>
      <c r="AI4" s="632"/>
      <c r="AJ4" s="632"/>
      <c r="AK4" s="632"/>
      <c r="AL4" s="632">
        <v>2021</v>
      </c>
      <c r="AM4" s="632"/>
      <c r="AN4" s="632"/>
      <c r="AO4" s="632"/>
      <c r="AP4" s="632">
        <v>2022</v>
      </c>
      <c r="AQ4" s="632"/>
      <c r="AR4" s="632"/>
      <c r="AS4" s="632"/>
    </row>
    <row r="5" spans="1:45" s="6" customFormat="1" ht="27" customHeight="1">
      <c r="A5" s="97"/>
      <c r="B5" s="117"/>
      <c r="C5" s="644" t="s">
        <v>192</v>
      </c>
      <c r="D5" s="644"/>
      <c r="E5" s="644"/>
      <c r="F5" s="640"/>
      <c r="G5" s="640"/>
      <c r="H5" s="640"/>
      <c r="I5" s="640"/>
      <c r="J5" s="640"/>
      <c r="K5" s="640"/>
      <c r="L5" s="640"/>
      <c r="M5" s="640"/>
      <c r="N5" s="106" t="s">
        <v>0</v>
      </c>
      <c r="O5" s="106" t="s">
        <v>1</v>
      </c>
      <c r="P5" s="106" t="s">
        <v>2</v>
      </c>
      <c r="Q5" s="106" t="s">
        <v>3</v>
      </c>
      <c r="R5" s="106" t="s">
        <v>0</v>
      </c>
      <c r="S5" s="106" t="s">
        <v>1</v>
      </c>
      <c r="T5" s="106" t="s">
        <v>2</v>
      </c>
      <c r="U5" s="106" t="s">
        <v>3</v>
      </c>
      <c r="V5" s="106" t="s">
        <v>0</v>
      </c>
      <c r="W5" s="106" t="s">
        <v>1</v>
      </c>
      <c r="X5" s="106" t="s">
        <v>2</v>
      </c>
      <c r="Y5" s="106" t="s">
        <v>3</v>
      </c>
      <c r="Z5" s="106" t="s">
        <v>0</v>
      </c>
      <c r="AA5" s="106" t="s">
        <v>1</v>
      </c>
      <c r="AB5" s="106" t="s">
        <v>2</v>
      </c>
      <c r="AC5" s="106" t="s">
        <v>3</v>
      </c>
      <c r="AD5" s="106" t="s">
        <v>0</v>
      </c>
      <c r="AE5" s="106" t="s">
        <v>1</v>
      </c>
      <c r="AF5" s="106" t="s">
        <v>2</v>
      </c>
      <c r="AG5" s="106" t="s">
        <v>3</v>
      </c>
      <c r="AH5" s="106" t="s">
        <v>0</v>
      </c>
      <c r="AI5" s="106" t="s">
        <v>1</v>
      </c>
      <c r="AJ5" s="106" t="s">
        <v>2</v>
      </c>
      <c r="AK5" s="106" t="s">
        <v>3</v>
      </c>
      <c r="AL5" s="106" t="s">
        <v>0</v>
      </c>
      <c r="AM5" s="106" t="s">
        <v>1</v>
      </c>
      <c r="AN5" s="106" t="s">
        <v>2</v>
      </c>
      <c r="AO5" s="106" t="s">
        <v>3</v>
      </c>
      <c r="AP5" s="106" t="s">
        <v>0</v>
      </c>
      <c r="AQ5" s="106" t="s">
        <v>1</v>
      </c>
      <c r="AR5" s="106" t="s">
        <v>2</v>
      </c>
      <c r="AS5" s="106" t="s">
        <v>3</v>
      </c>
    </row>
    <row r="6" spans="1:45" ht="23.4">
      <c r="A6" s="83"/>
      <c r="B6" s="84"/>
      <c r="C6" s="120" t="s">
        <v>178</v>
      </c>
      <c r="D6" s="84"/>
      <c r="E6" s="85"/>
      <c r="F6" s="121" t="e">
        <f>#REF!</f>
        <v>#REF!</v>
      </c>
      <c r="G6" s="121" t="e">
        <f>#REF!</f>
        <v>#REF!</v>
      </c>
      <c r="H6" s="121" t="e">
        <f>#REF!</f>
        <v>#REF!</v>
      </c>
      <c r="I6" s="121" t="e">
        <f>#REF!</f>
        <v>#REF!</v>
      </c>
      <c r="J6" s="121" t="e">
        <f>#REF!</f>
        <v>#REF!</v>
      </c>
      <c r="K6" s="121" t="e">
        <f>#REF!</f>
        <v>#REF!</v>
      </c>
      <c r="L6" s="121" t="e">
        <f>#REF!</f>
        <v>#REF!</v>
      </c>
      <c r="M6" s="121" t="e">
        <f>#REF!</f>
        <v>#REF!</v>
      </c>
      <c r="N6" s="121" t="e">
        <f>#REF!</f>
        <v>#REF!</v>
      </c>
      <c r="O6" s="121" t="e">
        <f>#REF!</f>
        <v>#REF!</v>
      </c>
      <c r="P6" s="121" t="e">
        <f>#REF!</f>
        <v>#REF!</v>
      </c>
      <c r="Q6" s="121" t="e">
        <f>#REF!</f>
        <v>#REF!</v>
      </c>
      <c r="R6" s="121" t="e">
        <f>#REF!</f>
        <v>#REF!</v>
      </c>
      <c r="S6" s="121" t="e">
        <f>#REF!</f>
        <v>#REF!</v>
      </c>
      <c r="T6" s="121" t="e">
        <f>#REF!</f>
        <v>#REF!</v>
      </c>
      <c r="U6" s="121" t="e">
        <f>#REF!</f>
        <v>#REF!</v>
      </c>
      <c r="V6" s="121" t="e">
        <f>#REF!</f>
        <v>#REF!</v>
      </c>
      <c r="W6" s="121" t="e">
        <f>#REF!</f>
        <v>#REF!</v>
      </c>
      <c r="X6" s="121" t="e">
        <f>#REF!</f>
        <v>#REF!</v>
      </c>
      <c r="Y6" s="121" t="e">
        <f>#REF!</f>
        <v>#REF!</v>
      </c>
      <c r="Z6" s="121" t="e">
        <f>#REF!</f>
        <v>#REF!</v>
      </c>
      <c r="AA6" s="121" t="e">
        <f>#REF!</f>
        <v>#REF!</v>
      </c>
      <c r="AB6" s="121" t="e">
        <f>#REF!</f>
        <v>#REF!</v>
      </c>
      <c r="AC6" s="121" t="e">
        <f>#REF!</f>
        <v>#REF!</v>
      </c>
      <c r="AD6" s="121" t="e">
        <f>#REF!</f>
        <v>#REF!</v>
      </c>
      <c r="AE6" s="121" t="e">
        <f>#REF!</f>
        <v>#REF!</v>
      </c>
      <c r="AF6" s="121" t="e">
        <f>#REF!</f>
        <v>#REF!</v>
      </c>
      <c r="AG6" s="121" t="e">
        <f>#REF!</f>
        <v>#REF!</v>
      </c>
      <c r="AH6" s="121" t="e">
        <f>#REF!</f>
        <v>#REF!</v>
      </c>
      <c r="AI6" s="121" t="e">
        <f>#REF!</f>
        <v>#REF!</v>
      </c>
      <c r="AJ6" s="121" t="e">
        <f>#REF!</f>
        <v>#REF!</v>
      </c>
      <c r="AK6" s="121" t="e">
        <f>#REF!</f>
        <v>#REF!</v>
      </c>
      <c r="AL6" s="121" t="e">
        <f>#REF!</f>
        <v>#REF!</v>
      </c>
      <c r="AM6" s="121" t="e">
        <f>#REF!</f>
        <v>#REF!</v>
      </c>
      <c r="AN6" s="121" t="e">
        <f>#REF!</f>
        <v>#REF!</v>
      </c>
      <c r="AO6" s="121" t="e">
        <f>#REF!</f>
        <v>#REF!</v>
      </c>
      <c r="AP6" s="121" t="e">
        <f>#REF!</f>
        <v>#REF!</v>
      </c>
      <c r="AQ6" s="121" t="e">
        <f>#REF!</f>
        <v>#REF!</v>
      </c>
      <c r="AR6" s="121" t="e">
        <f>#REF!</f>
        <v>#REF!</v>
      </c>
      <c r="AS6" s="121" t="e">
        <f>#REF!</f>
        <v>#REF!</v>
      </c>
    </row>
    <row r="7" spans="1:45" ht="23.4">
      <c r="A7" s="83"/>
      <c r="B7" s="84"/>
      <c r="C7" s="120" t="s">
        <v>179</v>
      </c>
      <c r="D7" s="84"/>
      <c r="E7" s="85"/>
      <c r="F7" s="121" t="e">
        <f>#REF!</f>
        <v>#REF!</v>
      </c>
      <c r="G7" s="121" t="e">
        <f>#REF!</f>
        <v>#REF!</v>
      </c>
      <c r="H7" s="121" t="e">
        <f>#REF!</f>
        <v>#REF!</v>
      </c>
      <c r="I7" s="121" t="e">
        <f>#REF!</f>
        <v>#REF!</v>
      </c>
      <c r="J7" s="121" t="e">
        <f>#REF!</f>
        <v>#REF!</v>
      </c>
      <c r="K7" s="121" t="e">
        <f>#REF!</f>
        <v>#REF!</v>
      </c>
      <c r="L7" s="121" t="e">
        <f>#REF!</f>
        <v>#REF!</v>
      </c>
      <c r="M7" s="121" t="e">
        <f>#REF!</f>
        <v>#REF!</v>
      </c>
      <c r="N7" s="121" t="e">
        <f>#REF!</f>
        <v>#REF!</v>
      </c>
      <c r="O7" s="121" t="e">
        <f>#REF!</f>
        <v>#REF!</v>
      </c>
      <c r="P7" s="121" t="e">
        <f>#REF!</f>
        <v>#REF!</v>
      </c>
      <c r="Q7" s="121" t="e">
        <f>#REF!</f>
        <v>#REF!</v>
      </c>
      <c r="R7" s="121" t="e">
        <f>#REF!</f>
        <v>#REF!</v>
      </c>
      <c r="S7" s="121" t="e">
        <f>#REF!</f>
        <v>#REF!</v>
      </c>
      <c r="T7" s="121" t="e">
        <f>#REF!</f>
        <v>#REF!</v>
      </c>
      <c r="U7" s="121" t="e">
        <f>#REF!</f>
        <v>#REF!</v>
      </c>
      <c r="V7" s="121" t="e">
        <f>#REF!</f>
        <v>#REF!</v>
      </c>
      <c r="W7" s="121" t="e">
        <f>#REF!</f>
        <v>#REF!</v>
      </c>
      <c r="X7" s="121" t="e">
        <f>#REF!</f>
        <v>#REF!</v>
      </c>
      <c r="Y7" s="121" t="e">
        <f>#REF!</f>
        <v>#REF!</v>
      </c>
      <c r="Z7" s="121" t="e">
        <f>#REF!</f>
        <v>#REF!</v>
      </c>
      <c r="AA7" s="121" t="e">
        <f>#REF!</f>
        <v>#REF!</v>
      </c>
      <c r="AB7" s="121" t="e">
        <f>#REF!</f>
        <v>#REF!</v>
      </c>
      <c r="AC7" s="121" t="e">
        <f>#REF!</f>
        <v>#REF!</v>
      </c>
      <c r="AD7" s="121" t="e">
        <f>#REF!</f>
        <v>#REF!</v>
      </c>
      <c r="AE7" s="121" t="e">
        <f>#REF!</f>
        <v>#REF!</v>
      </c>
      <c r="AF7" s="121" t="e">
        <f>#REF!</f>
        <v>#REF!</v>
      </c>
      <c r="AG7" s="121" t="e">
        <f>#REF!</f>
        <v>#REF!</v>
      </c>
      <c r="AH7" s="121" t="e">
        <f>#REF!</f>
        <v>#REF!</v>
      </c>
      <c r="AI7" s="121" t="e">
        <f>#REF!</f>
        <v>#REF!</v>
      </c>
      <c r="AJ7" s="121" t="e">
        <f>#REF!</f>
        <v>#REF!</v>
      </c>
      <c r="AK7" s="121" t="e">
        <f>#REF!</f>
        <v>#REF!</v>
      </c>
      <c r="AL7" s="121" t="e">
        <f>#REF!</f>
        <v>#REF!</v>
      </c>
      <c r="AM7" s="121" t="e">
        <f>#REF!</f>
        <v>#REF!</v>
      </c>
      <c r="AN7" s="121" t="e">
        <f>#REF!</f>
        <v>#REF!</v>
      </c>
      <c r="AO7" s="121" t="e">
        <f>#REF!</f>
        <v>#REF!</v>
      </c>
      <c r="AP7" s="121" t="e">
        <f>#REF!</f>
        <v>#REF!</v>
      </c>
      <c r="AQ7" s="121" t="e">
        <f>#REF!</f>
        <v>#REF!</v>
      </c>
      <c r="AR7" s="121" t="e">
        <f>#REF!</f>
        <v>#REF!</v>
      </c>
      <c r="AS7" s="121" t="e">
        <f>#REF!</f>
        <v>#REF!</v>
      </c>
    </row>
    <row r="8" spans="1:45" ht="22.2" customHeight="1">
      <c r="A8" s="83"/>
      <c r="B8" s="86"/>
      <c r="C8" s="120" t="s">
        <v>180</v>
      </c>
      <c r="D8" s="86"/>
      <c r="E8" s="87"/>
      <c r="F8" s="121" t="e">
        <f>#REF!</f>
        <v>#REF!</v>
      </c>
      <c r="G8" s="121" t="e">
        <f>#REF!</f>
        <v>#REF!</v>
      </c>
      <c r="H8" s="121" t="e">
        <f>#REF!</f>
        <v>#REF!</v>
      </c>
      <c r="I8" s="121" t="e">
        <f>#REF!</f>
        <v>#REF!</v>
      </c>
      <c r="J8" s="121" t="e">
        <f>#REF!</f>
        <v>#REF!</v>
      </c>
      <c r="K8" s="121" t="e">
        <f>#REF!</f>
        <v>#REF!</v>
      </c>
      <c r="L8" s="121" t="e">
        <f>#REF!</f>
        <v>#REF!</v>
      </c>
      <c r="M8" s="121" t="e">
        <f>#REF!</f>
        <v>#REF!</v>
      </c>
      <c r="N8" s="121" t="e">
        <f>#REF!</f>
        <v>#REF!</v>
      </c>
      <c r="O8" s="121" t="e">
        <f>#REF!</f>
        <v>#REF!</v>
      </c>
      <c r="P8" s="121" t="e">
        <f>#REF!</f>
        <v>#REF!</v>
      </c>
      <c r="Q8" s="121" t="e">
        <f>#REF!</f>
        <v>#REF!</v>
      </c>
      <c r="R8" s="121" t="e">
        <f>#REF!</f>
        <v>#REF!</v>
      </c>
      <c r="S8" s="121" t="e">
        <f>#REF!</f>
        <v>#REF!</v>
      </c>
      <c r="T8" s="121" t="e">
        <f>#REF!</f>
        <v>#REF!</v>
      </c>
      <c r="U8" s="121" t="e">
        <f>#REF!</f>
        <v>#REF!</v>
      </c>
      <c r="V8" s="121" t="e">
        <f>#REF!</f>
        <v>#REF!</v>
      </c>
      <c r="W8" s="121" t="e">
        <f>#REF!</f>
        <v>#REF!</v>
      </c>
      <c r="X8" s="121" t="e">
        <f>#REF!</f>
        <v>#REF!</v>
      </c>
      <c r="Y8" s="121" t="e">
        <f>#REF!</f>
        <v>#REF!</v>
      </c>
      <c r="Z8" s="121" t="e">
        <f>#REF!</f>
        <v>#REF!</v>
      </c>
      <c r="AA8" s="121" t="e">
        <f>#REF!</f>
        <v>#REF!</v>
      </c>
      <c r="AB8" s="121" t="e">
        <f>#REF!</f>
        <v>#REF!</v>
      </c>
      <c r="AC8" s="121" t="e">
        <f>#REF!</f>
        <v>#REF!</v>
      </c>
      <c r="AD8" s="121" t="e">
        <f>#REF!</f>
        <v>#REF!</v>
      </c>
      <c r="AE8" s="121" t="e">
        <f>#REF!</f>
        <v>#REF!</v>
      </c>
      <c r="AF8" s="121" t="e">
        <f>#REF!</f>
        <v>#REF!</v>
      </c>
      <c r="AG8" s="121" t="e">
        <f>#REF!</f>
        <v>#REF!</v>
      </c>
      <c r="AH8" s="121" t="e">
        <f>#REF!</f>
        <v>#REF!</v>
      </c>
      <c r="AI8" s="121" t="e">
        <f>#REF!</f>
        <v>#REF!</v>
      </c>
      <c r="AJ8" s="121" t="e">
        <f>#REF!</f>
        <v>#REF!</v>
      </c>
      <c r="AK8" s="121" t="e">
        <f>#REF!</f>
        <v>#REF!</v>
      </c>
      <c r="AL8" s="121" t="e">
        <f>#REF!</f>
        <v>#REF!</v>
      </c>
      <c r="AM8" s="121" t="e">
        <f>#REF!</f>
        <v>#REF!</v>
      </c>
      <c r="AN8" s="121" t="e">
        <f>#REF!</f>
        <v>#REF!</v>
      </c>
      <c r="AO8" s="121" t="e">
        <f>#REF!</f>
        <v>#REF!</v>
      </c>
      <c r="AP8" s="121" t="e">
        <f>#REF!</f>
        <v>#REF!</v>
      </c>
      <c r="AQ8" s="121" t="e">
        <f>#REF!</f>
        <v>#REF!</v>
      </c>
      <c r="AR8" s="121" t="e">
        <f>#REF!</f>
        <v>#REF!</v>
      </c>
      <c r="AS8" s="121" t="e">
        <f>#REF!</f>
        <v>#REF!</v>
      </c>
    </row>
    <row r="9" spans="1:45" ht="22.5" customHeight="1">
      <c r="A9" s="77"/>
      <c r="B9" s="84"/>
      <c r="C9" s="120" t="s">
        <v>181</v>
      </c>
      <c r="D9" s="84"/>
      <c r="E9" s="85"/>
      <c r="F9" s="121" t="e">
        <f>#REF!</f>
        <v>#REF!</v>
      </c>
      <c r="G9" s="121" t="e">
        <f>#REF!</f>
        <v>#REF!</v>
      </c>
      <c r="H9" s="121" t="e">
        <f>#REF!</f>
        <v>#REF!</v>
      </c>
      <c r="I9" s="121" t="e">
        <f>#REF!</f>
        <v>#REF!</v>
      </c>
      <c r="J9" s="121" t="e">
        <f>#REF!</f>
        <v>#REF!</v>
      </c>
      <c r="K9" s="121" t="e">
        <f>#REF!</f>
        <v>#REF!</v>
      </c>
      <c r="L9" s="121" t="e">
        <f>#REF!</f>
        <v>#REF!</v>
      </c>
      <c r="M9" s="121" t="e">
        <f>#REF!</f>
        <v>#REF!</v>
      </c>
      <c r="N9" s="121" t="e">
        <f>#REF!</f>
        <v>#REF!</v>
      </c>
      <c r="O9" s="121" t="e">
        <f>#REF!</f>
        <v>#REF!</v>
      </c>
      <c r="P9" s="121" t="e">
        <f>#REF!</f>
        <v>#REF!</v>
      </c>
      <c r="Q9" s="121" t="e">
        <f>#REF!</f>
        <v>#REF!</v>
      </c>
      <c r="R9" s="121" t="e">
        <f>#REF!</f>
        <v>#REF!</v>
      </c>
      <c r="S9" s="121" t="e">
        <f>#REF!</f>
        <v>#REF!</v>
      </c>
      <c r="T9" s="121" t="e">
        <f>#REF!</f>
        <v>#REF!</v>
      </c>
      <c r="U9" s="121" t="e">
        <f>#REF!</f>
        <v>#REF!</v>
      </c>
      <c r="V9" s="121" t="e">
        <f>#REF!</f>
        <v>#REF!</v>
      </c>
      <c r="W9" s="121" t="e">
        <f>#REF!</f>
        <v>#REF!</v>
      </c>
      <c r="X9" s="121" t="e">
        <f>#REF!</f>
        <v>#REF!</v>
      </c>
      <c r="Y9" s="121" t="e">
        <f>#REF!</f>
        <v>#REF!</v>
      </c>
      <c r="Z9" s="121" t="e">
        <f>#REF!</f>
        <v>#REF!</v>
      </c>
      <c r="AA9" s="121" t="e">
        <f>#REF!</f>
        <v>#REF!</v>
      </c>
      <c r="AB9" s="121" t="e">
        <f>#REF!</f>
        <v>#REF!</v>
      </c>
      <c r="AC9" s="121" t="e">
        <f>#REF!</f>
        <v>#REF!</v>
      </c>
      <c r="AD9" s="121" t="e">
        <f>#REF!</f>
        <v>#REF!</v>
      </c>
      <c r="AE9" s="121" t="e">
        <f>#REF!</f>
        <v>#REF!</v>
      </c>
      <c r="AF9" s="121" t="e">
        <f>#REF!</f>
        <v>#REF!</v>
      </c>
      <c r="AG9" s="121" t="e">
        <f>#REF!</f>
        <v>#REF!</v>
      </c>
      <c r="AH9" s="121" t="e">
        <f>#REF!</f>
        <v>#REF!</v>
      </c>
      <c r="AI9" s="121" t="e">
        <f>#REF!</f>
        <v>#REF!</v>
      </c>
      <c r="AJ9" s="121" t="e">
        <f>#REF!</f>
        <v>#REF!</v>
      </c>
      <c r="AK9" s="121" t="e">
        <f>#REF!</f>
        <v>#REF!</v>
      </c>
      <c r="AL9" s="121" t="e">
        <f>#REF!</f>
        <v>#REF!</v>
      </c>
      <c r="AM9" s="121" t="e">
        <f>#REF!</f>
        <v>#REF!</v>
      </c>
      <c r="AN9" s="121" t="e">
        <f>#REF!</f>
        <v>#REF!</v>
      </c>
      <c r="AO9" s="121" t="e">
        <f>#REF!</f>
        <v>#REF!</v>
      </c>
      <c r="AP9" s="121" t="e">
        <f>#REF!</f>
        <v>#REF!</v>
      </c>
      <c r="AQ9" s="121" t="e">
        <f>#REF!</f>
        <v>#REF!</v>
      </c>
      <c r="AR9" s="121" t="e">
        <f>#REF!</f>
        <v>#REF!</v>
      </c>
      <c r="AS9" s="121" t="e">
        <f>#REF!</f>
        <v>#REF!</v>
      </c>
    </row>
    <row r="10" spans="1:45" s="5" customFormat="1" ht="24" customHeight="1">
      <c r="A10" s="78"/>
      <c r="B10" s="88"/>
      <c r="C10" s="120" t="s">
        <v>182</v>
      </c>
      <c r="D10" s="88"/>
      <c r="E10" s="89"/>
      <c r="F10" s="121" t="e">
        <f>#REF!</f>
        <v>#REF!</v>
      </c>
      <c r="G10" s="121" t="e">
        <f>#REF!</f>
        <v>#REF!</v>
      </c>
      <c r="H10" s="121" t="e">
        <f>#REF!</f>
        <v>#REF!</v>
      </c>
      <c r="I10" s="121" t="e">
        <f>#REF!</f>
        <v>#REF!</v>
      </c>
      <c r="J10" s="121" t="e">
        <f>#REF!</f>
        <v>#REF!</v>
      </c>
      <c r="K10" s="121" t="e">
        <f>#REF!</f>
        <v>#REF!</v>
      </c>
      <c r="L10" s="121" t="e">
        <f>#REF!</f>
        <v>#REF!</v>
      </c>
      <c r="M10" s="121" t="e">
        <f>#REF!</f>
        <v>#REF!</v>
      </c>
      <c r="N10" s="121" t="e">
        <f>#REF!</f>
        <v>#REF!</v>
      </c>
      <c r="O10" s="121" t="e">
        <f>#REF!</f>
        <v>#REF!</v>
      </c>
      <c r="P10" s="121" t="e">
        <f>#REF!</f>
        <v>#REF!</v>
      </c>
      <c r="Q10" s="121" t="e">
        <f>#REF!</f>
        <v>#REF!</v>
      </c>
      <c r="R10" s="121" t="e">
        <f>#REF!</f>
        <v>#REF!</v>
      </c>
      <c r="S10" s="121" t="e">
        <f>#REF!</f>
        <v>#REF!</v>
      </c>
      <c r="T10" s="121" t="e">
        <f>#REF!</f>
        <v>#REF!</v>
      </c>
      <c r="U10" s="121" t="e">
        <f>#REF!</f>
        <v>#REF!</v>
      </c>
      <c r="V10" s="121" t="e">
        <f>#REF!</f>
        <v>#REF!</v>
      </c>
      <c r="W10" s="121" t="e">
        <f>#REF!</f>
        <v>#REF!</v>
      </c>
      <c r="X10" s="121" t="e">
        <f>#REF!</f>
        <v>#REF!</v>
      </c>
      <c r="Y10" s="121" t="e">
        <f>#REF!</f>
        <v>#REF!</v>
      </c>
      <c r="Z10" s="121" t="e">
        <f>#REF!</f>
        <v>#REF!</v>
      </c>
      <c r="AA10" s="121" t="e">
        <f>#REF!</f>
        <v>#REF!</v>
      </c>
      <c r="AB10" s="121" t="e">
        <f>#REF!</f>
        <v>#REF!</v>
      </c>
      <c r="AC10" s="121" t="e">
        <f>#REF!</f>
        <v>#REF!</v>
      </c>
      <c r="AD10" s="121" t="e">
        <f>#REF!</f>
        <v>#REF!</v>
      </c>
      <c r="AE10" s="121" t="e">
        <f>#REF!</f>
        <v>#REF!</v>
      </c>
      <c r="AF10" s="121" t="e">
        <f>#REF!</f>
        <v>#REF!</v>
      </c>
      <c r="AG10" s="121" t="e">
        <f>#REF!</f>
        <v>#REF!</v>
      </c>
      <c r="AH10" s="121" t="e">
        <f>#REF!</f>
        <v>#REF!</v>
      </c>
      <c r="AI10" s="121" t="e">
        <f>#REF!</f>
        <v>#REF!</v>
      </c>
      <c r="AJ10" s="121" t="e">
        <f>#REF!</f>
        <v>#REF!</v>
      </c>
      <c r="AK10" s="121" t="e">
        <f>#REF!</f>
        <v>#REF!</v>
      </c>
      <c r="AL10" s="121" t="e">
        <f>#REF!</f>
        <v>#REF!</v>
      </c>
      <c r="AM10" s="121" t="e">
        <f>#REF!</f>
        <v>#REF!</v>
      </c>
      <c r="AN10" s="121" t="e">
        <f>#REF!</f>
        <v>#REF!</v>
      </c>
      <c r="AO10" s="121" t="e">
        <f>#REF!</f>
        <v>#REF!</v>
      </c>
      <c r="AP10" s="121" t="e">
        <f>#REF!</f>
        <v>#REF!</v>
      </c>
      <c r="AQ10" s="121" t="e">
        <f>#REF!</f>
        <v>#REF!</v>
      </c>
      <c r="AR10" s="121" t="e">
        <f>#REF!</f>
        <v>#REF!</v>
      </c>
      <c r="AS10" s="121" t="e">
        <f>#REF!</f>
        <v>#REF!</v>
      </c>
    </row>
    <row r="11" spans="1:45" ht="23.4">
      <c r="A11" s="77"/>
      <c r="B11" s="84"/>
      <c r="C11" s="120" t="s">
        <v>183</v>
      </c>
      <c r="D11" s="84"/>
      <c r="E11" s="85"/>
      <c r="F11" s="121" t="e">
        <f>#REF!</f>
        <v>#REF!</v>
      </c>
      <c r="G11" s="121" t="e">
        <f>#REF!</f>
        <v>#REF!</v>
      </c>
      <c r="H11" s="121" t="e">
        <f>#REF!</f>
        <v>#REF!</v>
      </c>
      <c r="I11" s="121" t="e">
        <f>#REF!</f>
        <v>#REF!</v>
      </c>
      <c r="J11" s="121" t="e">
        <f>#REF!</f>
        <v>#REF!</v>
      </c>
      <c r="K11" s="121" t="e">
        <f>#REF!</f>
        <v>#REF!</v>
      </c>
      <c r="L11" s="121" t="e">
        <f>#REF!</f>
        <v>#REF!</v>
      </c>
      <c r="M11" s="121" t="e">
        <f>#REF!</f>
        <v>#REF!</v>
      </c>
      <c r="N11" s="121" t="e">
        <f>#REF!</f>
        <v>#REF!</v>
      </c>
      <c r="O11" s="121" t="e">
        <f>#REF!</f>
        <v>#REF!</v>
      </c>
      <c r="P11" s="121" t="e">
        <f>#REF!</f>
        <v>#REF!</v>
      </c>
      <c r="Q11" s="121" t="e">
        <f>#REF!</f>
        <v>#REF!</v>
      </c>
      <c r="R11" s="121" t="e">
        <f>#REF!</f>
        <v>#REF!</v>
      </c>
      <c r="S11" s="121" t="e">
        <f>#REF!</f>
        <v>#REF!</v>
      </c>
      <c r="T11" s="121" t="e">
        <f>#REF!</f>
        <v>#REF!</v>
      </c>
      <c r="U11" s="121" t="e">
        <f>#REF!</f>
        <v>#REF!</v>
      </c>
      <c r="V11" s="121" t="e">
        <f>#REF!</f>
        <v>#REF!</v>
      </c>
      <c r="W11" s="121" t="e">
        <f>#REF!</f>
        <v>#REF!</v>
      </c>
      <c r="X11" s="121" t="e">
        <f>#REF!</f>
        <v>#REF!</v>
      </c>
      <c r="Y11" s="121" t="e">
        <f>#REF!</f>
        <v>#REF!</v>
      </c>
      <c r="Z11" s="121" t="e">
        <f>#REF!</f>
        <v>#REF!</v>
      </c>
      <c r="AA11" s="121" t="e">
        <f>#REF!</f>
        <v>#REF!</v>
      </c>
      <c r="AB11" s="121" t="e">
        <f>#REF!</f>
        <v>#REF!</v>
      </c>
      <c r="AC11" s="121" t="e">
        <f>#REF!</f>
        <v>#REF!</v>
      </c>
      <c r="AD11" s="121" t="e">
        <f>#REF!</f>
        <v>#REF!</v>
      </c>
      <c r="AE11" s="121" t="e">
        <f>#REF!</f>
        <v>#REF!</v>
      </c>
      <c r="AF11" s="121" t="e">
        <f>#REF!</f>
        <v>#REF!</v>
      </c>
      <c r="AG11" s="121" t="e">
        <f>#REF!</f>
        <v>#REF!</v>
      </c>
      <c r="AH11" s="121" t="e">
        <f>#REF!</f>
        <v>#REF!</v>
      </c>
      <c r="AI11" s="121" t="e">
        <f>#REF!</f>
        <v>#REF!</v>
      </c>
      <c r="AJ11" s="121" t="e">
        <f>#REF!</f>
        <v>#REF!</v>
      </c>
      <c r="AK11" s="121" t="e">
        <f>#REF!</f>
        <v>#REF!</v>
      </c>
      <c r="AL11" s="121" t="e">
        <f>#REF!</f>
        <v>#REF!</v>
      </c>
      <c r="AM11" s="121" t="e">
        <f>#REF!</f>
        <v>#REF!</v>
      </c>
      <c r="AN11" s="121" t="e">
        <f>#REF!</f>
        <v>#REF!</v>
      </c>
      <c r="AO11" s="121" t="e">
        <f>#REF!</f>
        <v>#REF!</v>
      </c>
      <c r="AP11" s="121" t="e">
        <f>#REF!</f>
        <v>#REF!</v>
      </c>
      <c r="AQ11" s="121" t="e">
        <f>#REF!</f>
        <v>#REF!</v>
      </c>
      <c r="AR11" s="121" t="e">
        <f>#REF!</f>
        <v>#REF!</v>
      </c>
      <c r="AS11" s="121" t="e">
        <f>#REF!</f>
        <v>#REF!</v>
      </c>
    </row>
    <row r="12" spans="1:45" ht="23.4">
      <c r="A12" s="77"/>
      <c r="B12" s="84"/>
      <c r="C12" s="120" t="s">
        <v>184</v>
      </c>
      <c r="D12" s="84"/>
      <c r="E12" s="85"/>
      <c r="F12" s="121" t="e">
        <f>#REF!</f>
        <v>#REF!</v>
      </c>
      <c r="G12" s="121" t="e">
        <f>#REF!</f>
        <v>#REF!</v>
      </c>
      <c r="H12" s="121" t="e">
        <f>#REF!</f>
        <v>#REF!</v>
      </c>
      <c r="I12" s="121" t="e">
        <f>#REF!</f>
        <v>#REF!</v>
      </c>
      <c r="J12" s="121" t="e">
        <f>#REF!</f>
        <v>#REF!</v>
      </c>
      <c r="K12" s="121" t="e">
        <f>#REF!</f>
        <v>#REF!</v>
      </c>
      <c r="L12" s="121" t="e">
        <f>#REF!</f>
        <v>#REF!</v>
      </c>
      <c r="M12" s="121" t="e">
        <f>#REF!</f>
        <v>#REF!</v>
      </c>
      <c r="N12" s="121" t="e">
        <f>#REF!</f>
        <v>#REF!</v>
      </c>
      <c r="O12" s="121" t="e">
        <f>#REF!</f>
        <v>#REF!</v>
      </c>
      <c r="P12" s="121" t="e">
        <f>#REF!</f>
        <v>#REF!</v>
      </c>
      <c r="Q12" s="121" t="e">
        <f>#REF!</f>
        <v>#REF!</v>
      </c>
      <c r="R12" s="121" t="e">
        <f>#REF!</f>
        <v>#REF!</v>
      </c>
      <c r="S12" s="121" t="e">
        <f>#REF!</f>
        <v>#REF!</v>
      </c>
      <c r="T12" s="121" t="e">
        <f>#REF!</f>
        <v>#REF!</v>
      </c>
      <c r="U12" s="121" t="e">
        <f>#REF!</f>
        <v>#REF!</v>
      </c>
      <c r="V12" s="121" t="e">
        <f>#REF!</f>
        <v>#REF!</v>
      </c>
      <c r="W12" s="121" t="e">
        <f>#REF!</f>
        <v>#REF!</v>
      </c>
      <c r="X12" s="121" t="e">
        <f>#REF!</f>
        <v>#REF!</v>
      </c>
      <c r="Y12" s="121" t="e">
        <f>#REF!</f>
        <v>#REF!</v>
      </c>
      <c r="Z12" s="121" t="e">
        <f>#REF!</f>
        <v>#REF!</v>
      </c>
      <c r="AA12" s="121" t="e">
        <f>#REF!</f>
        <v>#REF!</v>
      </c>
      <c r="AB12" s="121" t="e">
        <f>#REF!</f>
        <v>#REF!</v>
      </c>
      <c r="AC12" s="121" t="e">
        <f>#REF!</f>
        <v>#REF!</v>
      </c>
      <c r="AD12" s="121" t="e">
        <f>#REF!</f>
        <v>#REF!</v>
      </c>
      <c r="AE12" s="121" t="e">
        <f>#REF!</f>
        <v>#REF!</v>
      </c>
      <c r="AF12" s="121" t="e">
        <f>#REF!</f>
        <v>#REF!</v>
      </c>
      <c r="AG12" s="121" t="e">
        <f>#REF!</f>
        <v>#REF!</v>
      </c>
      <c r="AH12" s="121" t="e">
        <f>#REF!</f>
        <v>#REF!</v>
      </c>
      <c r="AI12" s="121" t="e">
        <f>#REF!</f>
        <v>#REF!</v>
      </c>
      <c r="AJ12" s="121" t="e">
        <f>#REF!</f>
        <v>#REF!</v>
      </c>
      <c r="AK12" s="121" t="e">
        <f>#REF!</f>
        <v>#REF!</v>
      </c>
      <c r="AL12" s="121" t="e">
        <f>#REF!</f>
        <v>#REF!</v>
      </c>
      <c r="AM12" s="121" t="e">
        <f>#REF!</f>
        <v>#REF!</v>
      </c>
      <c r="AN12" s="121" t="e">
        <f>#REF!</f>
        <v>#REF!</v>
      </c>
      <c r="AO12" s="121" t="e">
        <f>#REF!</f>
        <v>#REF!</v>
      </c>
      <c r="AP12" s="121" t="e">
        <f>#REF!</f>
        <v>#REF!</v>
      </c>
      <c r="AQ12" s="121" t="e">
        <f>#REF!</f>
        <v>#REF!</v>
      </c>
      <c r="AR12" s="121" t="e">
        <f>#REF!</f>
        <v>#REF!</v>
      </c>
      <c r="AS12" s="121" t="e">
        <f>#REF!</f>
        <v>#REF!</v>
      </c>
    </row>
    <row r="13" spans="1:45" ht="23.4">
      <c r="A13" s="77"/>
      <c r="B13" s="84"/>
      <c r="C13" s="120" t="s">
        <v>185</v>
      </c>
      <c r="D13" s="84"/>
      <c r="E13" s="85"/>
      <c r="F13" s="121" t="e">
        <f>#REF!</f>
        <v>#REF!</v>
      </c>
      <c r="G13" s="121" t="e">
        <f>#REF!</f>
        <v>#REF!</v>
      </c>
      <c r="H13" s="121" t="e">
        <f>#REF!</f>
        <v>#REF!</v>
      </c>
      <c r="I13" s="121" t="e">
        <f>#REF!</f>
        <v>#REF!</v>
      </c>
      <c r="J13" s="121" t="e">
        <f>#REF!</f>
        <v>#REF!</v>
      </c>
      <c r="K13" s="121" t="e">
        <f>#REF!</f>
        <v>#REF!</v>
      </c>
      <c r="L13" s="121" t="e">
        <f>#REF!</f>
        <v>#REF!</v>
      </c>
      <c r="M13" s="121" t="e">
        <f>#REF!</f>
        <v>#REF!</v>
      </c>
      <c r="N13" s="121" t="e">
        <f>#REF!</f>
        <v>#REF!</v>
      </c>
      <c r="O13" s="121" t="e">
        <f>#REF!</f>
        <v>#REF!</v>
      </c>
      <c r="P13" s="121" t="e">
        <f>#REF!</f>
        <v>#REF!</v>
      </c>
      <c r="Q13" s="121" t="e">
        <f>#REF!</f>
        <v>#REF!</v>
      </c>
      <c r="R13" s="121" t="e">
        <f>#REF!</f>
        <v>#REF!</v>
      </c>
      <c r="S13" s="121" t="e">
        <f>#REF!</f>
        <v>#REF!</v>
      </c>
      <c r="T13" s="121" t="e">
        <f>#REF!</f>
        <v>#REF!</v>
      </c>
      <c r="U13" s="121" t="e">
        <f>#REF!</f>
        <v>#REF!</v>
      </c>
      <c r="V13" s="121" t="e">
        <f>#REF!</f>
        <v>#REF!</v>
      </c>
      <c r="W13" s="121" t="e">
        <f>#REF!</f>
        <v>#REF!</v>
      </c>
      <c r="X13" s="121" t="e">
        <f>#REF!</f>
        <v>#REF!</v>
      </c>
      <c r="Y13" s="121" t="e">
        <f>#REF!</f>
        <v>#REF!</v>
      </c>
      <c r="Z13" s="121" t="e">
        <f>#REF!</f>
        <v>#REF!</v>
      </c>
      <c r="AA13" s="121" t="e">
        <f>#REF!</f>
        <v>#REF!</v>
      </c>
      <c r="AB13" s="121" t="e">
        <f>#REF!</f>
        <v>#REF!</v>
      </c>
      <c r="AC13" s="121" t="e">
        <f>#REF!</f>
        <v>#REF!</v>
      </c>
      <c r="AD13" s="121" t="e">
        <f>#REF!</f>
        <v>#REF!</v>
      </c>
      <c r="AE13" s="121" t="e">
        <f>#REF!</f>
        <v>#REF!</v>
      </c>
      <c r="AF13" s="121" t="e">
        <f>#REF!</f>
        <v>#REF!</v>
      </c>
      <c r="AG13" s="121" t="e">
        <f>#REF!</f>
        <v>#REF!</v>
      </c>
      <c r="AH13" s="121" t="e">
        <f>#REF!</f>
        <v>#REF!</v>
      </c>
      <c r="AI13" s="121" t="e">
        <f>#REF!</f>
        <v>#REF!</v>
      </c>
      <c r="AJ13" s="121" t="e">
        <f>#REF!</f>
        <v>#REF!</v>
      </c>
      <c r="AK13" s="121" t="e">
        <f>#REF!</f>
        <v>#REF!</v>
      </c>
      <c r="AL13" s="121" t="e">
        <f>#REF!</f>
        <v>#REF!</v>
      </c>
      <c r="AM13" s="121" t="e">
        <f>#REF!</f>
        <v>#REF!</v>
      </c>
      <c r="AN13" s="121" t="e">
        <f>#REF!</f>
        <v>#REF!</v>
      </c>
      <c r="AO13" s="121" t="e">
        <f>#REF!</f>
        <v>#REF!</v>
      </c>
      <c r="AP13" s="121" t="e">
        <f>#REF!</f>
        <v>#REF!</v>
      </c>
      <c r="AQ13" s="121" t="e">
        <f>#REF!</f>
        <v>#REF!</v>
      </c>
      <c r="AR13" s="121" t="e">
        <f>#REF!</f>
        <v>#REF!</v>
      </c>
      <c r="AS13" s="121" t="e">
        <f>#REF!</f>
        <v>#REF!</v>
      </c>
    </row>
    <row r="14" spans="1:45" ht="23.4">
      <c r="A14" s="77"/>
      <c r="B14" s="84"/>
      <c r="C14" s="120" t="s">
        <v>186</v>
      </c>
      <c r="D14" s="84"/>
      <c r="E14" s="85"/>
      <c r="F14" s="121" t="e">
        <f>#REF!</f>
        <v>#REF!</v>
      </c>
      <c r="G14" s="121" t="e">
        <f>#REF!</f>
        <v>#REF!</v>
      </c>
      <c r="H14" s="121" t="e">
        <f>#REF!</f>
        <v>#REF!</v>
      </c>
      <c r="I14" s="121" t="e">
        <f>#REF!</f>
        <v>#REF!</v>
      </c>
      <c r="J14" s="121" t="e">
        <f>#REF!</f>
        <v>#REF!</v>
      </c>
      <c r="K14" s="121" t="e">
        <f>#REF!</f>
        <v>#REF!</v>
      </c>
      <c r="L14" s="121" t="e">
        <f>#REF!</f>
        <v>#REF!</v>
      </c>
      <c r="M14" s="121" t="e">
        <f>#REF!</f>
        <v>#REF!</v>
      </c>
      <c r="N14" s="121" t="e">
        <f>#REF!</f>
        <v>#REF!</v>
      </c>
      <c r="O14" s="121" t="e">
        <f>#REF!</f>
        <v>#REF!</v>
      </c>
      <c r="P14" s="121" t="e">
        <f>#REF!</f>
        <v>#REF!</v>
      </c>
      <c r="Q14" s="121" t="e">
        <f>#REF!</f>
        <v>#REF!</v>
      </c>
      <c r="R14" s="121" t="e">
        <f>#REF!</f>
        <v>#REF!</v>
      </c>
      <c r="S14" s="121" t="e">
        <f>#REF!</f>
        <v>#REF!</v>
      </c>
      <c r="T14" s="121" t="e">
        <f>#REF!</f>
        <v>#REF!</v>
      </c>
      <c r="U14" s="121" t="e">
        <f>#REF!</f>
        <v>#REF!</v>
      </c>
      <c r="V14" s="121" t="e">
        <f>#REF!</f>
        <v>#REF!</v>
      </c>
      <c r="W14" s="121" t="e">
        <f>#REF!</f>
        <v>#REF!</v>
      </c>
      <c r="X14" s="121" t="e">
        <f>#REF!</f>
        <v>#REF!</v>
      </c>
      <c r="Y14" s="121" t="e">
        <f>#REF!</f>
        <v>#REF!</v>
      </c>
      <c r="Z14" s="121" t="e">
        <f>#REF!</f>
        <v>#REF!</v>
      </c>
      <c r="AA14" s="121" t="e">
        <f>#REF!</f>
        <v>#REF!</v>
      </c>
      <c r="AB14" s="121" t="e">
        <f>#REF!</f>
        <v>#REF!</v>
      </c>
      <c r="AC14" s="121" t="e">
        <f>#REF!</f>
        <v>#REF!</v>
      </c>
      <c r="AD14" s="121" t="e">
        <f>#REF!</f>
        <v>#REF!</v>
      </c>
      <c r="AE14" s="121" t="e">
        <f>#REF!</f>
        <v>#REF!</v>
      </c>
      <c r="AF14" s="121" t="e">
        <f>#REF!</f>
        <v>#REF!</v>
      </c>
      <c r="AG14" s="121" t="e">
        <f>#REF!</f>
        <v>#REF!</v>
      </c>
      <c r="AH14" s="121" t="e">
        <f>#REF!</f>
        <v>#REF!</v>
      </c>
      <c r="AI14" s="121" t="e">
        <f>#REF!</f>
        <v>#REF!</v>
      </c>
      <c r="AJ14" s="121" t="e">
        <f>#REF!</f>
        <v>#REF!</v>
      </c>
      <c r="AK14" s="121" t="e">
        <f>#REF!</f>
        <v>#REF!</v>
      </c>
      <c r="AL14" s="121" t="e">
        <f>#REF!</f>
        <v>#REF!</v>
      </c>
      <c r="AM14" s="121" t="e">
        <f>#REF!</f>
        <v>#REF!</v>
      </c>
      <c r="AN14" s="121" t="e">
        <f>#REF!</f>
        <v>#REF!</v>
      </c>
      <c r="AO14" s="121" t="e">
        <f>#REF!</f>
        <v>#REF!</v>
      </c>
      <c r="AP14" s="121" t="e">
        <f>#REF!</f>
        <v>#REF!</v>
      </c>
      <c r="AQ14" s="121" t="e">
        <f>#REF!</f>
        <v>#REF!</v>
      </c>
      <c r="AR14" s="121" t="e">
        <f>#REF!</f>
        <v>#REF!</v>
      </c>
      <c r="AS14" s="121" t="e">
        <f>#REF!</f>
        <v>#REF!</v>
      </c>
    </row>
    <row r="15" spans="1:45" ht="23.4">
      <c r="A15" s="77"/>
      <c r="B15" s="84"/>
      <c r="C15" s="120" t="s">
        <v>187</v>
      </c>
      <c r="D15" s="84"/>
      <c r="E15" s="85"/>
      <c r="F15" s="121" t="e">
        <f>#REF!</f>
        <v>#REF!</v>
      </c>
      <c r="G15" s="121" t="e">
        <f>#REF!</f>
        <v>#REF!</v>
      </c>
      <c r="H15" s="121" t="e">
        <f>#REF!</f>
        <v>#REF!</v>
      </c>
      <c r="I15" s="121" t="e">
        <f>#REF!</f>
        <v>#REF!</v>
      </c>
      <c r="J15" s="121" t="e">
        <f>#REF!</f>
        <v>#REF!</v>
      </c>
      <c r="K15" s="121" t="e">
        <f>#REF!</f>
        <v>#REF!</v>
      </c>
      <c r="L15" s="121" t="e">
        <f>#REF!</f>
        <v>#REF!</v>
      </c>
      <c r="M15" s="121" t="e">
        <f>#REF!</f>
        <v>#REF!</v>
      </c>
      <c r="N15" s="121" t="e">
        <f>#REF!</f>
        <v>#REF!</v>
      </c>
      <c r="O15" s="121" t="e">
        <f>#REF!</f>
        <v>#REF!</v>
      </c>
      <c r="P15" s="121" t="e">
        <f>#REF!</f>
        <v>#REF!</v>
      </c>
      <c r="Q15" s="121" t="e">
        <f>#REF!</f>
        <v>#REF!</v>
      </c>
      <c r="R15" s="121" t="e">
        <f>#REF!</f>
        <v>#REF!</v>
      </c>
      <c r="S15" s="121" t="e">
        <f>#REF!</f>
        <v>#REF!</v>
      </c>
      <c r="T15" s="121" t="e">
        <f>#REF!</f>
        <v>#REF!</v>
      </c>
      <c r="U15" s="121" t="e">
        <f>#REF!</f>
        <v>#REF!</v>
      </c>
      <c r="V15" s="121" t="e">
        <f>#REF!</f>
        <v>#REF!</v>
      </c>
      <c r="W15" s="121" t="e">
        <f>#REF!</f>
        <v>#REF!</v>
      </c>
      <c r="X15" s="121" t="e">
        <f>#REF!</f>
        <v>#REF!</v>
      </c>
      <c r="Y15" s="121" t="e">
        <f>#REF!</f>
        <v>#REF!</v>
      </c>
      <c r="Z15" s="121" t="e">
        <f>#REF!</f>
        <v>#REF!</v>
      </c>
      <c r="AA15" s="121" t="e">
        <f>#REF!</f>
        <v>#REF!</v>
      </c>
      <c r="AB15" s="121" t="e">
        <f>#REF!</f>
        <v>#REF!</v>
      </c>
      <c r="AC15" s="121" t="e">
        <f>#REF!</f>
        <v>#REF!</v>
      </c>
      <c r="AD15" s="121" t="e">
        <f>#REF!</f>
        <v>#REF!</v>
      </c>
      <c r="AE15" s="121" t="e">
        <f>#REF!</f>
        <v>#REF!</v>
      </c>
      <c r="AF15" s="121" t="e">
        <f>#REF!</f>
        <v>#REF!</v>
      </c>
      <c r="AG15" s="121" t="e">
        <f>#REF!</f>
        <v>#REF!</v>
      </c>
      <c r="AH15" s="121" t="e">
        <f>#REF!</f>
        <v>#REF!</v>
      </c>
      <c r="AI15" s="121" t="e">
        <f>#REF!</f>
        <v>#REF!</v>
      </c>
      <c r="AJ15" s="121" t="e">
        <f>#REF!</f>
        <v>#REF!</v>
      </c>
      <c r="AK15" s="121" t="e">
        <f>#REF!</f>
        <v>#REF!</v>
      </c>
      <c r="AL15" s="121" t="e">
        <f>#REF!</f>
        <v>#REF!</v>
      </c>
      <c r="AM15" s="121" t="e">
        <f>#REF!</f>
        <v>#REF!</v>
      </c>
      <c r="AN15" s="121" t="e">
        <f>#REF!</f>
        <v>#REF!</v>
      </c>
      <c r="AO15" s="121" t="e">
        <f>#REF!</f>
        <v>#REF!</v>
      </c>
      <c r="AP15" s="121" t="e">
        <f>#REF!</f>
        <v>#REF!</v>
      </c>
      <c r="AQ15" s="121" t="e">
        <f>#REF!</f>
        <v>#REF!</v>
      </c>
      <c r="AR15" s="121" t="e">
        <f>#REF!</f>
        <v>#REF!</v>
      </c>
      <c r="AS15" s="121" t="e">
        <f>#REF!</f>
        <v>#REF!</v>
      </c>
    </row>
    <row r="16" spans="1:45" ht="23.4">
      <c r="A16" s="77"/>
      <c r="B16" s="84"/>
      <c r="C16" s="120" t="s">
        <v>188</v>
      </c>
      <c r="D16" s="84"/>
      <c r="E16" s="85"/>
      <c r="F16" s="121" t="e">
        <f>#REF!</f>
        <v>#REF!</v>
      </c>
      <c r="G16" s="121" t="e">
        <f>#REF!</f>
        <v>#REF!</v>
      </c>
      <c r="H16" s="121" t="e">
        <f>#REF!</f>
        <v>#REF!</v>
      </c>
      <c r="I16" s="121" t="e">
        <f>#REF!</f>
        <v>#REF!</v>
      </c>
      <c r="J16" s="121" t="e">
        <f>#REF!</f>
        <v>#REF!</v>
      </c>
      <c r="K16" s="121" t="e">
        <f>#REF!</f>
        <v>#REF!</v>
      </c>
      <c r="L16" s="121" t="e">
        <f>#REF!</f>
        <v>#REF!</v>
      </c>
      <c r="M16" s="121" t="e">
        <f>#REF!</f>
        <v>#REF!</v>
      </c>
      <c r="N16" s="121" t="e">
        <f>#REF!</f>
        <v>#REF!</v>
      </c>
      <c r="O16" s="121" t="e">
        <f>#REF!</f>
        <v>#REF!</v>
      </c>
      <c r="P16" s="121" t="e">
        <f>#REF!</f>
        <v>#REF!</v>
      </c>
      <c r="Q16" s="121" t="e">
        <f>#REF!</f>
        <v>#REF!</v>
      </c>
      <c r="R16" s="121" t="e">
        <f>#REF!</f>
        <v>#REF!</v>
      </c>
      <c r="S16" s="121" t="e">
        <f>#REF!</f>
        <v>#REF!</v>
      </c>
      <c r="T16" s="121" t="e">
        <f>#REF!</f>
        <v>#REF!</v>
      </c>
      <c r="U16" s="121" t="e">
        <f>#REF!</f>
        <v>#REF!</v>
      </c>
      <c r="V16" s="121" t="e">
        <f>#REF!</f>
        <v>#REF!</v>
      </c>
      <c r="W16" s="121" t="e">
        <f>#REF!</f>
        <v>#REF!</v>
      </c>
      <c r="X16" s="121" t="e">
        <f>#REF!</f>
        <v>#REF!</v>
      </c>
      <c r="Y16" s="121" t="e">
        <f>#REF!</f>
        <v>#REF!</v>
      </c>
      <c r="Z16" s="121" t="e">
        <f>#REF!</f>
        <v>#REF!</v>
      </c>
      <c r="AA16" s="121" t="e">
        <f>#REF!</f>
        <v>#REF!</v>
      </c>
      <c r="AB16" s="121" t="e">
        <f>#REF!</f>
        <v>#REF!</v>
      </c>
      <c r="AC16" s="121" t="e">
        <f>#REF!</f>
        <v>#REF!</v>
      </c>
      <c r="AD16" s="121" t="e">
        <f>#REF!</f>
        <v>#REF!</v>
      </c>
      <c r="AE16" s="121" t="e">
        <f>#REF!</f>
        <v>#REF!</v>
      </c>
      <c r="AF16" s="121" t="e">
        <f>#REF!</f>
        <v>#REF!</v>
      </c>
      <c r="AG16" s="121" t="e">
        <f>#REF!</f>
        <v>#REF!</v>
      </c>
      <c r="AH16" s="121" t="e">
        <f>#REF!</f>
        <v>#REF!</v>
      </c>
      <c r="AI16" s="121" t="e">
        <f>#REF!</f>
        <v>#REF!</v>
      </c>
      <c r="AJ16" s="121" t="e">
        <f>#REF!</f>
        <v>#REF!</v>
      </c>
      <c r="AK16" s="121" t="e">
        <f>#REF!</f>
        <v>#REF!</v>
      </c>
      <c r="AL16" s="121" t="e">
        <f>#REF!</f>
        <v>#REF!</v>
      </c>
      <c r="AM16" s="121" t="e">
        <f>#REF!</f>
        <v>#REF!</v>
      </c>
      <c r="AN16" s="121" t="e">
        <f>#REF!</f>
        <v>#REF!</v>
      </c>
      <c r="AO16" s="121" t="e">
        <f>#REF!</f>
        <v>#REF!</v>
      </c>
      <c r="AP16" s="121" t="e">
        <f>#REF!</f>
        <v>#REF!</v>
      </c>
      <c r="AQ16" s="121" t="e">
        <f>#REF!</f>
        <v>#REF!</v>
      </c>
      <c r="AR16" s="121" t="e">
        <f>#REF!</f>
        <v>#REF!</v>
      </c>
      <c r="AS16" s="121" t="e">
        <f>#REF!</f>
        <v>#REF!</v>
      </c>
    </row>
    <row r="17" spans="1:45" ht="22.5" customHeight="1">
      <c r="A17" s="77"/>
      <c r="B17" s="84"/>
      <c r="C17" s="120" t="s">
        <v>189</v>
      </c>
      <c r="D17" s="84"/>
      <c r="E17" s="85"/>
      <c r="F17" s="121" t="e">
        <f>#REF!</f>
        <v>#REF!</v>
      </c>
      <c r="G17" s="121" t="e">
        <f>#REF!</f>
        <v>#REF!</v>
      </c>
      <c r="H17" s="121" t="e">
        <f>#REF!</f>
        <v>#REF!</v>
      </c>
      <c r="I17" s="121" t="e">
        <f>#REF!</f>
        <v>#REF!</v>
      </c>
      <c r="J17" s="121" t="e">
        <f>#REF!</f>
        <v>#REF!</v>
      </c>
      <c r="K17" s="121" t="e">
        <f>#REF!</f>
        <v>#REF!</v>
      </c>
      <c r="L17" s="121" t="e">
        <f>#REF!</f>
        <v>#REF!</v>
      </c>
      <c r="M17" s="121" t="e">
        <f>#REF!</f>
        <v>#REF!</v>
      </c>
      <c r="N17" s="121" t="e">
        <f>#REF!</f>
        <v>#REF!</v>
      </c>
      <c r="O17" s="121" t="e">
        <f>#REF!</f>
        <v>#REF!</v>
      </c>
      <c r="P17" s="121" t="e">
        <f>#REF!</f>
        <v>#REF!</v>
      </c>
      <c r="Q17" s="121" t="e">
        <f>#REF!</f>
        <v>#REF!</v>
      </c>
      <c r="R17" s="121" t="e">
        <f>#REF!</f>
        <v>#REF!</v>
      </c>
      <c r="S17" s="121" t="e">
        <f>#REF!</f>
        <v>#REF!</v>
      </c>
      <c r="T17" s="121" t="e">
        <f>#REF!</f>
        <v>#REF!</v>
      </c>
      <c r="U17" s="121" t="e">
        <f>#REF!</f>
        <v>#REF!</v>
      </c>
      <c r="V17" s="121" t="e">
        <f>#REF!</f>
        <v>#REF!</v>
      </c>
      <c r="W17" s="121" t="e">
        <f>#REF!</f>
        <v>#REF!</v>
      </c>
      <c r="X17" s="121" t="e">
        <f>#REF!</f>
        <v>#REF!</v>
      </c>
      <c r="Y17" s="121" t="e">
        <f>#REF!</f>
        <v>#REF!</v>
      </c>
      <c r="Z17" s="121" t="e">
        <f>#REF!</f>
        <v>#REF!</v>
      </c>
      <c r="AA17" s="121" t="e">
        <f>#REF!</f>
        <v>#REF!</v>
      </c>
      <c r="AB17" s="121" t="e">
        <f>#REF!</f>
        <v>#REF!</v>
      </c>
      <c r="AC17" s="121" t="e">
        <f>#REF!</f>
        <v>#REF!</v>
      </c>
      <c r="AD17" s="121" t="e">
        <f>#REF!</f>
        <v>#REF!</v>
      </c>
      <c r="AE17" s="121" t="e">
        <f>#REF!</f>
        <v>#REF!</v>
      </c>
      <c r="AF17" s="121" t="e">
        <f>#REF!</f>
        <v>#REF!</v>
      </c>
      <c r="AG17" s="121" t="e">
        <f>#REF!</f>
        <v>#REF!</v>
      </c>
      <c r="AH17" s="121" t="e">
        <f>#REF!</f>
        <v>#REF!</v>
      </c>
      <c r="AI17" s="121" t="e">
        <f>#REF!</f>
        <v>#REF!</v>
      </c>
      <c r="AJ17" s="121" t="e">
        <f>#REF!</f>
        <v>#REF!</v>
      </c>
      <c r="AK17" s="121" t="e">
        <f>#REF!</f>
        <v>#REF!</v>
      </c>
      <c r="AL17" s="121" t="e">
        <f>#REF!</f>
        <v>#REF!</v>
      </c>
      <c r="AM17" s="121" t="e">
        <f>#REF!</f>
        <v>#REF!</v>
      </c>
      <c r="AN17" s="121" t="e">
        <f>#REF!</f>
        <v>#REF!</v>
      </c>
      <c r="AO17" s="121" t="e">
        <f>#REF!</f>
        <v>#REF!</v>
      </c>
      <c r="AP17" s="121" t="e">
        <f>#REF!</f>
        <v>#REF!</v>
      </c>
      <c r="AQ17" s="121" t="e">
        <f>#REF!</f>
        <v>#REF!</v>
      </c>
      <c r="AR17" s="121" t="e">
        <f>#REF!</f>
        <v>#REF!</v>
      </c>
      <c r="AS17" s="121" t="e">
        <f>#REF!</f>
        <v>#REF!</v>
      </c>
    </row>
    <row r="18" spans="1:45" ht="24" customHeight="1">
      <c r="A18" s="77"/>
      <c r="B18" s="84"/>
      <c r="C18" s="120" t="s">
        <v>190</v>
      </c>
      <c r="D18" s="84"/>
      <c r="E18" s="85"/>
      <c r="F18" s="121" t="e">
        <f>#REF!</f>
        <v>#REF!</v>
      </c>
      <c r="G18" s="121" t="e">
        <f>#REF!</f>
        <v>#REF!</v>
      </c>
      <c r="H18" s="121" t="e">
        <f>#REF!</f>
        <v>#REF!</v>
      </c>
      <c r="I18" s="121" t="e">
        <f>#REF!</f>
        <v>#REF!</v>
      </c>
      <c r="J18" s="121" t="e">
        <f>#REF!</f>
        <v>#REF!</v>
      </c>
      <c r="K18" s="121" t="e">
        <f>#REF!</f>
        <v>#REF!</v>
      </c>
      <c r="L18" s="121" t="e">
        <f>#REF!</f>
        <v>#REF!</v>
      </c>
      <c r="M18" s="121" t="e">
        <f>#REF!</f>
        <v>#REF!</v>
      </c>
      <c r="N18" s="121" t="e">
        <f>#REF!</f>
        <v>#REF!</v>
      </c>
      <c r="O18" s="121" t="e">
        <f>#REF!</f>
        <v>#REF!</v>
      </c>
      <c r="P18" s="121" t="e">
        <f>#REF!</f>
        <v>#REF!</v>
      </c>
      <c r="Q18" s="121" t="e">
        <f>#REF!</f>
        <v>#REF!</v>
      </c>
      <c r="R18" s="121" t="e">
        <f>#REF!</f>
        <v>#REF!</v>
      </c>
      <c r="S18" s="121" t="e">
        <f>#REF!</f>
        <v>#REF!</v>
      </c>
      <c r="T18" s="121" t="e">
        <f>#REF!</f>
        <v>#REF!</v>
      </c>
      <c r="U18" s="121" t="e">
        <f>#REF!</f>
        <v>#REF!</v>
      </c>
      <c r="V18" s="121" t="e">
        <f>#REF!</f>
        <v>#REF!</v>
      </c>
      <c r="W18" s="121" t="e">
        <f>#REF!</f>
        <v>#REF!</v>
      </c>
      <c r="X18" s="121" t="e">
        <f>#REF!</f>
        <v>#REF!</v>
      </c>
      <c r="Y18" s="121" t="e">
        <f>#REF!</f>
        <v>#REF!</v>
      </c>
      <c r="Z18" s="121" t="e">
        <f>#REF!</f>
        <v>#REF!</v>
      </c>
      <c r="AA18" s="121" t="e">
        <f>#REF!</f>
        <v>#REF!</v>
      </c>
      <c r="AB18" s="121" t="e">
        <f>#REF!</f>
        <v>#REF!</v>
      </c>
      <c r="AC18" s="121" t="e">
        <f>#REF!</f>
        <v>#REF!</v>
      </c>
      <c r="AD18" s="121" t="e">
        <f>#REF!</f>
        <v>#REF!</v>
      </c>
      <c r="AE18" s="121" t="e">
        <f>#REF!</f>
        <v>#REF!</v>
      </c>
      <c r="AF18" s="121" t="e">
        <f>#REF!</f>
        <v>#REF!</v>
      </c>
      <c r="AG18" s="121" t="e">
        <f>#REF!</f>
        <v>#REF!</v>
      </c>
      <c r="AH18" s="121" t="e">
        <f>#REF!</f>
        <v>#REF!</v>
      </c>
      <c r="AI18" s="121" t="e">
        <f>#REF!</f>
        <v>#REF!</v>
      </c>
      <c r="AJ18" s="121" t="e">
        <f>#REF!</f>
        <v>#REF!</v>
      </c>
      <c r="AK18" s="121" t="e">
        <f>#REF!</f>
        <v>#REF!</v>
      </c>
      <c r="AL18" s="121" t="e">
        <f>#REF!</f>
        <v>#REF!</v>
      </c>
      <c r="AM18" s="121" t="e">
        <f>#REF!</f>
        <v>#REF!</v>
      </c>
      <c r="AN18" s="121" t="e">
        <f>#REF!</f>
        <v>#REF!</v>
      </c>
      <c r="AO18" s="121" t="e">
        <f>#REF!</f>
        <v>#REF!</v>
      </c>
      <c r="AP18" s="121" t="e">
        <f>#REF!</f>
        <v>#REF!</v>
      </c>
      <c r="AQ18" s="121" t="e">
        <f>#REF!</f>
        <v>#REF!</v>
      </c>
      <c r="AR18" s="121" t="e">
        <f>#REF!</f>
        <v>#REF!</v>
      </c>
      <c r="AS18" s="121" t="e">
        <f>#REF!</f>
        <v>#REF!</v>
      </c>
    </row>
    <row r="19" spans="1:45" ht="23.4">
      <c r="B19" s="84"/>
      <c r="C19" s="120" t="s">
        <v>211</v>
      </c>
      <c r="D19" s="84"/>
      <c r="E19" s="85"/>
      <c r="F19" s="121" t="e">
        <f>#REF!</f>
        <v>#REF!</v>
      </c>
      <c r="G19" s="121" t="e">
        <f>#REF!</f>
        <v>#REF!</v>
      </c>
      <c r="H19" s="121" t="e">
        <f>#REF!</f>
        <v>#REF!</v>
      </c>
      <c r="I19" s="121" t="e">
        <f>#REF!</f>
        <v>#REF!</v>
      </c>
      <c r="J19" s="121" t="e">
        <f>#REF!</f>
        <v>#REF!</v>
      </c>
      <c r="K19" s="121" t="e">
        <f>#REF!</f>
        <v>#REF!</v>
      </c>
      <c r="L19" s="121" t="e">
        <f>#REF!</f>
        <v>#REF!</v>
      </c>
      <c r="M19" s="121" t="e">
        <f>#REF!</f>
        <v>#REF!</v>
      </c>
      <c r="N19" s="121" t="e">
        <f>#REF!</f>
        <v>#REF!</v>
      </c>
      <c r="O19" s="121" t="e">
        <f>#REF!</f>
        <v>#REF!</v>
      </c>
      <c r="P19" s="121" t="e">
        <f>#REF!</f>
        <v>#REF!</v>
      </c>
      <c r="Q19" s="121" t="e">
        <f>#REF!</f>
        <v>#REF!</v>
      </c>
      <c r="R19" s="121" t="e">
        <f>#REF!</f>
        <v>#REF!</v>
      </c>
      <c r="S19" s="121" t="e">
        <f>#REF!</f>
        <v>#REF!</v>
      </c>
      <c r="T19" s="121" t="e">
        <f>#REF!</f>
        <v>#REF!</v>
      </c>
      <c r="U19" s="121" t="e">
        <f>#REF!</f>
        <v>#REF!</v>
      </c>
      <c r="V19" s="121" t="e">
        <f>#REF!</f>
        <v>#REF!</v>
      </c>
      <c r="W19" s="121" t="e">
        <f>#REF!</f>
        <v>#REF!</v>
      </c>
      <c r="X19" s="121" t="e">
        <f>#REF!</f>
        <v>#REF!</v>
      </c>
      <c r="Y19" s="121" t="e">
        <f>#REF!</f>
        <v>#REF!</v>
      </c>
      <c r="Z19" s="121" t="e">
        <f>#REF!</f>
        <v>#REF!</v>
      </c>
      <c r="AA19" s="121" t="e">
        <f>#REF!</f>
        <v>#REF!</v>
      </c>
      <c r="AB19" s="121" t="e">
        <f>#REF!</f>
        <v>#REF!</v>
      </c>
      <c r="AC19" s="121" t="e">
        <f>#REF!</f>
        <v>#REF!</v>
      </c>
      <c r="AD19" s="121" t="e">
        <f>#REF!</f>
        <v>#REF!</v>
      </c>
      <c r="AE19" s="121" t="e">
        <f>#REF!</f>
        <v>#REF!</v>
      </c>
      <c r="AF19" s="121" t="e">
        <f>#REF!</f>
        <v>#REF!</v>
      </c>
      <c r="AG19" s="121" t="e">
        <f>#REF!</f>
        <v>#REF!</v>
      </c>
      <c r="AH19" s="121" t="e">
        <f>#REF!</f>
        <v>#REF!</v>
      </c>
      <c r="AI19" s="121" t="e">
        <f>#REF!</f>
        <v>#REF!</v>
      </c>
      <c r="AJ19" s="121" t="e">
        <f>#REF!</f>
        <v>#REF!</v>
      </c>
      <c r="AK19" s="121" t="e">
        <f>#REF!</f>
        <v>#REF!</v>
      </c>
      <c r="AL19" s="121" t="e">
        <f>#REF!</f>
        <v>#REF!</v>
      </c>
      <c r="AM19" s="121" t="e">
        <f>#REF!</f>
        <v>#REF!</v>
      </c>
      <c r="AN19" s="121" t="e">
        <f>#REF!</f>
        <v>#REF!</v>
      </c>
      <c r="AO19" s="121" t="e">
        <f>#REF!</f>
        <v>#REF!</v>
      </c>
      <c r="AP19" s="121" t="e">
        <f>#REF!</f>
        <v>#REF!</v>
      </c>
      <c r="AQ19" s="121" t="e">
        <f>#REF!</f>
        <v>#REF!</v>
      </c>
      <c r="AR19" s="121" t="e">
        <f>#REF!</f>
        <v>#REF!</v>
      </c>
      <c r="AS19" s="121" t="e">
        <f>#REF!</f>
        <v>#REF!</v>
      </c>
    </row>
    <row r="20" spans="1:45" ht="23.4">
      <c r="B20" s="84"/>
      <c r="C20" s="120" t="s">
        <v>212</v>
      </c>
      <c r="D20" s="84"/>
      <c r="E20" s="85"/>
      <c r="F20" s="121" t="e">
        <f>#REF!</f>
        <v>#REF!</v>
      </c>
      <c r="G20" s="121" t="e">
        <f>#REF!</f>
        <v>#REF!</v>
      </c>
      <c r="H20" s="121" t="e">
        <f>#REF!</f>
        <v>#REF!</v>
      </c>
      <c r="I20" s="121" t="e">
        <f>#REF!</f>
        <v>#REF!</v>
      </c>
      <c r="J20" s="121" t="e">
        <f>#REF!</f>
        <v>#REF!</v>
      </c>
      <c r="K20" s="121" t="e">
        <f>#REF!</f>
        <v>#REF!</v>
      </c>
      <c r="L20" s="121" t="e">
        <f>#REF!</f>
        <v>#REF!</v>
      </c>
      <c r="M20" s="121" t="e">
        <f>#REF!</f>
        <v>#REF!</v>
      </c>
      <c r="N20" s="121" t="e">
        <f>#REF!</f>
        <v>#REF!</v>
      </c>
      <c r="O20" s="121" t="e">
        <f>#REF!</f>
        <v>#REF!</v>
      </c>
      <c r="P20" s="121" t="e">
        <f>#REF!</f>
        <v>#REF!</v>
      </c>
      <c r="Q20" s="121" t="e">
        <f>#REF!</f>
        <v>#REF!</v>
      </c>
      <c r="R20" s="121" t="e">
        <f>#REF!</f>
        <v>#REF!</v>
      </c>
      <c r="S20" s="121" t="e">
        <f>#REF!</f>
        <v>#REF!</v>
      </c>
      <c r="T20" s="121" t="e">
        <f>#REF!</f>
        <v>#REF!</v>
      </c>
      <c r="U20" s="121" t="e">
        <f>#REF!</f>
        <v>#REF!</v>
      </c>
      <c r="V20" s="121" t="e">
        <f>#REF!</f>
        <v>#REF!</v>
      </c>
      <c r="W20" s="121" t="e">
        <f>#REF!</f>
        <v>#REF!</v>
      </c>
      <c r="X20" s="121" t="e">
        <f>#REF!</f>
        <v>#REF!</v>
      </c>
      <c r="Y20" s="121" t="e">
        <f>#REF!</f>
        <v>#REF!</v>
      </c>
      <c r="Z20" s="121" t="e">
        <f>#REF!</f>
        <v>#REF!</v>
      </c>
      <c r="AA20" s="121" t="e">
        <f>#REF!</f>
        <v>#REF!</v>
      </c>
      <c r="AB20" s="121" t="e">
        <f>#REF!</f>
        <v>#REF!</v>
      </c>
      <c r="AC20" s="121" t="e">
        <f>#REF!</f>
        <v>#REF!</v>
      </c>
      <c r="AD20" s="121" t="e">
        <f>#REF!</f>
        <v>#REF!</v>
      </c>
      <c r="AE20" s="121" t="e">
        <f>#REF!</f>
        <v>#REF!</v>
      </c>
      <c r="AF20" s="121" t="e">
        <f>#REF!</f>
        <v>#REF!</v>
      </c>
      <c r="AG20" s="121" t="e">
        <f>#REF!</f>
        <v>#REF!</v>
      </c>
      <c r="AH20" s="121" t="e">
        <f>#REF!</f>
        <v>#REF!</v>
      </c>
      <c r="AI20" s="121" t="e">
        <f>#REF!</f>
        <v>#REF!</v>
      </c>
      <c r="AJ20" s="121" t="e">
        <f>#REF!</f>
        <v>#REF!</v>
      </c>
      <c r="AK20" s="121" t="e">
        <f>#REF!</f>
        <v>#REF!</v>
      </c>
      <c r="AL20" s="121" t="e">
        <f>#REF!</f>
        <v>#REF!</v>
      </c>
      <c r="AM20" s="121" t="e">
        <f>#REF!</f>
        <v>#REF!</v>
      </c>
      <c r="AN20" s="121" t="e">
        <f>#REF!</f>
        <v>#REF!</v>
      </c>
      <c r="AO20" s="121" t="e">
        <f>#REF!</f>
        <v>#REF!</v>
      </c>
      <c r="AP20" s="121" t="e">
        <f>#REF!</f>
        <v>#REF!</v>
      </c>
      <c r="AQ20" s="121" t="e">
        <f>#REF!</f>
        <v>#REF!</v>
      </c>
      <c r="AR20" s="121" t="e">
        <f>#REF!</f>
        <v>#REF!</v>
      </c>
      <c r="AS20" s="121" t="e">
        <f>#REF!</f>
        <v>#REF!</v>
      </c>
    </row>
    <row r="21" spans="1:45" ht="30" customHeight="1">
      <c r="B21" s="84"/>
      <c r="C21" s="120" t="s">
        <v>213</v>
      </c>
      <c r="D21" s="84"/>
      <c r="E21" s="85"/>
      <c r="F21" s="121" t="e">
        <f>#REF!</f>
        <v>#REF!</v>
      </c>
      <c r="G21" s="121" t="e">
        <f>#REF!</f>
        <v>#REF!</v>
      </c>
      <c r="H21" s="121" t="e">
        <f>#REF!</f>
        <v>#REF!</v>
      </c>
      <c r="I21" s="121" t="e">
        <f>#REF!</f>
        <v>#REF!</v>
      </c>
      <c r="J21" s="121" t="e">
        <f>#REF!</f>
        <v>#REF!</v>
      </c>
      <c r="K21" s="121" t="e">
        <f>#REF!</f>
        <v>#REF!</v>
      </c>
      <c r="L21" s="121" t="e">
        <f>#REF!</f>
        <v>#REF!</v>
      </c>
      <c r="M21" s="121" t="e">
        <f>#REF!</f>
        <v>#REF!</v>
      </c>
      <c r="N21" s="121" t="e">
        <f>#REF!</f>
        <v>#REF!</v>
      </c>
      <c r="O21" s="121" t="e">
        <f>#REF!</f>
        <v>#REF!</v>
      </c>
      <c r="P21" s="121" t="e">
        <f>#REF!</f>
        <v>#REF!</v>
      </c>
      <c r="Q21" s="121" t="e">
        <f>#REF!</f>
        <v>#REF!</v>
      </c>
      <c r="R21" s="121" t="e">
        <f>#REF!</f>
        <v>#REF!</v>
      </c>
      <c r="S21" s="121" t="e">
        <f>#REF!</f>
        <v>#REF!</v>
      </c>
      <c r="T21" s="121" t="e">
        <f>#REF!</f>
        <v>#REF!</v>
      </c>
      <c r="U21" s="121" t="e">
        <f>#REF!</f>
        <v>#REF!</v>
      </c>
      <c r="V21" s="121" t="e">
        <f>#REF!</f>
        <v>#REF!</v>
      </c>
      <c r="W21" s="121" t="e">
        <f>#REF!</f>
        <v>#REF!</v>
      </c>
      <c r="X21" s="121" t="e">
        <f>#REF!</f>
        <v>#REF!</v>
      </c>
      <c r="Y21" s="121" t="e">
        <f>#REF!</f>
        <v>#REF!</v>
      </c>
      <c r="Z21" s="121" t="e">
        <f>#REF!</f>
        <v>#REF!</v>
      </c>
      <c r="AA21" s="121" t="e">
        <f>#REF!</f>
        <v>#REF!</v>
      </c>
      <c r="AB21" s="121" t="e">
        <f>#REF!</f>
        <v>#REF!</v>
      </c>
      <c r="AC21" s="121" t="e">
        <f>#REF!</f>
        <v>#REF!</v>
      </c>
      <c r="AD21" s="121" t="e">
        <f>#REF!</f>
        <v>#REF!</v>
      </c>
      <c r="AE21" s="121" t="e">
        <f>#REF!</f>
        <v>#REF!</v>
      </c>
      <c r="AF21" s="121" t="e">
        <f>#REF!</f>
        <v>#REF!</v>
      </c>
      <c r="AG21" s="121" t="e">
        <f>#REF!</f>
        <v>#REF!</v>
      </c>
      <c r="AH21" s="121" t="e">
        <f>#REF!</f>
        <v>#REF!</v>
      </c>
      <c r="AI21" s="121" t="e">
        <f>#REF!</f>
        <v>#REF!</v>
      </c>
      <c r="AJ21" s="121" t="e">
        <f>#REF!</f>
        <v>#REF!</v>
      </c>
      <c r="AK21" s="121" t="e">
        <f>#REF!</f>
        <v>#REF!</v>
      </c>
      <c r="AL21" s="121" t="e">
        <f>#REF!</f>
        <v>#REF!</v>
      </c>
      <c r="AM21" s="121" t="e">
        <f>#REF!</f>
        <v>#REF!</v>
      </c>
      <c r="AN21" s="121" t="e">
        <f>#REF!</f>
        <v>#REF!</v>
      </c>
      <c r="AO21" s="121" t="e">
        <f>#REF!</f>
        <v>#REF!</v>
      </c>
      <c r="AP21" s="121" t="e">
        <f>#REF!</f>
        <v>#REF!</v>
      </c>
      <c r="AQ21" s="121" t="e">
        <f>#REF!</f>
        <v>#REF!</v>
      </c>
      <c r="AR21" s="121" t="e">
        <f>#REF!</f>
        <v>#REF!</v>
      </c>
      <c r="AS21" s="121" t="e">
        <f>#REF!</f>
        <v>#REF!</v>
      </c>
    </row>
    <row r="22" spans="1:45" ht="55.05" customHeight="1" thickBot="1">
      <c r="B22" s="119"/>
      <c r="C22" s="648" t="s">
        <v>176</v>
      </c>
      <c r="D22" s="648"/>
      <c r="E22" s="648"/>
      <c r="F22" s="122" t="e">
        <f>#REF!</f>
        <v>#REF!</v>
      </c>
      <c r="G22" s="122" t="e">
        <f>#REF!</f>
        <v>#REF!</v>
      </c>
      <c r="H22" s="122" t="e">
        <f>#REF!</f>
        <v>#REF!</v>
      </c>
      <c r="I22" s="122" t="e">
        <f>#REF!</f>
        <v>#REF!</v>
      </c>
      <c r="J22" s="122" t="e">
        <f>#REF!</f>
        <v>#REF!</v>
      </c>
      <c r="K22" s="122" t="e">
        <f>#REF!</f>
        <v>#REF!</v>
      </c>
      <c r="L22" s="122" t="e">
        <f>#REF!</f>
        <v>#REF!</v>
      </c>
      <c r="M22" s="122" t="e">
        <f>#REF!</f>
        <v>#REF!</v>
      </c>
      <c r="N22" s="122" t="e">
        <f>#REF!</f>
        <v>#REF!</v>
      </c>
      <c r="O22" s="122" t="e">
        <f>#REF!</f>
        <v>#REF!</v>
      </c>
      <c r="P22" s="122" t="e">
        <f>#REF!</f>
        <v>#REF!</v>
      </c>
      <c r="Q22" s="122" t="e">
        <f>#REF!</f>
        <v>#REF!</v>
      </c>
      <c r="R22" s="122" t="e">
        <f>#REF!</f>
        <v>#REF!</v>
      </c>
      <c r="S22" s="122" t="e">
        <f>#REF!</f>
        <v>#REF!</v>
      </c>
      <c r="T22" s="122" t="e">
        <f>#REF!</f>
        <v>#REF!</v>
      </c>
      <c r="U22" s="122" t="e">
        <f>#REF!</f>
        <v>#REF!</v>
      </c>
      <c r="V22" s="122" t="e">
        <f>#REF!</f>
        <v>#REF!</v>
      </c>
      <c r="W22" s="122" t="e">
        <f>#REF!</f>
        <v>#REF!</v>
      </c>
      <c r="X22" s="122" t="e">
        <f>#REF!</f>
        <v>#REF!</v>
      </c>
      <c r="Y22" s="122" t="e">
        <f>#REF!</f>
        <v>#REF!</v>
      </c>
      <c r="Z22" s="122" t="e">
        <f>#REF!</f>
        <v>#REF!</v>
      </c>
      <c r="AA22" s="122" t="e">
        <f>#REF!</f>
        <v>#REF!</v>
      </c>
      <c r="AB22" s="122" t="e">
        <f>#REF!</f>
        <v>#REF!</v>
      </c>
      <c r="AC22" s="122" t="e">
        <f>#REF!</f>
        <v>#REF!</v>
      </c>
      <c r="AD22" s="122" t="e">
        <f>#REF!</f>
        <v>#REF!</v>
      </c>
      <c r="AE22" s="122" t="e">
        <f>#REF!</f>
        <v>#REF!</v>
      </c>
      <c r="AF22" s="122" t="e">
        <f>#REF!</f>
        <v>#REF!</v>
      </c>
      <c r="AG22" s="122" t="e">
        <f>#REF!</f>
        <v>#REF!</v>
      </c>
      <c r="AH22" s="122" t="e">
        <f>#REF!</f>
        <v>#REF!</v>
      </c>
      <c r="AI22" s="122" t="e">
        <f>#REF!</f>
        <v>#REF!</v>
      </c>
      <c r="AJ22" s="122" t="e">
        <f>#REF!</f>
        <v>#REF!</v>
      </c>
      <c r="AK22" s="122" t="e">
        <f>#REF!</f>
        <v>#REF!</v>
      </c>
      <c r="AL22" s="122" t="e">
        <f>#REF!</f>
        <v>#REF!</v>
      </c>
      <c r="AM22" s="122" t="e">
        <f>#REF!</f>
        <v>#REF!</v>
      </c>
      <c r="AN22" s="122" t="e">
        <f>#REF!</f>
        <v>#REF!</v>
      </c>
      <c r="AO22" s="122" t="e">
        <f>#REF!</f>
        <v>#REF!</v>
      </c>
      <c r="AP22" s="122" t="e">
        <f>#REF!</f>
        <v>#REF!</v>
      </c>
      <c r="AQ22" s="122" t="e">
        <f>#REF!</f>
        <v>#REF!</v>
      </c>
      <c r="AR22" s="122" t="e">
        <f>#REF!</f>
        <v>#REF!</v>
      </c>
      <c r="AS22" s="122" t="e">
        <f>#REF!</f>
        <v>#REF!</v>
      </c>
    </row>
    <row r="23" spans="1:45" s="82" customFormat="1" ht="40.049999999999997" customHeight="1" thickTop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</row>
    <row r="24" spans="1:45" s="4" customFormat="1" ht="30" customHeight="1">
      <c r="A24" s="2"/>
      <c r="B24" s="633" t="s">
        <v>177</v>
      </c>
      <c r="C24" s="633"/>
      <c r="D24" s="634">
        <v>3</v>
      </c>
      <c r="E24" s="103" t="s">
        <v>173</v>
      </c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74"/>
    </row>
    <row r="25" spans="1:45" s="5" customFormat="1" ht="30" customHeight="1">
      <c r="A25" s="3"/>
      <c r="B25" s="635" t="s">
        <v>109</v>
      </c>
      <c r="C25" s="635"/>
      <c r="D25" s="634"/>
      <c r="E25" s="104" t="s">
        <v>174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75"/>
      <c r="AS25" s="636" t="s">
        <v>175</v>
      </c>
    </row>
    <row r="26" spans="1:45" s="6" customFormat="1" ht="15" customHeight="1" thickBot="1">
      <c r="A26" s="80"/>
      <c r="B26" s="98"/>
      <c r="C26" s="98"/>
      <c r="D26" s="98"/>
      <c r="E26" s="98"/>
      <c r="F26" s="98"/>
      <c r="G26" s="98"/>
      <c r="H26" s="98"/>
      <c r="I26" s="98"/>
      <c r="J26" s="98"/>
      <c r="K26" s="99"/>
      <c r="L26" s="99"/>
      <c r="M26" s="99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81"/>
      <c r="AS26" s="637"/>
    </row>
    <row r="27" spans="1:45" s="6" customFormat="1" ht="25.05" customHeight="1" thickTop="1">
      <c r="A27" s="96"/>
      <c r="B27" s="638" t="s">
        <v>171</v>
      </c>
      <c r="C27" s="638"/>
      <c r="D27" s="638"/>
      <c r="E27" s="638"/>
      <c r="F27" s="639">
        <v>2015</v>
      </c>
      <c r="G27" s="639">
        <v>2016</v>
      </c>
      <c r="H27" s="639">
        <v>2017</v>
      </c>
      <c r="I27" s="639">
        <v>2018</v>
      </c>
      <c r="J27" s="639">
        <v>2019</v>
      </c>
      <c r="K27" s="639">
        <v>2020</v>
      </c>
      <c r="L27" s="107"/>
      <c r="M27" s="107"/>
      <c r="N27" s="632">
        <v>2015</v>
      </c>
      <c r="O27" s="632"/>
      <c r="P27" s="632"/>
      <c r="Q27" s="632"/>
      <c r="R27" s="632">
        <v>2016</v>
      </c>
      <c r="S27" s="632"/>
      <c r="T27" s="632"/>
      <c r="U27" s="632"/>
      <c r="V27" s="632">
        <v>2017</v>
      </c>
      <c r="W27" s="632"/>
      <c r="X27" s="632"/>
      <c r="Y27" s="632"/>
      <c r="Z27" s="632">
        <v>2018</v>
      </c>
      <c r="AA27" s="632"/>
      <c r="AB27" s="632"/>
      <c r="AC27" s="632"/>
      <c r="AD27" s="632">
        <v>2019</v>
      </c>
      <c r="AE27" s="632"/>
      <c r="AF27" s="632"/>
      <c r="AG27" s="632"/>
      <c r="AH27" s="632">
        <v>2020</v>
      </c>
      <c r="AI27" s="632"/>
      <c r="AJ27" s="632"/>
      <c r="AK27" s="632"/>
      <c r="AL27" s="632">
        <v>2021</v>
      </c>
      <c r="AM27" s="632"/>
      <c r="AN27" s="632"/>
      <c r="AO27" s="632"/>
      <c r="AP27" s="632">
        <v>2022</v>
      </c>
      <c r="AQ27" s="632"/>
      <c r="AR27" s="632"/>
      <c r="AS27" s="632"/>
    </row>
    <row r="28" spans="1:45" s="6" customFormat="1" ht="27" customHeight="1">
      <c r="A28" s="97"/>
      <c r="B28" s="644" t="s">
        <v>172</v>
      </c>
      <c r="C28" s="644"/>
      <c r="D28" s="644"/>
      <c r="E28" s="644"/>
      <c r="F28" s="640"/>
      <c r="G28" s="640"/>
      <c r="H28" s="640"/>
      <c r="I28" s="640"/>
      <c r="J28" s="640"/>
      <c r="K28" s="640"/>
      <c r="L28" s="106"/>
      <c r="M28" s="106"/>
      <c r="N28" s="106" t="s">
        <v>0</v>
      </c>
      <c r="O28" s="106" t="s">
        <v>1</v>
      </c>
      <c r="P28" s="106" t="s">
        <v>2</v>
      </c>
      <c r="Q28" s="106" t="s">
        <v>3</v>
      </c>
      <c r="R28" s="106" t="s">
        <v>0</v>
      </c>
      <c r="S28" s="106" t="s">
        <v>1</v>
      </c>
      <c r="T28" s="106" t="s">
        <v>2</v>
      </c>
      <c r="U28" s="106" t="s">
        <v>3</v>
      </c>
      <c r="V28" s="106" t="s">
        <v>0</v>
      </c>
      <c r="W28" s="106" t="s">
        <v>1</v>
      </c>
      <c r="X28" s="106" t="s">
        <v>2</v>
      </c>
      <c r="Y28" s="106" t="s">
        <v>3</v>
      </c>
      <c r="Z28" s="106" t="s">
        <v>0</v>
      </c>
      <c r="AA28" s="106" t="s">
        <v>1</v>
      </c>
      <c r="AB28" s="106" t="s">
        <v>2</v>
      </c>
      <c r="AC28" s="106" t="s">
        <v>3</v>
      </c>
      <c r="AD28" s="106" t="s">
        <v>0</v>
      </c>
      <c r="AE28" s="106" t="s">
        <v>1</v>
      </c>
      <c r="AF28" s="106" t="s">
        <v>2</v>
      </c>
      <c r="AG28" s="106" t="s">
        <v>3</v>
      </c>
      <c r="AH28" s="106" t="s">
        <v>0</v>
      </c>
      <c r="AI28" s="106" t="s">
        <v>1</v>
      </c>
      <c r="AJ28" s="106" t="s">
        <v>2</v>
      </c>
      <c r="AK28" s="106" t="s">
        <v>3</v>
      </c>
      <c r="AL28" s="106" t="s">
        <v>0</v>
      </c>
      <c r="AM28" s="106" t="s">
        <v>1</v>
      </c>
      <c r="AN28" s="106" t="s">
        <v>2</v>
      </c>
      <c r="AO28" s="106" t="s">
        <v>3</v>
      </c>
      <c r="AP28" s="106" t="s">
        <v>0</v>
      </c>
      <c r="AQ28" s="106" t="s">
        <v>1</v>
      </c>
      <c r="AR28" s="106" t="s">
        <v>2</v>
      </c>
      <c r="AS28" s="106" t="s">
        <v>3</v>
      </c>
    </row>
    <row r="29" spans="1:45" ht="21" customHeight="1">
      <c r="A29" s="76"/>
      <c r="B29" s="108" t="s">
        <v>110</v>
      </c>
      <c r="C29" s="645" t="s">
        <v>4</v>
      </c>
      <c r="D29" s="645"/>
      <c r="E29" s="645"/>
      <c r="F29" s="123" t="e">
        <f>#REF!</f>
        <v>#REF!</v>
      </c>
      <c r="G29" s="123" t="e">
        <f>#REF!</f>
        <v>#REF!</v>
      </c>
      <c r="H29" s="123" t="e">
        <f>#REF!</f>
        <v>#REF!</v>
      </c>
      <c r="I29" s="123" t="e">
        <f>#REF!</f>
        <v>#REF!</v>
      </c>
      <c r="J29" s="123" t="e">
        <f>#REF!</f>
        <v>#REF!</v>
      </c>
      <c r="K29" s="123" t="e">
        <f>#REF!</f>
        <v>#REF!</v>
      </c>
      <c r="L29" s="123" t="e">
        <f>#REF!</f>
        <v>#REF!</v>
      </c>
      <c r="M29" s="123" t="e">
        <f>#REF!</f>
        <v>#REF!</v>
      </c>
      <c r="N29" s="123" t="e">
        <f>#REF!</f>
        <v>#REF!</v>
      </c>
      <c r="O29" s="123" t="e">
        <f>#REF!</f>
        <v>#REF!</v>
      </c>
      <c r="P29" s="123" t="e">
        <f>#REF!</f>
        <v>#REF!</v>
      </c>
      <c r="Q29" s="123" t="e">
        <f>#REF!</f>
        <v>#REF!</v>
      </c>
      <c r="R29" s="123" t="e">
        <f>#REF!</f>
        <v>#REF!</v>
      </c>
      <c r="S29" s="123" t="e">
        <f>#REF!</f>
        <v>#REF!</v>
      </c>
      <c r="T29" s="123" t="e">
        <f>#REF!</f>
        <v>#REF!</v>
      </c>
      <c r="U29" s="123" t="e">
        <f>#REF!</f>
        <v>#REF!</v>
      </c>
      <c r="V29" s="123" t="e">
        <f>#REF!</f>
        <v>#REF!</v>
      </c>
      <c r="W29" s="123" t="e">
        <f>#REF!</f>
        <v>#REF!</v>
      </c>
      <c r="X29" s="123" t="e">
        <f>#REF!</f>
        <v>#REF!</v>
      </c>
      <c r="Y29" s="123" t="e">
        <f>#REF!</f>
        <v>#REF!</v>
      </c>
      <c r="Z29" s="123" t="e">
        <f>#REF!</f>
        <v>#REF!</v>
      </c>
      <c r="AA29" s="123" t="e">
        <f>#REF!</f>
        <v>#REF!</v>
      </c>
      <c r="AB29" s="123" t="e">
        <f>#REF!</f>
        <v>#REF!</v>
      </c>
      <c r="AC29" s="123" t="e">
        <f>#REF!</f>
        <v>#REF!</v>
      </c>
      <c r="AD29" s="123" t="e">
        <f>#REF!</f>
        <v>#REF!</v>
      </c>
      <c r="AE29" s="123" t="e">
        <f>#REF!</f>
        <v>#REF!</v>
      </c>
      <c r="AF29" s="123" t="e">
        <f>#REF!</f>
        <v>#REF!</v>
      </c>
      <c r="AG29" s="123" t="e">
        <f>#REF!</f>
        <v>#REF!</v>
      </c>
      <c r="AH29" s="123" t="e">
        <f>#REF!</f>
        <v>#REF!</v>
      </c>
      <c r="AI29" s="123" t="e">
        <f>#REF!</f>
        <v>#REF!</v>
      </c>
      <c r="AJ29" s="123" t="e">
        <f>#REF!</f>
        <v>#REF!</v>
      </c>
      <c r="AK29" s="123" t="e">
        <f>#REF!</f>
        <v>#REF!</v>
      </c>
      <c r="AL29" s="123" t="e">
        <f>#REF!</f>
        <v>#REF!</v>
      </c>
      <c r="AM29" s="123" t="e">
        <f>#REF!</f>
        <v>#REF!</v>
      </c>
      <c r="AN29" s="123" t="e">
        <f>#REF!</f>
        <v>#REF!</v>
      </c>
      <c r="AO29" s="123" t="e">
        <f>#REF!</f>
        <v>#REF!</v>
      </c>
      <c r="AP29" s="123" t="e">
        <f>#REF!</f>
        <v>#REF!</v>
      </c>
      <c r="AQ29" s="123" t="e">
        <f>#REF!</f>
        <v>#REF!</v>
      </c>
      <c r="AR29" s="123" t="e">
        <f>#REF!</f>
        <v>#REF!</v>
      </c>
      <c r="AS29" s="123" t="e">
        <f>#REF!</f>
        <v>#REF!</v>
      </c>
    </row>
    <row r="30" spans="1:45" ht="21" customHeight="1">
      <c r="A30" s="76"/>
      <c r="B30" s="109"/>
      <c r="C30" s="646" t="s">
        <v>117</v>
      </c>
      <c r="D30" s="646"/>
      <c r="E30" s="646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</row>
    <row r="31" spans="1:45" ht="19.05" customHeight="1">
      <c r="A31" s="76"/>
      <c r="B31" s="110"/>
      <c r="C31" s="111">
        <v>10</v>
      </c>
      <c r="D31" s="641" t="s">
        <v>5</v>
      </c>
      <c r="E31" s="641"/>
      <c r="F31" s="124" t="e">
        <f>#REF!</f>
        <v>#REF!</v>
      </c>
      <c r="G31" s="124" t="e">
        <f>#REF!</f>
        <v>#REF!</v>
      </c>
      <c r="H31" s="124" t="e">
        <f>#REF!</f>
        <v>#REF!</v>
      </c>
      <c r="I31" s="124" t="e">
        <f>#REF!</f>
        <v>#REF!</v>
      </c>
      <c r="J31" s="124" t="e">
        <f>#REF!</f>
        <v>#REF!</v>
      </c>
      <c r="K31" s="124" t="e">
        <f>#REF!</f>
        <v>#REF!</v>
      </c>
      <c r="L31" s="124" t="e">
        <f>#REF!</f>
        <v>#REF!</v>
      </c>
      <c r="M31" s="124" t="e">
        <f>#REF!</f>
        <v>#REF!</v>
      </c>
      <c r="N31" s="124" t="e">
        <f>#REF!</f>
        <v>#REF!</v>
      </c>
      <c r="O31" s="124" t="e">
        <f>#REF!</f>
        <v>#REF!</v>
      </c>
      <c r="P31" s="124" t="e">
        <f>#REF!</f>
        <v>#REF!</v>
      </c>
      <c r="Q31" s="124" t="e">
        <f>#REF!</f>
        <v>#REF!</v>
      </c>
      <c r="R31" s="124" t="e">
        <f>#REF!</f>
        <v>#REF!</v>
      </c>
      <c r="S31" s="124" t="e">
        <f>#REF!</f>
        <v>#REF!</v>
      </c>
      <c r="T31" s="124" t="e">
        <f>#REF!</f>
        <v>#REF!</v>
      </c>
      <c r="U31" s="124" t="e">
        <f>#REF!</f>
        <v>#REF!</v>
      </c>
      <c r="V31" s="124" t="e">
        <f>#REF!</f>
        <v>#REF!</v>
      </c>
      <c r="W31" s="124" t="e">
        <f>#REF!</f>
        <v>#REF!</v>
      </c>
      <c r="X31" s="124" t="e">
        <f>#REF!</f>
        <v>#REF!</v>
      </c>
      <c r="Y31" s="124" t="e">
        <f>#REF!</f>
        <v>#REF!</v>
      </c>
      <c r="Z31" s="124" t="e">
        <f>#REF!</f>
        <v>#REF!</v>
      </c>
      <c r="AA31" s="124" t="e">
        <f>#REF!</f>
        <v>#REF!</v>
      </c>
      <c r="AB31" s="124" t="e">
        <f>#REF!</f>
        <v>#REF!</v>
      </c>
      <c r="AC31" s="124" t="e">
        <f>#REF!</f>
        <v>#REF!</v>
      </c>
      <c r="AD31" s="124" t="e">
        <f>#REF!</f>
        <v>#REF!</v>
      </c>
      <c r="AE31" s="124" t="e">
        <f>#REF!</f>
        <v>#REF!</v>
      </c>
      <c r="AF31" s="124" t="e">
        <f>#REF!</f>
        <v>#REF!</v>
      </c>
      <c r="AG31" s="124" t="e">
        <f>#REF!</f>
        <v>#REF!</v>
      </c>
      <c r="AH31" s="124" t="e">
        <f>#REF!</f>
        <v>#REF!</v>
      </c>
      <c r="AI31" s="124" t="e">
        <f>#REF!</f>
        <v>#REF!</v>
      </c>
      <c r="AJ31" s="124" t="e">
        <f>#REF!</f>
        <v>#REF!</v>
      </c>
      <c r="AK31" s="124" t="e">
        <f>#REF!</f>
        <v>#REF!</v>
      </c>
      <c r="AL31" s="124" t="e">
        <f>#REF!</f>
        <v>#REF!</v>
      </c>
      <c r="AM31" s="124" t="e">
        <f>#REF!</f>
        <v>#REF!</v>
      </c>
      <c r="AN31" s="124" t="e">
        <f>#REF!</f>
        <v>#REF!</v>
      </c>
      <c r="AO31" s="124" t="e">
        <f>#REF!</f>
        <v>#REF!</v>
      </c>
      <c r="AP31" s="124" t="e">
        <f>#REF!</f>
        <v>#REF!</v>
      </c>
      <c r="AQ31" s="124" t="e">
        <f>#REF!</f>
        <v>#REF!</v>
      </c>
      <c r="AR31" s="124" t="e">
        <f>#REF!</f>
        <v>#REF!</v>
      </c>
      <c r="AS31" s="124" t="e">
        <f>#REF!</f>
        <v>#REF!</v>
      </c>
    </row>
    <row r="32" spans="1:45" ht="19.05" customHeight="1">
      <c r="A32" s="76"/>
      <c r="B32" s="110"/>
      <c r="C32" s="111"/>
      <c r="D32" s="642" t="s">
        <v>6</v>
      </c>
      <c r="E32" s="642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</row>
    <row r="33" spans="1:45" ht="19.05" customHeight="1">
      <c r="A33" s="76"/>
      <c r="B33" s="110"/>
      <c r="C33" s="111">
        <v>11</v>
      </c>
      <c r="D33" s="641" t="s">
        <v>7</v>
      </c>
      <c r="E33" s="641"/>
      <c r="F33" s="124" t="e">
        <f>#REF!</f>
        <v>#REF!</v>
      </c>
      <c r="G33" s="124" t="e">
        <f>#REF!</f>
        <v>#REF!</v>
      </c>
      <c r="H33" s="124" t="e">
        <f>#REF!</f>
        <v>#REF!</v>
      </c>
      <c r="I33" s="124" t="e">
        <f>#REF!</f>
        <v>#REF!</v>
      </c>
      <c r="J33" s="124" t="e">
        <f>#REF!</f>
        <v>#REF!</v>
      </c>
      <c r="K33" s="124" t="e">
        <f>#REF!</f>
        <v>#REF!</v>
      </c>
      <c r="L33" s="124" t="e">
        <f>#REF!</f>
        <v>#REF!</v>
      </c>
      <c r="M33" s="124" t="e">
        <f>#REF!</f>
        <v>#REF!</v>
      </c>
      <c r="N33" s="124" t="e">
        <f>#REF!</f>
        <v>#REF!</v>
      </c>
      <c r="O33" s="124" t="e">
        <f>#REF!</f>
        <v>#REF!</v>
      </c>
      <c r="P33" s="124" t="e">
        <f>#REF!</f>
        <v>#REF!</v>
      </c>
      <c r="Q33" s="124" t="e">
        <f>#REF!</f>
        <v>#REF!</v>
      </c>
      <c r="R33" s="124" t="e">
        <f>#REF!</f>
        <v>#REF!</v>
      </c>
      <c r="S33" s="124" t="e">
        <f>#REF!</f>
        <v>#REF!</v>
      </c>
      <c r="T33" s="124" t="e">
        <f>#REF!</f>
        <v>#REF!</v>
      </c>
      <c r="U33" s="124" t="e">
        <f>#REF!</f>
        <v>#REF!</v>
      </c>
      <c r="V33" s="124" t="e">
        <f>#REF!</f>
        <v>#REF!</v>
      </c>
      <c r="W33" s="124" t="e">
        <f>#REF!</f>
        <v>#REF!</v>
      </c>
      <c r="X33" s="124" t="e">
        <f>#REF!</f>
        <v>#REF!</v>
      </c>
      <c r="Y33" s="124" t="e">
        <f>#REF!</f>
        <v>#REF!</v>
      </c>
      <c r="Z33" s="124" t="e">
        <f>#REF!</f>
        <v>#REF!</v>
      </c>
      <c r="AA33" s="124" t="e">
        <f>#REF!</f>
        <v>#REF!</v>
      </c>
      <c r="AB33" s="124" t="e">
        <f>#REF!</f>
        <v>#REF!</v>
      </c>
      <c r="AC33" s="124" t="e">
        <f>#REF!</f>
        <v>#REF!</v>
      </c>
      <c r="AD33" s="124" t="e">
        <f>#REF!</f>
        <v>#REF!</v>
      </c>
      <c r="AE33" s="124" t="e">
        <f>#REF!</f>
        <v>#REF!</v>
      </c>
      <c r="AF33" s="124" t="e">
        <f>#REF!</f>
        <v>#REF!</v>
      </c>
      <c r="AG33" s="124" t="e">
        <f>#REF!</f>
        <v>#REF!</v>
      </c>
      <c r="AH33" s="124" t="e">
        <f>#REF!</f>
        <v>#REF!</v>
      </c>
      <c r="AI33" s="124" t="e">
        <f>#REF!</f>
        <v>#REF!</v>
      </c>
      <c r="AJ33" s="124" t="e">
        <f>#REF!</f>
        <v>#REF!</v>
      </c>
      <c r="AK33" s="124" t="e">
        <f>#REF!</f>
        <v>#REF!</v>
      </c>
      <c r="AL33" s="124" t="e">
        <f>#REF!</f>
        <v>#REF!</v>
      </c>
      <c r="AM33" s="124" t="e">
        <f>#REF!</f>
        <v>#REF!</v>
      </c>
      <c r="AN33" s="124" t="e">
        <f>#REF!</f>
        <v>#REF!</v>
      </c>
      <c r="AO33" s="124" t="e">
        <f>#REF!</f>
        <v>#REF!</v>
      </c>
      <c r="AP33" s="124" t="e">
        <f>#REF!</f>
        <v>#REF!</v>
      </c>
      <c r="AQ33" s="124" t="e">
        <f>#REF!</f>
        <v>#REF!</v>
      </c>
      <c r="AR33" s="124" t="e">
        <f>#REF!</f>
        <v>#REF!</v>
      </c>
      <c r="AS33" s="124" t="e">
        <f>#REF!</f>
        <v>#REF!</v>
      </c>
    </row>
    <row r="34" spans="1:45" ht="19.05" customHeight="1">
      <c r="A34" s="76"/>
      <c r="B34" s="110"/>
      <c r="C34" s="111"/>
      <c r="D34" s="643" t="s">
        <v>8</v>
      </c>
      <c r="E34" s="643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</row>
    <row r="35" spans="1:45" ht="19.05" customHeight="1">
      <c r="A35" s="76"/>
      <c r="B35" s="110"/>
      <c r="C35" s="111">
        <v>12</v>
      </c>
      <c r="D35" s="641" t="s">
        <v>9</v>
      </c>
      <c r="E35" s="641"/>
      <c r="F35" s="124" t="e">
        <f>#REF!</f>
        <v>#REF!</v>
      </c>
      <c r="G35" s="124" t="e">
        <f>#REF!</f>
        <v>#REF!</v>
      </c>
      <c r="H35" s="124" t="e">
        <f>#REF!</f>
        <v>#REF!</v>
      </c>
      <c r="I35" s="124" t="e">
        <f>#REF!</f>
        <v>#REF!</v>
      </c>
      <c r="J35" s="124" t="e">
        <f>#REF!</f>
        <v>#REF!</v>
      </c>
      <c r="K35" s="124" t="e">
        <f>#REF!</f>
        <v>#REF!</v>
      </c>
      <c r="L35" s="124" t="e">
        <f>#REF!</f>
        <v>#REF!</v>
      </c>
      <c r="M35" s="124" t="e">
        <f>#REF!</f>
        <v>#REF!</v>
      </c>
      <c r="N35" s="124" t="e">
        <f>#REF!</f>
        <v>#REF!</v>
      </c>
      <c r="O35" s="124" t="e">
        <f>#REF!</f>
        <v>#REF!</v>
      </c>
      <c r="P35" s="124" t="e">
        <f>#REF!</f>
        <v>#REF!</v>
      </c>
      <c r="Q35" s="124" t="e">
        <f>#REF!</f>
        <v>#REF!</v>
      </c>
      <c r="R35" s="124" t="e">
        <f>#REF!</f>
        <v>#REF!</v>
      </c>
      <c r="S35" s="124" t="e">
        <f>#REF!</f>
        <v>#REF!</v>
      </c>
      <c r="T35" s="124" t="e">
        <f>#REF!</f>
        <v>#REF!</v>
      </c>
      <c r="U35" s="124" t="e">
        <f>#REF!</f>
        <v>#REF!</v>
      </c>
      <c r="V35" s="124" t="e">
        <f>#REF!</f>
        <v>#REF!</v>
      </c>
      <c r="W35" s="124" t="e">
        <f>#REF!</f>
        <v>#REF!</v>
      </c>
      <c r="X35" s="124" t="e">
        <f>#REF!</f>
        <v>#REF!</v>
      </c>
      <c r="Y35" s="124" t="e">
        <f>#REF!</f>
        <v>#REF!</v>
      </c>
      <c r="Z35" s="124" t="e">
        <f>#REF!</f>
        <v>#REF!</v>
      </c>
      <c r="AA35" s="124" t="e">
        <f>#REF!</f>
        <v>#REF!</v>
      </c>
      <c r="AB35" s="124" t="e">
        <f>#REF!</f>
        <v>#REF!</v>
      </c>
      <c r="AC35" s="124" t="e">
        <f>#REF!</f>
        <v>#REF!</v>
      </c>
      <c r="AD35" s="124" t="e">
        <f>#REF!</f>
        <v>#REF!</v>
      </c>
      <c r="AE35" s="124" t="e">
        <f>#REF!</f>
        <v>#REF!</v>
      </c>
      <c r="AF35" s="124" t="e">
        <f>#REF!</f>
        <v>#REF!</v>
      </c>
      <c r="AG35" s="124" t="e">
        <f>#REF!</f>
        <v>#REF!</v>
      </c>
      <c r="AH35" s="124" t="e">
        <f>#REF!</f>
        <v>#REF!</v>
      </c>
      <c r="AI35" s="124" t="e">
        <f>#REF!</f>
        <v>#REF!</v>
      </c>
      <c r="AJ35" s="124" t="e">
        <f>#REF!</f>
        <v>#REF!</v>
      </c>
      <c r="AK35" s="124" t="e">
        <f>#REF!</f>
        <v>#REF!</v>
      </c>
      <c r="AL35" s="124" t="e">
        <f>#REF!</f>
        <v>#REF!</v>
      </c>
      <c r="AM35" s="124" t="e">
        <f>#REF!</f>
        <v>#REF!</v>
      </c>
      <c r="AN35" s="124" t="e">
        <f>#REF!</f>
        <v>#REF!</v>
      </c>
      <c r="AO35" s="124" t="e">
        <f>#REF!</f>
        <v>#REF!</v>
      </c>
      <c r="AP35" s="124" t="e">
        <f>#REF!</f>
        <v>#REF!</v>
      </c>
      <c r="AQ35" s="124" t="e">
        <f>#REF!</f>
        <v>#REF!</v>
      </c>
      <c r="AR35" s="124" t="e">
        <f>#REF!</f>
        <v>#REF!</v>
      </c>
      <c r="AS35" s="124" t="e">
        <f>#REF!</f>
        <v>#REF!</v>
      </c>
    </row>
    <row r="36" spans="1:45" ht="19.05" customHeight="1">
      <c r="A36" s="76"/>
      <c r="B36" s="110"/>
      <c r="C36" s="111"/>
      <c r="D36" s="643" t="s">
        <v>10</v>
      </c>
      <c r="E36" s="643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</row>
    <row r="37" spans="1:45" ht="21" customHeight="1">
      <c r="A37" s="76"/>
      <c r="B37" s="108" t="s">
        <v>111</v>
      </c>
      <c r="C37" s="645" t="s">
        <v>11</v>
      </c>
      <c r="D37" s="645"/>
      <c r="E37" s="645"/>
      <c r="F37" s="123" t="e">
        <f>#REF!</f>
        <v>#REF!</v>
      </c>
      <c r="G37" s="123" t="e">
        <f>#REF!</f>
        <v>#REF!</v>
      </c>
      <c r="H37" s="123" t="e">
        <f>#REF!</f>
        <v>#REF!</v>
      </c>
      <c r="I37" s="123" t="e">
        <f>#REF!</f>
        <v>#REF!</v>
      </c>
      <c r="J37" s="123" t="e">
        <f>#REF!</f>
        <v>#REF!</v>
      </c>
      <c r="K37" s="123" t="e">
        <f>#REF!</f>
        <v>#REF!</v>
      </c>
      <c r="L37" s="123" t="e">
        <f>#REF!</f>
        <v>#REF!</v>
      </c>
      <c r="M37" s="123" t="e">
        <f>#REF!</f>
        <v>#REF!</v>
      </c>
      <c r="N37" s="123" t="e">
        <f>#REF!</f>
        <v>#REF!</v>
      </c>
      <c r="O37" s="123" t="e">
        <f>#REF!</f>
        <v>#REF!</v>
      </c>
      <c r="P37" s="123" t="e">
        <f>#REF!</f>
        <v>#REF!</v>
      </c>
      <c r="Q37" s="123" t="e">
        <f>#REF!</f>
        <v>#REF!</v>
      </c>
      <c r="R37" s="123" t="e">
        <f>#REF!</f>
        <v>#REF!</v>
      </c>
      <c r="S37" s="123" t="e">
        <f>#REF!</f>
        <v>#REF!</v>
      </c>
      <c r="T37" s="123" t="e">
        <f>#REF!</f>
        <v>#REF!</v>
      </c>
      <c r="U37" s="123" t="e">
        <f>#REF!</f>
        <v>#REF!</v>
      </c>
      <c r="V37" s="123" t="e">
        <f>#REF!</f>
        <v>#REF!</v>
      </c>
      <c r="W37" s="123" t="e">
        <f>#REF!</f>
        <v>#REF!</v>
      </c>
      <c r="X37" s="123" t="e">
        <f>#REF!</f>
        <v>#REF!</v>
      </c>
      <c r="Y37" s="123" t="e">
        <f>#REF!</f>
        <v>#REF!</v>
      </c>
      <c r="Z37" s="123" t="e">
        <f>#REF!</f>
        <v>#REF!</v>
      </c>
      <c r="AA37" s="123" t="e">
        <f>#REF!</f>
        <v>#REF!</v>
      </c>
      <c r="AB37" s="123" t="e">
        <f>#REF!</f>
        <v>#REF!</v>
      </c>
      <c r="AC37" s="123" t="e">
        <f>#REF!</f>
        <v>#REF!</v>
      </c>
      <c r="AD37" s="123" t="e">
        <f>#REF!</f>
        <v>#REF!</v>
      </c>
      <c r="AE37" s="123" t="e">
        <f>#REF!</f>
        <v>#REF!</v>
      </c>
      <c r="AF37" s="123" t="e">
        <f>#REF!</f>
        <v>#REF!</v>
      </c>
      <c r="AG37" s="123" t="e">
        <f>#REF!</f>
        <v>#REF!</v>
      </c>
      <c r="AH37" s="123" t="e">
        <f>#REF!</f>
        <v>#REF!</v>
      </c>
      <c r="AI37" s="123" t="e">
        <f>#REF!</f>
        <v>#REF!</v>
      </c>
      <c r="AJ37" s="123" t="e">
        <f>#REF!</f>
        <v>#REF!</v>
      </c>
      <c r="AK37" s="123" t="e">
        <f>#REF!</f>
        <v>#REF!</v>
      </c>
      <c r="AL37" s="123" t="e">
        <f>#REF!</f>
        <v>#REF!</v>
      </c>
      <c r="AM37" s="123" t="e">
        <f>#REF!</f>
        <v>#REF!</v>
      </c>
      <c r="AN37" s="123" t="e">
        <f>#REF!</f>
        <v>#REF!</v>
      </c>
      <c r="AO37" s="123" t="e">
        <f>#REF!</f>
        <v>#REF!</v>
      </c>
      <c r="AP37" s="123" t="e">
        <f>#REF!</f>
        <v>#REF!</v>
      </c>
      <c r="AQ37" s="123" t="e">
        <f>#REF!</f>
        <v>#REF!</v>
      </c>
      <c r="AR37" s="123" t="e">
        <f>#REF!</f>
        <v>#REF!</v>
      </c>
      <c r="AS37" s="123" t="e">
        <f>#REF!</f>
        <v>#REF!</v>
      </c>
    </row>
    <row r="38" spans="1:45" ht="21" customHeight="1">
      <c r="A38" s="76"/>
      <c r="B38" s="109"/>
      <c r="C38" s="646" t="s">
        <v>118</v>
      </c>
      <c r="D38" s="646"/>
      <c r="E38" s="646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</row>
    <row r="39" spans="1:45" ht="19.05" customHeight="1">
      <c r="A39" s="76"/>
      <c r="B39" s="110"/>
      <c r="C39" s="111">
        <v>13</v>
      </c>
      <c r="D39" s="641" t="s">
        <v>12</v>
      </c>
      <c r="E39" s="641"/>
      <c r="F39" s="124" t="e">
        <f>#REF!</f>
        <v>#REF!</v>
      </c>
      <c r="G39" s="124" t="e">
        <f>#REF!</f>
        <v>#REF!</v>
      </c>
      <c r="H39" s="124" t="e">
        <f>#REF!</f>
        <v>#REF!</v>
      </c>
      <c r="I39" s="124" t="e">
        <f>#REF!</f>
        <v>#REF!</v>
      </c>
      <c r="J39" s="124" t="e">
        <f>#REF!</f>
        <v>#REF!</v>
      </c>
      <c r="K39" s="124" t="e">
        <f>#REF!</f>
        <v>#REF!</v>
      </c>
      <c r="L39" s="124" t="e">
        <f>#REF!</f>
        <v>#REF!</v>
      </c>
      <c r="M39" s="124" t="e">
        <f>#REF!</f>
        <v>#REF!</v>
      </c>
      <c r="N39" s="124" t="e">
        <f>#REF!</f>
        <v>#REF!</v>
      </c>
      <c r="O39" s="124" t="e">
        <f>#REF!</f>
        <v>#REF!</v>
      </c>
      <c r="P39" s="124" t="e">
        <f>#REF!</f>
        <v>#REF!</v>
      </c>
      <c r="Q39" s="124" t="e">
        <f>#REF!</f>
        <v>#REF!</v>
      </c>
      <c r="R39" s="124" t="e">
        <f>#REF!</f>
        <v>#REF!</v>
      </c>
      <c r="S39" s="124" t="e">
        <f>#REF!</f>
        <v>#REF!</v>
      </c>
      <c r="T39" s="124" t="e">
        <f>#REF!</f>
        <v>#REF!</v>
      </c>
      <c r="U39" s="124" t="e">
        <f>#REF!</f>
        <v>#REF!</v>
      </c>
      <c r="V39" s="124" t="e">
        <f>#REF!</f>
        <v>#REF!</v>
      </c>
      <c r="W39" s="124" t="e">
        <f>#REF!</f>
        <v>#REF!</v>
      </c>
      <c r="X39" s="124" t="e">
        <f>#REF!</f>
        <v>#REF!</v>
      </c>
      <c r="Y39" s="124" t="e">
        <f>#REF!</f>
        <v>#REF!</v>
      </c>
      <c r="Z39" s="124" t="e">
        <f>#REF!</f>
        <v>#REF!</v>
      </c>
      <c r="AA39" s="124" t="e">
        <f>#REF!</f>
        <v>#REF!</v>
      </c>
      <c r="AB39" s="124" t="e">
        <f>#REF!</f>
        <v>#REF!</v>
      </c>
      <c r="AC39" s="124" t="e">
        <f>#REF!</f>
        <v>#REF!</v>
      </c>
      <c r="AD39" s="124" t="e">
        <f>#REF!</f>
        <v>#REF!</v>
      </c>
      <c r="AE39" s="124" t="e">
        <f>#REF!</f>
        <v>#REF!</v>
      </c>
      <c r="AF39" s="124" t="e">
        <f>#REF!</f>
        <v>#REF!</v>
      </c>
      <c r="AG39" s="124" t="e">
        <f>#REF!</f>
        <v>#REF!</v>
      </c>
      <c r="AH39" s="124" t="e">
        <f>#REF!</f>
        <v>#REF!</v>
      </c>
      <c r="AI39" s="124" t="e">
        <f>#REF!</f>
        <v>#REF!</v>
      </c>
      <c r="AJ39" s="124" t="e">
        <f>#REF!</f>
        <v>#REF!</v>
      </c>
      <c r="AK39" s="124" t="e">
        <f>#REF!</f>
        <v>#REF!</v>
      </c>
      <c r="AL39" s="124" t="e">
        <f>#REF!</f>
        <v>#REF!</v>
      </c>
      <c r="AM39" s="124" t="e">
        <f>#REF!</f>
        <v>#REF!</v>
      </c>
      <c r="AN39" s="124" t="e">
        <f>#REF!</f>
        <v>#REF!</v>
      </c>
      <c r="AO39" s="124" t="e">
        <f>#REF!</f>
        <v>#REF!</v>
      </c>
      <c r="AP39" s="124" t="e">
        <f>#REF!</f>
        <v>#REF!</v>
      </c>
      <c r="AQ39" s="124" t="e">
        <f>#REF!</f>
        <v>#REF!</v>
      </c>
      <c r="AR39" s="124" t="e">
        <f>#REF!</f>
        <v>#REF!</v>
      </c>
      <c r="AS39" s="124" t="e">
        <f>#REF!</f>
        <v>#REF!</v>
      </c>
    </row>
    <row r="40" spans="1:45" ht="19.05" customHeight="1">
      <c r="A40" s="76"/>
      <c r="B40" s="110"/>
      <c r="C40" s="111"/>
      <c r="D40" s="643" t="s">
        <v>13</v>
      </c>
      <c r="E40" s="643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</row>
    <row r="41" spans="1:45" ht="19.05" customHeight="1">
      <c r="A41" s="76"/>
      <c r="B41" s="110"/>
      <c r="C41" s="111">
        <v>14</v>
      </c>
      <c r="D41" s="641" t="s">
        <v>14</v>
      </c>
      <c r="E41" s="641"/>
      <c r="F41" s="124" t="e">
        <f>#REF!</f>
        <v>#REF!</v>
      </c>
      <c r="G41" s="124" t="e">
        <f>#REF!</f>
        <v>#REF!</v>
      </c>
      <c r="H41" s="124" t="e">
        <f>#REF!</f>
        <v>#REF!</v>
      </c>
      <c r="I41" s="124" t="e">
        <f>#REF!</f>
        <v>#REF!</v>
      </c>
      <c r="J41" s="124" t="e">
        <f>#REF!</f>
        <v>#REF!</v>
      </c>
      <c r="K41" s="124" t="e">
        <f>#REF!</f>
        <v>#REF!</v>
      </c>
      <c r="L41" s="124" t="e">
        <f>#REF!</f>
        <v>#REF!</v>
      </c>
      <c r="M41" s="124" t="e">
        <f>#REF!</f>
        <v>#REF!</v>
      </c>
      <c r="N41" s="124" t="e">
        <f>#REF!</f>
        <v>#REF!</v>
      </c>
      <c r="O41" s="124" t="e">
        <f>#REF!</f>
        <v>#REF!</v>
      </c>
      <c r="P41" s="124" t="e">
        <f>#REF!</f>
        <v>#REF!</v>
      </c>
      <c r="Q41" s="124" t="e">
        <f>#REF!</f>
        <v>#REF!</v>
      </c>
      <c r="R41" s="124" t="e">
        <f>#REF!</f>
        <v>#REF!</v>
      </c>
      <c r="S41" s="124" t="e">
        <f>#REF!</f>
        <v>#REF!</v>
      </c>
      <c r="T41" s="124" t="e">
        <f>#REF!</f>
        <v>#REF!</v>
      </c>
      <c r="U41" s="124" t="e">
        <f>#REF!</f>
        <v>#REF!</v>
      </c>
      <c r="V41" s="124" t="e">
        <f>#REF!</f>
        <v>#REF!</v>
      </c>
      <c r="W41" s="124" t="e">
        <f>#REF!</f>
        <v>#REF!</v>
      </c>
      <c r="X41" s="124" t="e">
        <f>#REF!</f>
        <v>#REF!</v>
      </c>
      <c r="Y41" s="124" t="e">
        <f>#REF!</f>
        <v>#REF!</v>
      </c>
      <c r="Z41" s="124" t="e">
        <f>#REF!</f>
        <v>#REF!</v>
      </c>
      <c r="AA41" s="124" t="e">
        <f>#REF!</f>
        <v>#REF!</v>
      </c>
      <c r="AB41" s="124" t="e">
        <f>#REF!</f>
        <v>#REF!</v>
      </c>
      <c r="AC41" s="124" t="e">
        <f>#REF!</f>
        <v>#REF!</v>
      </c>
      <c r="AD41" s="124" t="e">
        <f>#REF!</f>
        <v>#REF!</v>
      </c>
      <c r="AE41" s="124" t="e">
        <f>#REF!</f>
        <v>#REF!</v>
      </c>
      <c r="AF41" s="124" t="e">
        <f>#REF!</f>
        <v>#REF!</v>
      </c>
      <c r="AG41" s="124" t="e">
        <f>#REF!</f>
        <v>#REF!</v>
      </c>
      <c r="AH41" s="124" t="e">
        <f>#REF!</f>
        <v>#REF!</v>
      </c>
      <c r="AI41" s="124" t="e">
        <f>#REF!</f>
        <v>#REF!</v>
      </c>
      <c r="AJ41" s="124" t="e">
        <f>#REF!</f>
        <v>#REF!</v>
      </c>
      <c r="AK41" s="124" t="e">
        <f>#REF!</f>
        <v>#REF!</v>
      </c>
      <c r="AL41" s="124" t="e">
        <f>#REF!</f>
        <v>#REF!</v>
      </c>
      <c r="AM41" s="124" t="e">
        <f>#REF!</f>
        <v>#REF!</v>
      </c>
      <c r="AN41" s="124" t="e">
        <f>#REF!</f>
        <v>#REF!</v>
      </c>
      <c r="AO41" s="124" t="e">
        <f>#REF!</f>
        <v>#REF!</v>
      </c>
      <c r="AP41" s="124" t="e">
        <f>#REF!</f>
        <v>#REF!</v>
      </c>
      <c r="AQ41" s="124" t="e">
        <f>#REF!</f>
        <v>#REF!</v>
      </c>
      <c r="AR41" s="124" t="e">
        <f>#REF!</f>
        <v>#REF!</v>
      </c>
      <c r="AS41" s="124" t="e">
        <f>#REF!</f>
        <v>#REF!</v>
      </c>
    </row>
    <row r="42" spans="1:45" ht="19.05" customHeight="1">
      <c r="A42" s="76"/>
      <c r="B42" s="110"/>
      <c r="C42" s="111"/>
      <c r="D42" s="643" t="s">
        <v>15</v>
      </c>
      <c r="E42" s="643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</row>
    <row r="43" spans="1:45" ht="19.05" customHeight="1">
      <c r="A43" s="76"/>
      <c r="B43" s="110"/>
      <c r="C43" s="111">
        <v>15</v>
      </c>
      <c r="D43" s="641" t="s">
        <v>16</v>
      </c>
      <c r="E43" s="641"/>
      <c r="F43" s="124" t="e">
        <f>#REF!</f>
        <v>#REF!</v>
      </c>
      <c r="G43" s="124" t="e">
        <f>#REF!</f>
        <v>#REF!</v>
      </c>
      <c r="H43" s="124" t="e">
        <f>#REF!</f>
        <v>#REF!</v>
      </c>
      <c r="I43" s="124" t="e">
        <f>#REF!</f>
        <v>#REF!</v>
      </c>
      <c r="J43" s="124" t="e">
        <f>#REF!</f>
        <v>#REF!</v>
      </c>
      <c r="K43" s="124" t="e">
        <f>#REF!</f>
        <v>#REF!</v>
      </c>
      <c r="L43" s="124" t="e">
        <f>#REF!</f>
        <v>#REF!</v>
      </c>
      <c r="M43" s="124" t="e">
        <f>#REF!</f>
        <v>#REF!</v>
      </c>
      <c r="N43" s="124" t="e">
        <f>#REF!</f>
        <v>#REF!</v>
      </c>
      <c r="O43" s="124" t="e">
        <f>#REF!</f>
        <v>#REF!</v>
      </c>
      <c r="P43" s="124" t="e">
        <f>#REF!</f>
        <v>#REF!</v>
      </c>
      <c r="Q43" s="124" t="e">
        <f>#REF!</f>
        <v>#REF!</v>
      </c>
      <c r="R43" s="124" t="e">
        <f>#REF!</f>
        <v>#REF!</v>
      </c>
      <c r="S43" s="124" t="e">
        <f>#REF!</f>
        <v>#REF!</v>
      </c>
      <c r="T43" s="124" t="e">
        <f>#REF!</f>
        <v>#REF!</v>
      </c>
      <c r="U43" s="124" t="e">
        <f>#REF!</f>
        <v>#REF!</v>
      </c>
      <c r="V43" s="124" t="e">
        <f>#REF!</f>
        <v>#REF!</v>
      </c>
      <c r="W43" s="124" t="e">
        <f>#REF!</f>
        <v>#REF!</v>
      </c>
      <c r="X43" s="124" t="e">
        <f>#REF!</f>
        <v>#REF!</v>
      </c>
      <c r="Y43" s="124" t="e">
        <f>#REF!</f>
        <v>#REF!</v>
      </c>
      <c r="Z43" s="124" t="e">
        <f>#REF!</f>
        <v>#REF!</v>
      </c>
      <c r="AA43" s="124" t="e">
        <f>#REF!</f>
        <v>#REF!</v>
      </c>
      <c r="AB43" s="124" t="e">
        <f>#REF!</f>
        <v>#REF!</v>
      </c>
      <c r="AC43" s="124" t="e">
        <f>#REF!</f>
        <v>#REF!</v>
      </c>
      <c r="AD43" s="124" t="e">
        <f>#REF!</f>
        <v>#REF!</v>
      </c>
      <c r="AE43" s="124" t="e">
        <f>#REF!</f>
        <v>#REF!</v>
      </c>
      <c r="AF43" s="124" t="e">
        <f>#REF!</f>
        <v>#REF!</v>
      </c>
      <c r="AG43" s="124" t="e">
        <f>#REF!</f>
        <v>#REF!</v>
      </c>
      <c r="AH43" s="124" t="e">
        <f>#REF!</f>
        <v>#REF!</v>
      </c>
      <c r="AI43" s="124" t="e">
        <f>#REF!</f>
        <v>#REF!</v>
      </c>
      <c r="AJ43" s="124" t="e">
        <f>#REF!</f>
        <v>#REF!</v>
      </c>
      <c r="AK43" s="124" t="e">
        <f>#REF!</f>
        <v>#REF!</v>
      </c>
      <c r="AL43" s="124" t="e">
        <f>#REF!</f>
        <v>#REF!</v>
      </c>
      <c r="AM43" s="124" t="e">
        <f>#REF!</f>
        <v>#REF!</v>
      </c>
      <c r="AN43" s="124" t="e">
        <f>#REF!</f>
        <v>#REF!</v>
      </c>
      <c r="AO43" s="124" t="e">
        <f>#REF!</f>
        <v>#REF!</v>
      </c>
      <c r="AP43" s="124" t="e">
        <f>#REF!</f>
        <v>#REF!</v>
      </c>
      <c r="AQ43" s="124" t="e">
        <f>#REF!</f>
        <v>#REF!</v>
      </c>
      <c r="AR43" s="124" t="e">
        <f>#REF!</f>
        <v>#REF!</v>
      </c>
      <c r="AS43" s="124" t="e">
        <f>#REF!</f>
        <v>#REF!</v>
      </c>
    </row>
    <row r="44" spans="1:45" ht="19.05" customHeight="1">
      <c r="A44" s="76"/>
      <c r="B44" s="110"/>
      <c r="C44" s="111"/>
      <c r="D44" s="643" t="s">
        <v>17</v>
      </c>
      <c r="E44" s="643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</row>
    <row r="45" spans="1:45" s="113" customFormat="1" ht="21" customHeight="1">
      <c r="A45" s="112"/>
      <c r="B45" s="108" t="s">
        <v>112</v>
      </c>
      <c r="C45" s="645" t="s">
        <v>119</v>
      </c>
      <c r="D45" s="645"/>
      <c r="E45" s="645"/>
      <c r="F45" s="123" t="e">
        <f>#REF!</f>
        <v>#REF!</v>
      </c>
      <c r="G45" s="123" t="e">
        <f>#REF!</f>
        <v>#REF!</v>
      </c>
      <c r="H45" s="123" t="e">
        <f>#REF!</f>
        <v>#REF!</v>
      </c>
      <c r="I45" s="123" t="e">
        <f>#REF!</f>
        <v>#REF!</v>
      </c>
      <c r="J45" s="123" t="e">
        <f>#REF!</f>
        <v>#REF!</v>
      </c>
      <c r="K45" s="123" t="e">
        <f>#REF!</f>
        <v>#REF!</v>
      </c>
      <c r="L45" s="123" t="e">
        <f>#REF!</f>
        <v>#REF!</v>
      </c>
      <c r="M45" s="123" t="e">
        <f>#REF!</f>
        <v>#REF!</v>
      </c>
      <c r="N45" s="123" t="e">
        <f>#REF!</f>
        <v>#REF!</v>
      </c>
      <c r="O45" s="123" t="e">
        <f>#REF!</f>
        <v>#REF!</v>
      </c>
      <c r="P45" s="123" t="e">
        <f>#REF!</f>
        <v>#REF!</v>
      </c>
      <c r="Q45" s="123" t="e">
        <f>#REF!</f>
        <v>#REF!</v>
      </c>
      <c r="R45" s="123" t="e">
        <f>#REF!</f>
        <v>#REF!</v>
      </c>
      <c r="S45" s="123" t="e">
        <f>#REF!</f>
        <v>#REF!</v>
      </c>
      <c r="T45" s="123" t="e">
        <f>#REF!</f>
        <v>#REF!</v>
      </c>
      <c r="U45" s="123" t="e">
        <f>#REF!</f>
        <v>#REF!</v>
      </c>
      <c r="V45" s="123" t="e">
        <f>#REF!</f>
        <v>#REF!</v>
      </c>
      <c r="W45" s="123" t="e">
        <f>#REF!</f>
        <v>#REF!</v>
      </c>
      <c r="X45" s="123" t="e">
        <f>#REF!</f>
        <v>#REF!</v>
      </c>
      <c r="Y45" s="123" t="e">
        <f>#REF!</f>
        <v>#REF!</v>
      </c>
      <c r="Z45" s="123" t="e">
        <f>#REF!</f>
        <v>#REF!</v>
      </c>
      <c r="AA45" s="123" t="e">
        <f>#REF!</f>
        <v>#REF!</v>
      </c>
      <c r="AB45" s="123" t="e">
        <f>#REF!</f>
        <v>#REF!</v>
      </c>
      <c r="AC45" s="123" t="e">
        <f>#REF!</f>
        <v>#REF!</v>
      </c>
      <c r="AD45" s="123" t="e">
        <f>#REF!</f>
        <v>#REF!</v>
      </c>
      <c r="AE45" s="123" t="e">
        <f>#REF!</f>
        <v>#REF!</v>
      </c>
      <c r="AF45" s="123" t="e">
        <f>#REF!</f>
        <v>#REF!</v>
      </c>
      <c r="AG45" s="123" t="e">
        <f>#REF!</f>
        <v>#REF!</v>
      </c>
      <c r="AH45" s="123" t="e">
        <f>#REF!</f>
        <v>#REF!</v>
      </c>
      <c r="AI45" s="123" t="e">
        <f>#REF!</f>
        <v>#REF!</v>
      </c>
      <c r="AJ45" s="123" t="e">
        <f>#REF!</f>
        <v>#REF!</v>
      </c>
      <c r="AK45" s="123" t="e">
        <f>#REF!</f>
        <v>#REF!</v>
      </c>
      <c r="AL45" s="123" t="e">
        <f>#REF!</f>
        <v>#REF!</v>
      </c>
      <c r="AM45" s="123" t="e">
        <f>#REF!</f>
        <v>#REF!</v>
      </c>
      <c r="AN45" s="123" t="e">
        <f>#REF!</f>
        <v>#REF!</v>
      </c>
      <c r="AO45" s="123" t="e">
        <f>#REF!</f>
        <v>#REF!</v>
      </c>
      <c r="AP45" s="123" t="e">
        <f>#REF!</f>
        <v>#REF!</v>
      </c>
      <c r="AQ45" s="123" t="e">
        <f>#REF!</f>
        <v>#REF!</v>
      </c>
      <c r="AR45" s="123" t="e">
        <f>#REF!</f>
        <v>#REF!</v>
      </c>
      <c r="AS45" s="123" t="e">
        <f>#REF!</f>
        <v>#REF!</v>
      </c>
    </row>
    <row r="46" spans="1:45" s="113" customFormat="1" ht="21" customHeight="1">
      <c r="A46" s="112"/>
      <c r="B46" s="109"/>
      <c r="C46" s="646" t="s">
        <v>18</v>
      </c>
      <c r="D46" s="646"/>
      <c r="E46" s="646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</row>
    <row r="47" spans="1:45" s="113" customFormat="1" ht="40.049999999999997" customHeight="1">
      <c r="A47" s="112"/>
      <c r="B47" s="109"/>
      <c r="C47" s="111">
        <v>16</v>
      </c>
      <c r="D47" s="641" t="s">
        <v>19</v>
      </c>
      <c r="E47" s="641"/>
      <c r="F47" s="124" t="e">
        <f>#REF!</f>
        <v>#REF!</v>
      </c>
      <c r="G47" s="124" t="e">
        <f>#REF!</f>
        <v>#REF!</v>
      </c>
      <c r="H47" s="124" t="e">
        <f>#REF!</f>
        <v>#REF!</v>
      </c>
      <c r="I47" s="124" t="e">
        <f>#REF!</f>
        <v>#REF!</v>
      </c>
      <c r="J47" s="124" t="e">
        <f>#REF!</f>
        <v>#REF!</v>
      </c>
      <c r="K47" s="124" t="e">
        <f>#REF!</f>
        <v>#REF!</v>
      </c>
      <c r="L47" s="124" t="e">
        <f>#REF!</f>
        <v>#REF!</v>
      </c>
      <c r="M47" s="124" t="e">
        <f>#REF!</f>
        <v>#REF!</v>
      </c>
      <c r="N47" s="124" t="e">
        <f>#REF!</f>
        <v>#REF!</v>
      </c>
      <c r="O47" s="124" t="e">
        <f>#REF!</f>
        <v>#REF!</v>
      </c>
      <c r="P47" s="124" t="e">
        <f>#REF!</f>
        <v>#REF!</v>
      </c>
      <c r="Q47" s="124" t="e">
        <f>#REF!</f>
        <v>#REF!</v>
      </c>
      <c r="R47" s="124" t="e">
        <f>#REF!</f>
        <v>#REF!</v>
      </c>
      <c r="S47" s="124" t="e">
        <f>#REF!</f>
        <v>#REF!</v>
      </c>
      <c r="T47" s="124" t="e">
        <f>#REF!</f>
        <v>#REF!</v>
      </c>
      <c r="U47" s="124" t="e">
        <f>#REF!</f>
        <v>#REF!</v>
      </c>
      <c r="V47" s="124" t="e">
        <f>#REF!</f>
        <v>#REF!</v>
      </c>
      <c r="W47" s="124" t="e">
        <f>#REF!</f>
        <v>#REF!</v>
      </c>
      <c r="X47" s="124" t="e">
        <f>#REF!</f>
        <v>#REF!</v>
      </c>
      <c r="Y47" s="124" t="e">
        <f>#REF!</f>
        <v>#REF!</v>
      </c>
      <c r="Z47" s="124" t="e">
        <f>#REF!</f>
        <v>#REF!</v>
      </c>
      <c r="AA47" s="124" t="e">
        <f>#REF!</f>
        <v>#REF!</v>
      </c>
      <c r="AB47" s="124" t="e">
        <f>#REF!</f>
        <v>#REF!</v>
      </c>
      <c r="AC47" s="124" t="e">
        <f>#REF!</f>
        <v>#REF!</v>
      </c>
      <c r="AD47" s="124" t="e">
        <f>#REF!</f>
        <v>#REF!</v>
      </c>
      <c r="AE47" s="124" t="e">
        <f>#REF!</f>
        <v>#REF!</v>
      </c>
      <c r="AF47" s="124" t="e">
        <f>#REF!</f>
        <v>#REF!</v>
      </c>
      <c r="AG47" s="124" t="e">
        <f>#REF!</f>
        <v>#REF!</v>
      </c>
      <c r="AH47" s="124" t="e">
        <f>#REF!</f>
        <v>#REF!</v>
      </c>
      <c r="AI47" s="124" t="e">
        <f>#REF!</f>
        <v>#REF!</v>
      </c>
      <c r="AJ47" s="124" t="e">
        <f>#REF!</f>
        <v>#REF!</v>
      </c>
      <c r="AK47" s="124" t="e">
        <f>#REF!</f>
        <v>#REF!</v>
      </c>
      <c r="AL47" s="124" t="e">
        <f>#REF!</f>
        <v>#REF!</v>
      </c>
      <c r="AM47" s="124" t="e">
        <f>#REF!</f>
        <v>#REF!</v>
      </c>
      <c r="AN47" s="124" t="e">
        <f>#REF!</f>
        <v>#REF!</v>
      </c>
      <c r="AO47" s="124" t="e">
        <f>#REF!</f>
        <v>#REF!</v>
      </c>
      <c r="AP47" s="124" t="e">
        <f>#REF!</f>
        <v>#REF!</v>
      </c>
      <c r="AQ47" s="124" t="e">
        <f>#REF!</f>
        <v>#REF!</v>
      </c>
      <c r="AR47" s="124" t="e">
        <f>#REF!</f>
        <v>#REF!</v>
      </c>
      <c r="AS47" s="124" t="e">
        <f>#REF!</f>
        <v>#REF!</v>
      </c>
    </row>
    <row r="48" spans="1:45" s="113" customFormat="1" ht="40.049999999999997" customHeight="1">
      <c r="A48" s="112"/>
      <c r="B48" s="109"/>
      <c r="C48" s="111"/>
      <c r="D48" s="643" t="s">
        <v>20</v>
      </c>
      <c r="E48" s="643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</row>
    <row r="49" spans="1:45" s="113" customFormat="1" ht="19.05" customHeight="1">
      <c r="A49" s="112"/>
      <c r="B49" s="109"/>
      <c r="C49" s="111">
        <v>17</v>
      </c>
      <c r="D49" s="641" t="s">
        <v>21</v>
      </c>
      <c r="E49" s="641"/>
      <c r="F49" s="124" t="e">
        <f>#REF!</f>
        <v>#REF!</v>
      </c>
      <c r="G49" s="124" t="e">
        <f>#REF!</f>
        <v>#REF!</v>
      </c>
      <c r="H49" s="124" t="e">
        <f>#REF!</f>
        <v>#REF!</v>
      </c>
      <c r="I49" s="124" t="e">
        <f>#REF!</f>
        <v>#REF!</v>
      </c>
      <c r="J49" s="124" t="e">
        <f>#REF!</f>
        <v>#REF!</v>
      </c>
      <c r="K49" s="124" t="e">
        <f>#REF!</f>
        <v>#REF!</v>
      </c>
      <c r="L49" s="124" t="e">
        <f>#REF!</f>
        <v>#REF!</v>
      </c>
      <c r="M49" s="124" t="e">
        <f>#REF!</f>
        <v>#REF!</v>
      </c>
      <c r="N49" s="124" t="e">
        <f>#REF!</f>
        <v>#REF!</v>
      </c>
      <c r="O49" s="124" t="e">
        <f>#REF!</f>
        <v>#REF!</v>
      </c>
      <c r="P49" s="124" t="e">
        <f>#REF!</f>
        <v>#REF!</v>
      </c>
      <c r="Q49" s="124" t="e">
        <f>#REF!</f>
        <v>#REF!</v>
      </c>
      <c r="R49" s="124" t="e">
        <f>#REF!</f>
        <v>#REF!</v>
      </c>
      <c r="S49" s="124" t="e">
        <f>#REF!</f>
        <v>#REF!</v>
      </c>
      <c r="T49" s="124" t="e">
        <f>#REF!</f>
        <v>#REF!</v>
      </c>
      <c r="U49" s="124" t="e">
        <f>#REF!</f>
        <v>#REF!</v>
      </c>
      <c r="V49" s="124" t="e">
        <f>#REF!</f>
        <v>#REF!</v>
      </c>
      <c r="W49" s="124" t="e">
        <f>#REF!</f>
        <v>#REF!</v>
      </c>
      <c r="X49" s="124" t="e">
        <f>#REF!</f>
        <v>#REF!</v>
      </c>
      <c r="Y49" s="124" t="e">
        <f>#REF!</f>
        <v>#REF!</v>
      </c>
      <c r="Z49" s="124" t="e">
        <f>#REF!</f>
        <v>#REF!</v>
      </c>
      <c r="AA49" s="124" t="e">
        <f>#REF!</f>
        <v>#REF!</v>
      </c>
      <c r="AB49" s="124" t="e">
        <f>#REF!</f>
        <v>#REF!</v>
      </c>
      <c r="AC49" s="124" t="e">
        <f>#REF!</f>
        <v>#REF!</v>
      </c>
      <c r="AD49" s="124" t="e">
        <f>#REF!</f>
        <v>#REF!</v>
      </c>
      <c r="AE49" s="124" t="e">
        <f>#REF!</f>
        <v>#REF!</v>
      </c>
      <c r="AF49" s="124" t="e">
        <f>#REF!</f>
        <v>#REF!</v>
      </c>
      <c r="AG49" s="124" t="e">
        <f>#REF!</f>
        <v>#REF!</v>
      </c>
      <c r="AH49" s="124" t="e">
        <f>#REF!</f>
        <v>#REF!</v>
      </c>
      <c r="AI49" s="124" t="e">
        <f>#REF!</f>
        <v>#REF!</v>
      </c>
      <c r="AJ49" s="124" t="e">
        <f>#REF!</f>
        <v>#REF!</v>
      </c>
      <c r="AK49" s="124" t="e">
        <f>#REF!</f>
        <v>#REF!</v>
      </c>
      <c r="AL49" s="124" t="e">
        <f>#REF!</f>
        <v>#REF!</v>
      </c>
      <c r="AM49" s="124" t="e">
        <f>#REF!</f>
        <v>#REF!</v>
      </c>
      <c r="AN49" s="124" t="e">
        <f>#REF!</f>
        <v>#REF!</v>
      </c>
      <c r="AO49" s="124" t="e">
        <f>#REF!</f>
        <v>#REF!</v>
      </c>
      <c r="AP49" s="124" t="e">
        <f>#REF!</f>
        <v>#REF!</v>
      </c>
      <c r="AQ49" s="124" t="e">
        <f>#REF!</f>
        <v>#REF!</v>
      </c>
      <c r="AR49" s="124" t="e">
        <f>#REF!</f>
        <v>#REF!</v>
      </c>
      <c r="AS49" s="124" t="e">
        <f>#REF!</f>
        <v>#REF!</v>
      </c>
    </row>
    <row r="50" spans="1:45" s="113" customFormat="1" ht="19.05" customHeight="1">
      <c r="A50" s="112"/>
      <c r="B50" s="109"/>
      <c r="C50" s="111"/>
      <c r="D50" s="643" t="s">
        <v>93</v>
      </c>
      <c r="E50" s="643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</row>
    <row r="51" spans="1:45" s="113" customFormat="1" ht="19.05" customHeight="1">
      <c r="A51" s="114"/>
      <c r="B51" s="109"/>
      <c r="C51" s="111">
        <v>18</v>
      </c>
      <c r="D51" s="641" t="s">
        <v>22</v>
      </c>
      <c r="E51" s="641"/>
      <c r="F51" s="124" t="e">
        <f>#REF!</f>
        <v>#REF!</v>
      </c>
      <c r="G51" s="124" t="e">
        <f>#REF!</f>
        <v>#REF!</v>
      </c>
      <c r="H51" s="124" t="e">
        <f>#REF!</f>
        <v>#REF!</v>
      </c>
      <c r="I51" s="124" t="e">
        <f>#REF!</f>
        <v>#REF!</v>
      </c>
      <c r="J51" s="124" t="e">
        <f>#REF!</f>
        <v>#REF!</v>
      </c>
      <c r="K51" s="124" t="e">
        <f>#REF!</f>
        <v>#REF!</v>
      </c>
      <c r="L51" s="124" t="e">
        <f>#REF!</f>
        <v>#REF!</v>
      </c>
      <c r="M51" s="124" t="e">
        <f>#REF!</f>
        <v>#REF!</v>
      </c>
      <c r="N51" s="124" t="e">
        <f>#REF!</f>
        <v>#REF!</v>
      </c>
      <c r="O51" s="124" t="e">
        <f>#REF!</f>
        <v>#REF!</v>
      </c>
      <c r="P51" s="124" t="e">
        <f>#REF!</f>
        <v>#REF!</v>
      </c>
      <c r="Q51" s="124" t="e">
        <f>#REF!</f>
        <v>#REF!</v>
      </c>
      <c r="R51" s="124" t="e">
        <f>#REF!</f>
        <v>#REF!</v>
      </c>
      <c r="S51" s="124" t="e">
        <f>#REF!</f>
        <v>#REF!</v>
      </c>
      <c r="T51" s="124" t="e">
        <f>#REF!</f>
        <v>#REF!</v>
      </c>
      <c r="U51" s="124" t="e">
        <f>#REF!</f>
        <v>#REF!</v>
      </c>
      <c r="V51" s="124" t="e">
        <f>#REF!</f>
        <v>#REF!</v>
      </c>
      <c r="W51" s="124" t="e">
        <f>#REF!</f>
        <v>#REF!</v>
      </c>
      <c r="X51" s="124" t="e">
        <f>#REF!</f>
        <v>#REF!</v>
      </c>
      <c r="Y51" s="124" t="e">
        <f>#REF!</f>
        <v>#REF!</v>
      </c>
      <c r="Z51" s="124" t="e">
        <f>#REF!</f>
        <v>#REF!</v>
      </c>
      <c r="AA51" s="124" t="e">
        <f>#REF!</f>
        <v>#REF!</v>
      </c>
      <c r="AB51" s="124" t="e">
        <f>#REF!</f>
        <v>#REF!</v>
      </c>
      <c r="AC51" s="124" t="e">
        <f>#REF!</f>
        <v>#REF!</v>
      </c>
      <c r="AD51" s="124" t="e">
        <f>#REF!</f>
        <v>#REF!</v>
      </c>
      <c r="AE51" s="124" t="e">
        <f>#REF!</f>
        <v>#REF!</v>
      </c>
      <c r="AF51" s="124" t="e">
        <f>#REF!</f>
        <v>#REF!</v>
      </c>
      <c r="AG51" s="124" t="e">
        <f>#REF!</f>
        <v>#REF!</v>
      </c>
      <c r="AH51" s="124" t="e">
        <f>#REF!</f>
        <v>#REF!</v>
      </c>
      <c r="AI51" s="124" t="e">
        <f>#REF!</f>
        <v>#REF!</v>
      </c>
      <c r="AJ51" s="124" t="e">
        <f>#REF!</f>
        <v>#REF!</v>
      </c>
      <c r="AK51" s="124" t="e">
        <f>#REF!</f>
        <v>#REF!</v>
      </c>
      <c r="AL51" s="124" t="e">
        <f>#REF!</f>
        <v>#REF!</v>
      </c>
      <c r="AM51" s="124" t="e">
        <f>#REF!</f>
        <v>#REF!</v>
      </c>
      <c r="AN51" s="124" t="e">
        <f>#REF!</f>
        <v>#REF!</v>
      </c>
      <c r="AO51" s="124" t="e">
        <f>#REF!</f>
        <v>#REF!</v>
      </c>
      <c r="AP51" s="124" t="e">
        <f>#REF!</f>
        <v>#REF!</v>
      </c>
      <c r="AQ51" s="124" t="e">
        <f>#REF!</f>
        <v>#REF!</v>
      </c>
      <c r="AR51" s="124" t="e">
        <f>#REF!</f>
        <v>#REF!</v>
      </c>
      <c r="AS51" s="124" t="e">
        <f>#REF!</f>
        <v>#REF!</v>
      </c>
    </row>
    <row r="52" spans="1:45" s="113" customFormat="1" ht="19.05" customHeight="1">
      <c r="A52" s="114"/>
      <c r="B52" s="109"/>
      <c r="C52" s="111"/>
      <c r="D52" s="643" t="s">
        <v>92</v>
      </c>
      <c r="E52" s="643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</row>
    <row r="53" spans="1:45" s="113" customFormat="1" ht="19.05" customHeight="1">
      <c r="A53" s="114"/>
      <c r="B53" s="109"/>
      <c r="C53" s="111">
        <v>31</v>
      </c>
      <c r="D53" s="641" t="s">
        <v>23</v>
      </c>
      <c r="E53" s="641"/>
      <c r="F53" s="124" t="e">
        <f>#REF!</f>
        <v>#REF!</v>
      </c>
      <c r="G53" s="124" t="e">
        <f>#REF!</f>
        <v>#REF!</v>
      </c>
      <c r="H53" s="124" t="e">
        <f>#REF!</f>
        <v>#REF!</v>
      </c>
      <c r="I53" s="124" t="e">
        <f>#REF!</f>
        <v>#REF!</v>
      </c>
      <c r="J53" s="124" t="e">
        <f>#REF!</f>
        <v>#REF!</v>
      </c>
      <c r="K53" s="124" t="e">
        <f>#REF!</f>
        <v>#REF!</v>
      </c>
      <c r="L53" s="124" t="e">
        <f>#REF!</f>
        <v>#REF!</v>
      </c>
      <c r="M53" s="124" t="e">
        <f>#REF!</f>
        <v>#REF!</v>
      </c>
      <c r="N53" s="124" t="e">
        <f>#REF!</f>
        <v>#REF!</v>
      </c>
      <c r="O53" s="124" t="e">
        <f>#REF!</f>
        <v>#REF!</v>
      </c>
      <c r="P53" s="124" t="e">
        <f>#REF!</f>
        <v>#REF!</v>
      </c>
      <c r="Q53" s="124" t="e">
        <f>#REF!</f>
        <v>#REF!</v>
      </c>
      <c r="R53" s="124" t="e">
        <f>#REF!</f>
        <v>#REF!</v>
      </c>
      <c r="S53" s="124" t="e">
        <f>#REF!</f>
        <v>#REF!</v>
      </c>
      <c r="T53" s="124" t="e">
        <f>#REF!</f>
        <v>#REF!</v>
      </c>
      <c r="U53" s="124" t="e">
        <f>#REF!</f>
        <v>#REF!</v>
      </c>
      <c r="V53" s="124" t="e">
        <f>#REF!</f>
        <v>#REF!</v>
      </c>
      <c r="W53" s="124" t="e">
        <f>#REF!</f>
        <v>#REF!</v>
      </c>
      <c r="X53" s="124" t="e">
        <f>#REF!</f>
        <v>#REF!</v>
      </c>
      <c r="Y53" s="124" t="e">
        <f>#REF!</f>
        <v>#REF!</v>
      </c>
      <c r="Z53" s="124" t="e">
        <f>#REF!</f>
        <v>#REF!</v>
      </c>
      <c r="AA53" s="124" t="e">
        <f>#REF!</f>
        <v>#REF!</v>
      </c>
      <c r="AB53" s="124" t="e">
        <f>#REF!</f>
        <v>#REF!</v>
      </c>
      <c r="AC53" s="124" t="e">
        <f>#REF!</f>
        <v>#REF!</v>
      </c>
      <c r="AD53" s="124" t="e">
        <f>#REF!</f>
        <v>#REF!</v>
      </c>
      <c r="AE53" s="124" t="e">
        <f>#REF!</f>
        <v>#REF!</v>
      </c>
      <c r="AF53" s="124" t="e">
        <f>#REF!</f>
        <v>#REF!</v>
      </c>
      <c r="AG53" s="124" t="e">
        <f>#REF!</f>
        <v>#REF!</v>
      </c>
      <c r="AH53" s="124" t="e">
        <f>#REF!</f>
        <v>#REF!</v>
      </c>
      <c r="AI53" s="124" t="e">
        <f>#REF!</f>
        <v>#REF!</v>
      </c>
      <c r="AJ53" s="124" t="e">
        <f>#REF!</f>
        <v>#REF!</v>
      </c>
      <c r="AK53" s="124" t="e">
        <f>#REF!</f>
        <v>#REF!</v>
      </c>
      <c r="AL53" s="124" t="e">
        <f>#REF!</f>
        <v>#REF!</v>
      </c>
      <c r="AM53" s="124" t="e">
        <f>#REF!</f>
        <v>#REF!</v>
      </c>
      <c r="AN53" s="124" t="e">
        <f>#REF!</f>
        <v>#REF!</v>
      </c>
      <c r="AO53" s="124" t="e">
        <f>#REF!</f>
        <v>#REF!</v>
      </c>
      <c r="AP53" s="124" t="e">
        <f>#REF!</f>
        <v>#REF!</v>
      </c>
      <c r="AQ53" s="124" t="e">
        <f>#REF!</f>
        <v>#REF!</v>
      </c>
      <c r="AR53" s="124" t="e">
        <f>#REF!</f>
        <v>#REF!</v>
      </c>
      <c r="AS53" s="124" t="e">
        <f>#REF!</f>
        <v>#REF!</v>
      </c>
    </row>
    <row r="54" spans="1:45" s="113" customFormat="1" ht="19.05" customHeight="1">
      <c r="A54" s="114"/>
      <c r="B54" s="109"/>
      <c r="C54" s="111"/>
      <c r="D54" s="643" t="s">
        <v>91</v>
      </c>
      <c r="E54" s="643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</row>
    <row r="55" spans="1:45" s="113" customFormat="1" ht="21" customHeight="1">
      <c r="A55" s="114"/>
      <c r="B55" s="108" t="s">
        <v>113</v>
      </c>
      <c r="C55" s="645" t="s">
        <v>120</v>
      </c>
      <c r="D55" s="645"/>
      <c r="E55" s="645"/>
      <c r="F55" s="123" t="e">
        <f>#REF!</f>
        <v>#REF!</v>
      </c>
      <c r="G55" s="123" t="e">
        <f>#REF!</f>
        <v>#REF!</v>
      </c>
      <c r="H55" s="123" t="e">
        <f>#REF!</f>
        <v>#REF!</v>
      </c>
      <c r="I55" s="123" t="e">
        <f>#REF!</f>
        <v>#REF!</v>
      </c>
      <c r="J55" s="123" t="e">
        <f>#REF!</f>
        <v>#REF!</v>
      </c>
      <c r="K55" s="123" t="e">
        <f>#REF!</f>
        <v>#REF!</v>
      </c>
      <c r="L55" s="123" t="e">
        <f>#REF!</f>
        <v>#REF!</v>
      </c>
      <c r="M55" s="123" t="e">
        <f>#REF!</f>
        <v>#REF!</v>
      </c>
      <c r="N55" s="123" t="e">
        <f>#REF!</f>
        <v>#REF!</v>
      </c>
      <c r="O55" s="123" t="e">
        <f>#REF!</f>
        <v>#REF!</v>
      </c>
      <c r="P55" s="123" t="e">
        <f>#REF!</f>
        <v>#REF!</v>
      </c>
      <c r="Q55" s="123" t="e">
        <f>#REF!</f>
        <v>#REF!</v>
      </c>
      <c r="R55" s="123" t="e">
        <f>#REF!</f>
        <v>#REF!</v>
      </c>
      <c r="S55" s="123" t="e">
        <f>#REF!</f>
        <v>#REF!</v>
      </c>
      <c r="T55" s="123" t="e">
        <f>#REF!</f>
        <v>#REF!</v>
      </c>
      <c r="U55" s="123" t="e">
        <f>#REF!</f>
        <v>#REF!</v>
      </c>
      <c r="V55" s="123" t="e">
        <f>#REF!</f>
        <v>#REF!</v>
      </c>
      <c r="W55" s="123" t="e">
        <f>#REF!</f>
        <v>#REF!</v>
      </c>
      <c r="X55" s="123" t="e">
        <f>#REF!</f>
        <v>#REF!</v>
      </c>
      <c r="Y55" s="123" t="e">
        <f>#REF!</f>
        <v>#REF!</v>
      </c>
      <c r="Z55" s="123" t="e">
        <f>#REF!</f>
        <v>#REF!</v>
      </c>
      <c r="AA55" s="123" t="e">
        <f>#REF!</f>
        <v>#REF!</v>
      </c>
      <c r="AB55" s="123" t="e">
        <f>#REF!</f>
        <v>#REF!</v>
      </c>
      <c r="AC55" s="123" t="e">
        <f>#REF!</f>
        <v>#REF!</v>
      </c>
      <c r="AD55" s="123" t="e">
        <f>#REF!</f>
        <v>#REF!</v>
      </c>
      <c r="AE55" s="123" t="e">
        <f>#REF!</f>
        <v>#REF!</v>
      </c>
      <c r="AF55" s="123" t="e">
        <f>#REF!</f>
        <v>#REF!</v>
      </c>
      <c r="AG55" s="123" t="e">
        <f>#REF!</f>
        <v>#REF!</v>
      </c>
      <c r="AH55" s="123" t="e">
        <f>#REF!</f>
        <v>#REF!</v>
      </c>
      <c r="AI55" s="123" t="e">
        <f>#REF!</f>
        <v>#REF!</v>
      </c>
      <c r="AJ55" s="123" t="e">
        <f>#REF!</f>
        <v>#REF!</v>
      </c>
      <c r="AK55" s="123" t="e">
        <f>#REF!</f>
        <v>#REF!</v>
      </c>
      <c r="AL55" s="123" t="e">
        <f>#REF!</f>
        <v>#REF!</v>
      </c>
      <c r="AM55" s="123" t="e">
        <f>#REF!</f>
        <v>#REF!</v>
      </c>
      <c r="AN55" s="123" t="e">
        <f>#REF!</f>
        <v>#REF!</v>
      </c>
      <c r="AO55" s="123" t="e">
        <f>#REF!</f>
        <v>#REF!</v>
      </c>
      <c r="AP55" s="123" t="e">
        <f>#REF!</f>
        <v>#REF!</v>
      </c>
      <c r="AQ55" s="123" t="e">
        <f>#REF!</f>
        <v>#REF!</v>
      </c>
      <c r="AR55" s="123" t="e">
        <f>#REF!</f>
        <v>#REF!</v>
      </c>
      <c r="AS55" s="123" t="e">
        <f>#REF!</f>
        <v>#REF!</v>
      </c>
    </row>
    <row r="56" spans="1:45" s="113" customFormat="1" ht="21" customHeight="1">
      <c r="A56" s="114"/>
      <c r="B56" s="109"/>
      <c r="C56" s="646" t="s">
        <v>121</v>
      </c>
      <c r="D56" s="646"/>
      <c r="E56" s="646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</row>
    <row r="57" spans="1:45" s="113" customFormat="1" ht="19.05" customHeight="1">
      <c r="A57" s="114"/>
      <c r="B57" s="109"/>
      <c r="C57" s="111">
        <v>19</v>
      </c>
      <c r="D57" s="641" t="s">
        <v>24</v>
      </c>
      <c r="E57" s="641"/>
      <c r="F57" s="124" t="e">
        <f>#REF!</f>
        <v>#REF!</v>
      </c>
      <c r="G57" s="124" t="e">
        <f>#REF!</f>
        <v>#REF!</v>
      </c>
      <c r="H57" s="124" t="e">
        <f>#REF!</f>
        <v>#REF!</v>
      </c>
      <c r="I57" s="124" t="e">
        <f>#REF!</f>
        <v>#REF!</v>
      </c>
      <c r="J57" s="124" t="e">
        <f>#REF!</f>
        <v>#REF!</v>
      </c>
      <c r="K57" s="124" t="e">
        <f>#REF!</f>
        <v>#REF!</v>
      </c>
      <c r="L57" s="124" t="e">
        <f>#REF!</f>
        <v>#REF!</v>
      </c>
      <c r="M57" s="124" t="e">
        <f>#REF!</f>
        <v>#REF!</v>
      </c>
      <c r="N57" s="124" t="e">
        <f>#REF!</f>
        <v>#REF!</v>
      </c>
      <c r="O57" s="124" t="e">
        <f>#REF!</f>
        <v>#REF!</v>
      </c>
      <c r="P57" s="124" t="e">
        <f>#REF!</f>
        <v>#REF!</v>
      </c>
      <c r="Q57" s="124" t="e">
        <f>#REF!</f>
        <v>#REF!</v>
      </c>
      <c r="R57" s="124" t="e">
        <f>#REF!</f>
        <v>#REF!</v>
      </c>
      <c r="S57" s="124" t="e">
        <f>#REF!</f>
        <v>#REF!</v>
      </c>
      <c r="T57" s="124" t="e">
        <f>#REF!</f>
        <v>#REF!</v>
      </c>
      <c r="U57" s="124" t="e">
        <f>#REF!</f>
        <v>#REF!</v>
      </c>
      <c r="V57" s="124" t="e">
        <f>#REF!</f>
        <v>#REF!</v>
      </c>
      <c r="W57" s="124" t="e">
        <f>#REF!</f>
        <v>#REF!</v>
      </c>
      <c r="X57" s="124" t="e">
        <f>#REF!</f>
        <v>#REF!</v>
      </c>
      <c r="Y57" s="124" t="e">
        <f>#REF!</f>
        <v>#REF!</v>
      </c>
      <c r="Z57" s="124" t="e">
        <f>#REF!</f>
        <v>#REF!</v>
      </c>
      <c r="AA57" s="124" t="e">
        <f>#REF!</f>
        <v>#REF!</v>
      </c>
      <c r="AB57" s="124" t="e">
        <f>#REF!</f>
        <v>#REF!</v>
      </c>
      <c r="AC57" s="124" t="e">
        <f>#REF!</f>
        <v>#REF!</v>
      </c>
      <c r="AD57" s="124" t="e">
        <f>#REF!</f>
        <v>#REF!</v>
      </c>
      <c r="AE57" s="124" t="e">
        <f>#REF!</f>
        <v>#REF!</v>
      </c>
      <c r="AF57" s="124" t="e">
        <f>#REF!</f>
        <v>#REF!</v>
      </c>
      <c r="AG57" s="124" t="e">
        <f>#REF!</f>
        <v>#REF!</v>
      </c>
      <c r="AH57" s="124" t="e">
        <f>#REF!</f>
        <v>#REF!</v>
      </c>
      <c r="AI57" s="124" t="e">
        <f>#REF!</f>
        <v>#REF!</v>
      </c>
      <c r="AJ57" s="124" t="e">
        <f>#REF!</f>
        <v>#REF!</v>
      </c>
      <c r="AK57" s="124" t="e">
        <f>#REF!</f>
        <v>#REF!</v>
      </c>
      <c r="AL57" s="124" t="e">
        <f>#REF!</f>
        <v>#REF!</v>
      </c>
      <c r="AM57" s="124" t="e">
        <f>#REF!</f>
        <v>#REF!</v>
      </c>
      <c r="AN57" s="124" t="e">
        <f>#REF!</f>
        <v>#REF!</v>
      </c>
      <c r="AO57" s="124" t="e">
        <f>#REF!</f>
        <v>#REF!</v>
      </c>
      <c r="AP57" s="124" t="e">
        <f>#REF!</f>
        <v>#REF!</v>
      </c>
      <c r="AQ57" s="124" t="e">
        <f>#REF!</f>
        <v>#REF!</v>
      </c>
      <c r="AR57" s="124" t="e">
        <f>#REF!</f>
        <v>#REF!</v>
      </c>
      <c r="AS57" s="124" t="e">
        <f>#REF!</f>
        <v>#REF!</v>
      </c>
    </row>
    <row r="58" spans="1:45" s="113" customFormat="1" ht="19.05" customHeight="1">
      <c r="A58" s="114"/>
      <c r="B58" s="109"/>
      <c r="C58" s="111"/>
      <c r="D58" s="643" t="s">
        <v>48</v>
      </c>
      <c r="E58" s="643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</row>
    <row r="59" spans="1:45" s="113" customFormat="1" ht="19.05" customHeight="1">
      <c r="A59" s="114"/>
      <c r="B59" s="109"/>
      <c r="C59" s="111">
        <v>20</v>
      </c>
      <c r="D59" s="641" t="s">
        <v>25</v>
      </c>
      <c r="E59" s="641"/>
      <c r="F59" s="124" t="e">
        <f>#REF!</f>
        <v>#REF!</v>
      </c>
      <c r="G59" s="124" t="e">
        <f>#REF!</f>
        <v>#REF!</v>
      </c>
      <c r="H59" s="124" t="e">
        <f>#REF!</f>
        <v>#REF!</v>
      </c>
      <c r="I59" s="124" t="e">
        <f>#REF!</f>
        <v>#REF!</v>
      </c>
      <c r="J59" s="124" t="e">
        <f>#REF!</f>
        <v>#REF!</v>
      </c>
      <c r="K59" s="124" t="e">
        <f>#REF!</f>
        <v>#REF!</v>
      </c>
      <c r="L59" s="124" t="e">
        <f>#REF!</f>
        <v>#REF!</v>
      </c>
      <c r="M59" s="124" t="e">
        <f>#REF!</f>
        <v>#REF!</v>
      </c>
      <c r="N59" s="124" t="e">
        <f>#REF!</f>
        <v>#REF!</v>
      </c>
      <c r="O59" s="124" t="e">
        <f>#REF!</f>
        <v>#REF!</v>
      </c>
      <c r="P59" s="124" t="e">
        <f>#REF!</f>
        <v>#REF!</v>
      </c>
      <c r="Q59" s="124" t="e">
        <f>#REF!</f>
        <v>#REF!</v>
      </c>
      <c r="R59" s="124" t="e">
        <f>#REF!</f>
        <v>#REF!</v>
      </c>
      <c r="S59" s="124" t="e">
        <f>#REF!</f>
        <v>#REF!</v>
      </c>
      <c r="T59" s="124" t="e">
        <f>#REF!</f>
        <v>#REF!</v>
      </c>
      <c r="U59" s="124" t="e">
        <f>#REF!</f>
        <v>#REF!</v>
      </c>
      <c r="V59" s="124" t="e">
        <f>#REF!</f>
        <v>#REF!</v>
      </c>
      <c r="W59" s="124" t="e">
        <f>#REF!</f>
        <v>#REF!</v>
      </c>
      <c r="X59" s="124" t="e">
        <f>#REF!</f>
        <v>#REF!</v>
      </c>
      <c r="Y59" s="124" t="e">
        <f>#REF!</f>
        <v>#REF!</v>
      </c>
      <c r="Z59" s="124" t="e">
        <f>#REF!</f>
        <v>#REF!</v>
      </c>
      <c r="AA59" s="124" t="e">
        <f>#REF!</f>
        <v>#REF!</v>
      </c>
      <c r="AB59" s="124" t="e">
        <f>#REF!</f>
        <v>#REF!</v>
      </c>
      <c r="AC59" s="124" t="e">
        <f>#REF!</f>
        <v>#REF!</v>
      </c>
      <c r="AD59" s="124" t="e">
        <f>#REF!</f>
        <v>#REF!</v>
      </c>
      <c r="AE59" s="124" t="e">
        <f>#REF!</f>
        <v>#REF!</v>
      </c>
      <c r="AF59" s="124" t="e">
        <f>#REF!</f>
        <v>#REF!</v>
      </c>
      <c r="AG59" s="124" t="e">
        <f>#REF!</f>
        <v>#REF!</v>
      </c>
      <c r="AH59" s="124" t="e">
        <f>#REF!</f>
        <v>#REF!</v>
      </c>
      <c r="AI59" s="124" t="e">
        <f>#REF!</f>
        <v>#REF!</v>
      </c>
      <c r="AJ59" s="124" t="e">
        <f>#REF!</f>
        <v>#REF!</v>
      </c>
      <c r="AK59" s="124" t="e">
        <f>#REF!</f>
        <v>#REF!</v>
      </c>
      <c r="AL59" s="124" t="e">
        <f>#REF!</f>
        <v>#REF!</v>
      </c>
      <c r="AM59" s="124" t="e">
        <f>#REF!</f>
        <v>#REF!</v>
      </c>
      <c r="AN59" s="124" t="e">
        <f>#REF!</f>
        <v>#REF!</v>
      </c>
      <c r="AO59" s="124" t="e">
        <f>#REF!</f>
        <v>#REF!</v>
      </c>
      <c r="AP59" s="124" t="e">
        <f>#REF!</f>
        <v>#REF!</v>
      </c>
      <c r="AQ59" s="124" t="e">
        <f>#REF!</f>
        <v>#REF!</v>
      </c>
      <c r="AR59" s="124" t="e">
        <f>#REF!</f>
        <v>#REF!</v>
      </c>
      <c r="AS59" s="124" t="e">
        <f>#REF!</f>
        <v>#REF!</v>
      </c>
    </row>
    <row r="60" spans="1:45" s="113" customFormat="1" ht="19.05" customHeight="1">
      <c r="A60" s="114"/>
      <c r="B60" s="109"/>
      <c r="C60" s="111"/>
      <c r="D60" s="643" t="s">
        <v>94</v>
      </c>
      <c r="E60" s="643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</row>
    <row r="61" spans="1:45" s="113" customFormat="1" ht="19.05" customHeight="1">
      <c r="A61" s="114"/>
      <c r="B61" s="109"/>
      <c r="C61" s="111">
        <v>21</v>
      </c>
      <c r="D61" s="641" t="s">
        <v>26</v>
      </c>
      <c r="E61" s="641"/>
      <c r="F61" s="124" t="e">
        <f>#REF!</f>
        <v>#REF!</v>
      </c>
      <c r="G61" s="124" t="e">
        <f>#REF!</f>
        <v>#REF!</v>
      </c>
      <c r="H61" s="124" t="e">
        <f>#REF!</f>
        <v>#REF!</v>
      </c>
      <c r="I61" s="124" t="e">
        <f>#REF!</f>
        <v>#REF!</v>
      </c>
      <c r="J61" s="124" t="e">
        <f>#REF!</f>
        <v>#REF!</v>
      </c>
      <c r="K61" s="124" t="e">
        <f>#REF!</f>
        <v>#REF!</v>
      </c>
      <c r="L61" s="124" t="e">
        <f>#REF!</f>
        <v>#REF!</v>
      </c>
      <c r="M61" s="124" t="e">
        <f>#REF!</f>
        <v>#REF!</v>
      </c>
      <c r="N61" s="124" t="e">
        <f>#REF!</f>
        <v>#REF!</v>
      </c>
      <c r="O61" s="124" t="e">
        <f>#REF!</f>
        <v>#REF!</v>
      </c>
      <c r="P61" s="124" t="e">
        <f>#REF!</f>
        <v>#REF!</v>
      </c>
      <c r="Q61" s="124" t="e">
        <f>#REF!</f>
        <v>#REF!</v>
      </c>
      <c r="R61" s="124" t="e">
        <f>#REF!</f>
        <v>#REF!</v>
      </c>
      <c r="S61" s="124" t="e">
        <f>#REF!</f>
        <v>#REF!</v>
      </c>
      <c r="T61" s="124" t="e">
        <f>#REF!</f>
        <v>#REF!</v>
      </c>
      <c r="U61" s="124" t="e">
        <f>#REF!</f>
        <v>#REF!</v>
      </c>
      <c r="V61" s="124" t="e">
        <f>#REF!</f>
        <v>#REF!</v>
      </c>
      <c r="W61" s="124" t="e">
        <f>#REF!</f>
        <v>#REF!</v>
      </c>
      <c r="X61" s="124" t="e">
        <f>#REF!</f>
        <v>#REF!</v>
      </c>
      <c r="Y61" s="124" t="e">
        <f>#REF!</f>
        <v>#REF!</v>
      </c>
      <c r="Z61" s="124" t="e">
        <f>#REF!</f>
        <v>#REF!</v>
      </c>
      <c r="AA61" s="124" t="e">
        <f>#REF!</f>
        <v>#REF!</v>
      </c>
      <c r="AB61" s="124" t="e">
        <f>#REF!</f>
        <v>#REF!</v>
      </c>
      <c r="AC61" s="124" t="e">
        <f>#REF!</f>
        <v>#REF!</v>
      </c>
      <c r="AD61" s="124" t="e">
        <f>#REF!</f>
        <v>#REF!</v>
      </c>
      <c r="AE61" s="124" t="e">
        <f>#REF!</f>
        <v>#REF!</v>
      </c>
      <c r="AF61" s="124" t="e">
        <f>#REF!</f>
        <v>#REF!</v>
      </c>
      <c r="AG61" s="124" t="e">
        <f>#REF!</f>
        <v>#REF!</v>
      </c>
      <c r="AH61" s="124" t="e">
        <f>#REF!</f>
        <v>#REF!</v>
      </c>
      <c r="AI61" s="124" t="e">
        <f>#REF!</f>
        <v>#REF!</v>
      </c>
      <c r="AJ61" s="124" t="e">
        <f>#REF!</f>
        <v>#REF!</v>
      </c>
      <c r="AK61" s="124" t="e">
        <f>#REF!</f>
        <v>#REF!</v>
      </c>
      <c r="AL61" s="124" t="e">
        <f>#REF!</f>
        <v>#REF!</v>
      </c>
      <c r="AM61" s="124" t="e">
        <f>#REF!</f>
        <v>#REF!</v>
      </c>
      <c r="AN61" s="124" t="e">
        <f>#REF!</f>
        <v>#REF!</v>
      </c>
      <c r="AO61" s="124" t="e">
        <f>#REF!</f>
        <v>#REF!</v>
      </c>
      <c r="AP61" s="124" t="e">
        <f>#REF!</f>
        <v>#REF!</v>
      </c>
      <c r="AQ61" s="124" t="e">
        <f>#REF!</f>
        <v>#REF!</v>
      </c>
      <c r="AR61" s="124" t="e">
        <f>#REF!</f>
        <v>#REF!</v>
      </c>
      <c r="AS61" s="124" t="e">
        <f>#REF!</f>
        <v>#REF!</v>
      </c>
    </row>
    <row r="62" spans="1:45" s="113" customFormat="1" ht="19.05" customHeight="1">
      <c r="A62" s="114"/>
      <c r="B62" s="109"/>
      <c r="C62" s="111"/>
      <c r="D62" s="643" t="s">
        <v>90</v>
      </c>
      <c r="E62" s="643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</row>
    <row r="63" spans="1:45" s="113" customFormat="1" ht="19.05" customHeight="1">
      <c r="A63" s="114"/>
      <c r="B63" s="109"/>
      <c r="C63" s="111">
        <v>22</v>
      </c>
      <c r="D63" s="641" t="s">
        <v>27</v>
      </c>
      <c r="E63" s="641"/>
      <c r="F63" s="124" t="e">
        <f>#REF!</f>
        <v>#REF!</v>
      </c>
      <c r="G63" s="124" t="e">
        <f>#REF!</f>
        <v>#REF!</v>
      </c>
      <c r="H63" s="124" t="e">
        <f>#REF!</f>
        <v>#REF!</v>
      </c>
      <c r="I63" s="124" t="e">
        <f>#REF!</f>
        <v>#REF!</v>
      </c>
      <c r="J63" s="124" t="e">
        <f>#REF!</f>
        <v>#REF!</v>
      </c>
      <c r="K63" s="124" t="e">
        <f>#REF!</f>
        <v>#REF!</v>
      </c>
      <c r="L63" s="124" t="e">
        <f>#REF!</f>
        <v>#REF!</v>
      </c>
      <c r="M63" s="124" t="e">
        <f>#REF!</f>
        <v>#REF!</v>
      </c>
      <c r="N63" s="124" t="e">
        <f>#REF!</f>
        <v>#REF!</v>
      </c>
      <c r="O63" s="124" t="e">
        <f>#REF!</f>
        <v>#REF!</v>
      </c>
      <c r="P63" s="124" t="e">
        <f>#REF!</f>
        <v>#REF!</v>
      </c>
      <c r="Q63" s="124" t="e">
        <f>#REF!</f>
        <v>#REF!</v>
      </c>
      <c r="R63" s="124" t="e">
        <f>#REF!</f>
        <v>#REF!</v>
      </c>
      <c r="S63" s="124" t="e">
        <f>#REF!</f>
        <v>#REF!</v>
      </c>
      <c r="T63" s="124" t="e">
        <f>#REF!</f>
        <v>#REF!</v>
      </c>
      <c r="U63" s="124" t="e">
        <f>#REF!</f>
        <v>#REF!</v>
      </c>
      <c r="V63" s="124" t="e">
        <f>#REF!</f>
        <v>#REF!</v>
      </c>
      <c r="W63" s="124" t="e">
        <f>#REF!</f>
        <v>#REF!</v>
      </c>
      <c r="X63" s="124" t="e">
        <f>#REF!</f>
        <v>#REF!</v>
      </c>
      <c r="Y63" s="124" t="e">
        <f>#REF!</f>
        <v>#REF!</v>
      </c>
      <c r="Z63" s="124" t="e">
        <f>#REF!</f>
        <v>#REF!</v>
      </c>
      <c r="AA63" s="124" t="e">
        <f>#REF!</f>
        <v>#REF!</v>
      </c>
      <c r="AB63" s="124" t="e">
        <f>#REF!</f>
        <v>#REF!</v>
      </c>
      <c r="AC63" s="124" t="e">
        <f>#REF!</f>
        <v>#REF!</v>
      </c>
      <c r="AD63" s="124" t="e">
        <f>#REF!</f>
        <v>#REF!</v>
      </c>
      <c r="AE63" s="124" t="e">
        <f>#REF!</f>
        <v>#REF!</v>
      </c>
      <c r="AF63" s="124" t="e">
        <f>#REF!</f>
        <v>#REF!</v>
      </c>
      <c r="AG63" s="124" t="e">
        <f>#REF!</f>
        <v>#REF!</v>
      </c>
      <c r="AH63" s="124" t="e">
        <f>#REF!</f>
        <v>#REF!</v>
      </c>
      <c r="AI63" s="124" t="e">
        <f>#REF!</f>
        <v>#REF!</v>
      </c>
      <c r="AJ63" s="124" t="e">
        <f>#REF!</f>
        <v>#REF!</v>
      </c>
      <c r="AK63" s="124" t="e">
        <f>#REF!</f>
        <v>#REF!</v>
      </c>
      <c r="AL63" s="124" t="e">
        <f>#REF!</f>
        <v>#REF!</v>
      </c>
      <c r="AM63" s="124" t="e">
        <f>#REF!</f>
        <v>#REF!</v>
      </c>
      <c r="AN63" s="124" t="e">
        <f>#REF!</f>
        <v>#REF!</v>
      </c>
      <c r="AO63" s="124" t="e">
        <f>#REF!</f>
        <v>#REF!</v>
      </c>
      <c r="AP63" s="124" t="e">
        <f>#REF!</f>
        <v>#REF!</v>
      </c>
      <c r="AQ63" s="124" t="e">
        <f>#REF!</f>
        <v>#REF!</v>
      </c>
      <c r="AR63" s="124" t="e">
        <f>#REF!</f>
        <v>#REF!</v>
      </c>
      <c r="AS63" s="124" t="e">
        <f>#REF!</f>
        <v>#REF!</v>
      </c>
    </row>
    <row r="64" spans="1:45" s="113" customFormat="1" ht="19.05" customHeight="1">
      <c r="A64" s="114"/>
      <c r="B64" s="109"/>
      <c r="C64" s="111"/>
      <c r="D64" s="643" t="s">
        <v>95</v>
      </c>
      <c r="E64" s="643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</row>
    <row r="65" spans="1:45" s="113" customFormat="1" ht="21" customHeight="1">
      <c r="A65" s="114"/>
      <c r="B65" s="108" t="s">
        <v>114</v>
      </c>
      <c r="C65" s="647" t="s">
        <v>130</v>
      </c>
      <c r="D65" s="647"/>
      <c r="E65" s="647"/>
      <c r="F65" s="123" t="e">
        <f>#REF!</f>
        <v>#REF!</v>
      </c>
      <c r="G65" s="123" t="e">
        <f>#REF!</f>
        <v>#REF!</v>
      </c>
      <c r="H65" s="123" t="e">
        <f>#REF!</f>
        <v>#REF!</v>
      </c>
      <c r="I65" s="123" t="e">
        <f>#REF!</f>
        <v>#REF!</v>
      </c>
      <c r="J65" s="123" t="e">
        <f>#REF!</f>
        <v>#REF!</v>
      </c>
      <c r="K65" s="123" t="e">
        <f>#REF!</f>
        <v>#REF!</v>
      </c>
      <c r="L65" s="123" t="e">
        <f>#REF!</f>
        <v>#REF!</v>
      </c>
      <c r="M65" s="123" t="e">
        <f>#REF!</f>
        <v>#REF!</v>
      </c>
      <c r="N65" s="123" t="e">
        <f>#REF!</f>
        <v>#REF!</v>
      </c>
      <c r="O65" s="123" t="e">
        <f>#REF!</f>
        <v>#REF!</v>
      </c>
      <c r="P65" s="123" t="e">
        <f>#REF!</f>
        <v>#REF!</v>
      </c>
      <c r="Q65" s="123" t="e">
        <f>#REF!</f>
        <v>#REF!</v>
      </c>
      <c r="R65" s="123" t="e">
        <f>#REF!</f>
        <v>#REF!</v>
      </c>
      <c r="S65" s="123" t="e">
        <f>#REF!</f>
        <v>#REF!</v>
      </c>
      <c r="T65" s="123" t="e">
        <f>#REF!</f>
        <v>#REF!</v>
      </c>
      <c r="U65" s="123" t="e">
        <f>#REF!</f>
        <v>#REF!</v>
      </c>
      <c r="V65" s="123" t="e">
        <f>#REF!</f>
        <v>#REF!</v>
      </c>
      <c r="W65" s="123" t="e">
        <f>#REF!</f>
        <v>#REF!</v>
      </c>
      <c r="X65" s="123" t="e">
        <f>#REF!</f>
        <v>#REF!</v>
      </c>
      <c r="Y65" s="123" t="e">
        <f>#REF!</f>
        <v>#REF!</v>
      </c>
      <c r="Z65" s="123" t="e">
        <f>#REF!</f>
        <v>#REF!</v>
      </c>
      <c r="AA65" s="123" t="e">
        <f>#REF!</f>
        <v>#REF!</v>
      </c>
      <c r="AB65" s="123" t="e">
        <f>#REF!</f>
        <v>#REF!</v>
      </c>
      <c r="AC65" s="123" t="e">
        <f>#REF!</f>
        <v>#REF!</v>
      </c>
      <c r="AD65" s="123" t="e">
        <f>#REF!</f>
        <v>#REF!</v>
      </c>
      <c r="AE65" s="123" t="e">
        <f>#REF!</f>
        <v>#REF!</v>
      </c>
      <c r="AF65" s="123" t="e">
        <f>#REF!</f>
        <v>#REF!</v>
      </c>
      <c r="AG65" s="123" t="e">
        <f>#REF!</f>
        <v>#REF!</v>
      </c>
      <c r="AH65" s="123" t="e">
        <f>#REF!</f>
        <v>#REF!</v>
      </c>
      <c r="AI65" s="123" t="e">
        <f>#REF!</f>
        <v>#REF!</v>
      </c>
      <c r="AJ65" s="123" t="e">
        <f>#REF!</f>
        <v>#REF!</v>
      </c>
      <c r="AK65" s="123" t="e">
        <f>#REF!</f>
        <v>#REF!</v>
      </c>
      <c r="AL65" s="123" t="e">
        <f>#REF!</f>
        <v>#REF!</v>
      </c>
      <c r="AM65" s="123" t="e">
        <f>#REF!</f>
        <v>#REF!</v>
      </c>
      <c r="AN65" s="123" t="e">
        <f>#REF!</f>
        <v>#REF!</v>
      </c>
      <c r="AO65" s="123" t="e">
        <f>#REF!</f>
        <v>#REF!</v>
      </c>
      <c r="AP65" s="123" t="e">
        <f>#REF!</f>
        <v>#REF!</v>
      </c>
      <c r="AQ65" s="123" t="e">
        <f>#REF!</f>
        <v>#REF!</v>
      </c>
      <c r="AR65" s="123" t="e">
        <f>#REF!</f>
        <v>#REF!</v>
      </c>
      <c r="AS65" s="123" t="e">
        <f>#REF!</f>
        <v>#REF!</v>
      </c>
    </row>
    <row r="66" spans="1:45" s="113" customFormat="1" ht="21" customHeight="1">
      <c r="A66" s="114"/>
      <c r="B66" s="109"/>
      <c r="C66" s="646" t="s">
        <v>28</v>
      </c>
      <c r="D66" s="646"/>
      <c r="E66" s="646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</row>
    <row r="67" spans="1:45" s="113" customFormat="1" ht="19.05" customHeight="1">
      <c r="A67" s="114"/>
      <c r="B67" s="109"/>
      <c r="C67" s="111">
        <v>23</v>
      </c>
      <c r="D67" s="641" t="s">
        <v>29</v>
      </c>
      <c r="E67" s="641"/>
      <c r="F67" s="124" t="e">
        <f>#REF!</f>
        <v>#REF!</v>
      </c>
      <c r="G67" s="124" t="e">
        <f>#REF!</f>
        <v>#REF!</v>
      </c>
      <c r="H67" s="124" t="e">
        <f>#REF!</f>
        <v>#REF!</v>
      </c>
      <c r="I67" s="124" t="e">
        <f>#REF!</f>
        <v>#REF!</v>
      </c>
      <c r="J67" s="124" t="e">
        <f>#REF!</f>
        <v>#REF!</v>
      </c>
      <c r="K67" s="124" t="e">
        <f>#REF!</f>
        <v>#REF!</v>
      </c>
      <c r="L67" s="124" t="e">
        <f>#REF!</f>
        <v>#REF!</v>
      </c>
      <c r="M67" s="124" t="e">
        <f>#REF!</f>
        <v>#REF!</v>
      </c>
      <c r="N67" s="124" t="e">
        <f>#REF!</f>
        <v>#REF!</v>
      </c>
      <c r="O67" s="124" t="e">
        <f>#REF!</f>
        <v>#REF!</v>
      </c>
      <c r="P67" s="124" t="e">
        <f>#REF!</f>
        <v>#REF!</v>
      </c>
      <c r="Q67" s="124" t="e">
        <f>#REF!</f>
        <v>#REF!</v>
      </c>
      <c r="R67" s="124" t="e">
        <f>#REF!</f>
        <v>#REF!</v>
      </c>
      <c r="S67" s="124" t="e">
        <f>#REF!</f>
        <v>#REF!</v>
      </c>
      <c r="T67" s="124" t="e">
        <f>#REF!</f>
        <v>#REF!</v>
      </c>
      <c r="U67" s="124" t="e">
        <f>#REF!</f>
        <v>#REF!</v>
      </c>
      <c r="V67" s="124" t="e">
        <f>#REF!</f>
        <v>#REF!</v>
      </c>
      <c r="W67" s="124" t="e">
        <f>#REF!</f>
        <v>#REF!</v>
      </c>
      <c r="X67" s="124" t="e">
        <f>#REF!</f>
        <v>#REF!</v>
      </c>
      <c r="Y67" s="124" t="e">
        <f>#REF!</f>
        <v>#REF!</v>
      </c>
      <c r="Z67" s="124" t="e">
        <f>#REF!</f>
        <v>#REF!</v>
      </c>
      <c r="AA67" s="124" t="e">
        <f>#REF!</f>
        <v>#REF!</v>
      </c>
      <c r="AB67" s="124" t="e">
        <f>#REF!</f>
        <v>#REF!</v>
      </c>
      <c r="AC67" s="124" t="e">
        <f>#REF!</f>
        <v>#REF!</v>
      </c>
      <c r="AD67" s="124" t="e">
        <f>#REF!</f>
        <v>#REF!</v>
      </c>
      <c r="AE67" s="124" t="e">
        <f>#REF!</f>
        <v>#REF!</v>
      </c>
      <c r="AF67" s="124" t="e">
        <f>#REF!</f>
        <v>#REF!</v>
      </c>
      <c r="AG67" s="124" t="e">
        <f>#REF!</f>
        <v>#REF!</v>
      </c>
      <c r="AH67" s="124" t="e">
        <f>#REF!</f>
        <v>#REF!</v>
      </c>
      <c r="AI67" s="124" t="e">
        <f>#REF!</f>
        <v>#REF!</v>
      </c>
      <c r="AJ67" s="124" t="e">
        <f>#REF!</f>
        <v>#REF!</v>
      </c>
      <c r="AK67" s="124" t="e">
        <f>#REF!</f>
        <v>#REF!</v>
      </c>
      <c r="AL67" s="124" t="e">
        <f>#REF!</f>
        <v>#REF!</v>
      </c>
      <c r="AM67" s="124" t="e">
        <f>#REF!</f>
        <v>#REF!</v>
      </c>
      <c r="AN67" s="124" t="e">
        <f>#REF!</f>
        <v>#REF!</v>
      </c>
      <c r="AO67" s="124" t="e">
        <f>#REF!</f>
        <v>#REF!</v>
      </c>
      <c r="AP67" s="124" t="e">
        <f>#REF!</f>
        <v>#REF!</v>
      </c>
      <c r="AQ67" s="124" t="e">
        <f>#REF!</f>
        <v>#REF!</v>
      </c>
      <c r="AR67" s="124" t="e">
        <f>#REF!</f>
        <v>#REF!</v>
      </c>
      <c r="AS67" s="124" t="e">
        <f>#REF!</f>
        <v>#REF!</v>
      </c>
    </row>
    <row r="68" spans="1:45" s="113" customFormat="1" ht="19.05" customHeight="1">
      <c r="A68" s="114"/>
      <c r="B68" s="109"/>
      <c r="C68" s="111"/>
      <c r="D68" s="643" t="s">
        <v>30</v>
      </c>
      <c r="E68" s="643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</row>
    <row r="69" spans="1:45" s="113" customFormat="1" ht="19.05" customHeight="1">
      <c r="A69" s="114"/>
      <c r="B69" s="109"/>
      <c r="C69" s="111">
        <v>24</v>
      </c>
      <c r="D69" s="641" t="s">
        <v>31</v>
      </c>
      <c r="E69" s="641"/>
      <c r="F69" s="124" t="e">
        <f>#REF!</f>
        <v>#REF!</v>
      </c>
      <c r="G69" s="124" t="e">
        <f>#REF!</f>
        <v>#REF!</v>
      </c>
      <c r="H69" s="124" t="e">
        <f>#REF!</f>
        <v>#REF!</v>
      </c>
      <c r="I69" s="124" t="e">
        <f>#REF!</f>
        <v>#REF!</v>
      </c>
      <c r="J69" s="124" t="e">
        <f>#REF!</f>
        <v>#REF!</v>
      </c>
      <c r="K69" s="124" t="e">
        <f>#REF!</f>
        <v>#REF!</v>
      </c>
      <c r="L69" s="124" t="e">
        <f>#REF!</f>
        <v>#REF!</v>
      </c>
      <c r="M69" s="124" t="e">
        <f>#REF!</f>
        <v>#REF!</v>
      </c>
      <c r="N69" s="124" t="e">
        <f>#REF!</f>
        <v>#REF!</v>
      </c>
      <c r="O69" s="124" t="e">
        <f>#REF!</f>
        <v>#REF!</v>
      </c>
      <c r="P69" s="124" t="e">
        <f>#REF!</f>
        <v>#REF!</v>
      </c>
      <c r="Q69" s="124" t="e">
        <f>#REF!</f>
        <v>#REF!</v>
      </c>
      <c r="R69" s="124" t="e">
        <f>#REF!</f>
        <v>#REF!</v>
      </c>
      <c r="S69" s="124" t="e">
        <f>#REF!</f>
        <v>#REF!</v>
      </c>
      <c r="T69" s="124" t="e">
        <f>#REF!</f>
        <v>#REF!</v>
      </c>
      <c r="U69" s="124" t="e">
        <f>#REF!</f>
        <v>#REF!</v>
      </c>
      <c r="V69" s="124" t="e">
        <f>#REF!</f>
        <v>#REF!</v>
      </c>
      <c r="W69" s="124" t="e">
        <f>#REF!</f>
        <v>#REF!</v>
      </c>
      <c r="X69" s="124" t="e">
        <f>#REF!</f>
        <v>#REF!</v>
      </c>
      <c r="Y69" s="124" t="e">
        <f>#REF!</f>
        <v>#REF!</v>
      </c>
      <c r="Z69" s="124" t="e">
        <f>#REF!</f>
        <v>#REF!</v>
      </c>
      <c r="AA69" s="124" t="e">
        <f>#REF!</f>
        <v>#REF!</v>
      </c>
      <c r="AB69" s="124" t="e">
        <f>#REF!</f>
        <v>#REF!</v>
      </c>
      <c r="AC69" s="124" t="e">
        <f>#REF!</f>
        <v>#REF!</v>
      </c>
      <c r="AD69" s="124" t="e">
        <f>#REF!</f>
        <v>#REF!</v>
      </c>
      <c r="AE69" s="124" t="e">
        <f>#REF!</f>
        <v>#REF!</v>
      </c>
      <c r="AF69" s="124" t="e">
        <f>#REF!</f>
        <v>#REF!</v>
      </c>
      <c r="AG69" s="124" t="e">
        <f>#REF!</f>
        <v>#REF!</v>
      </c>
      <c r="AH69" s="124" t="e">
        <f>#REF!</f>
        <v>#REF!</v>
      </c>
      <c r="AI69" s="124" t="e">
        <f>#REF!</f>
        <v>#REF!</v>
      </c>
      <c r="AJ69" s="124" t="e">
        <f>#REF!</f>
        <v>#REF!</v>
      </c>
      <c r="AK69" s="124" t="e">
        <f>#REF!</f>
        <v>#REF!</v>
      </c>
      <c r="AL69" s="124" t="e">
        <f>#REF!</f>
        <v>#REF!</v>
      </c>
      <c r="AM69" s="124" t="e">
        <f>#REF!</f>
        <v>#REF!</v>
      </c>
      <c r="AN69" s="124" t="e">
        <f>#REF!</f>
        <v>#REF!</v>
      </c>
      <c r="AO69" s="124" t="e">
        <f>#REF!</f>
        <v>#REF!</v>
      </c>
      <c r="AP69" s="124" t="e">
        <f>#REF!</f>
        <v>#REF!</v>
      </c>
      <c r="AQ69" s="124" t="e">
        <f>#REF!</f>
        <v>#REF!</v>
      </c>
      <c r="AR69" s="124" t="e">
        <f>#REF!</f>
        <v>#REF!</v>
      </c>
      <c r="AS69" s="124" t="e">
        <f>#REF!</f>
        <v>#REF!</v>
      </c>
    </row>
    <row r="70" spans="1:45" s="113" customFormat="1" ht="19.05" customHeight="1">
      <c r="A70" s="114"/>
      <c r="B70" s="109"/>
      <c r="C70" s="111"/>
      <c r="D70" s="643" t="s">
        <v>32</v>
      </c>
      <c r="E70" s="643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</row>
    <row r="71" spans="1:45" s="113" customFormat="1" ht="19.05" customHeight="1">
      <c r="A71" s="114"/>
      <c r="B71" s="109"/>
      <c r="C71" s="111">
        <v>25</v>
      </c>
      <c r="D71" s="641" t="s">
        <v>33</v>
      </c>
      <c r="E71" s="641"/>
      <c r="F71" s="124" t="e">
        <f>#REF!</f>
        <v>#REF!</v>
      </c>
      <c r="G71" s="124" t="e">
        <f>#REF!</f>
        <v>#REF!</v>
      </c>
      <c r="H71" s="124" t="e">
        <f>#REF!</f>
        <v>#REF!</v>
      </c>
      <c r="I71" s="124" t="e">
        <f>#REF!</f>
        <v>#REF!</v>
      </c>
      <c r="J71" s="124" t="e">
        <f>#REF!</f>
        <v>#REF!</v>
      </c>
      <c r="K71" s="124" t="e">
        <f>#REF!</f>
        <v>#REF!</v>
      </c>
      <c r="L71" s="124" t="e">
        <f>#REF!</f>
        <v>#REF!</v>
      </c>
      <c r="M71" s="124" t="e">
        <f>#REF!</f>
        <v>#REF!</v>
      </c>
      <c r="N71" s="124" t="e">
        <f>#REF!</f>
        <v>#REF!</v>
      </c>
      <c r="O71" s="124" t="e">
        <f>#REF!</f>
        <v>#REF!</v>
      </c>
      <c r="P71" s="124" t="e">
        <f>#REF!</f>
        <v>#REF!</v>
      </c>
      <c r="Q71" s="124" t="e">
        <f>#REF!</f>
        <v>#REF!</v>
      </c>
      <c r="R71" s="124" t="e">
        <f>#REF!</f>
        <v>#REF!</v>
      </c>
      <c r="S71" s="124" t="e">
        <f>#REF!</f>
        <v>#REF!</v>
      </c>
      <c r="T71" s="124" t="e">
        <f>#REF!</f>
        <v>#REF!</v>
      </c>
      <c r="U71" s="124" t="e">
        <f>#REF!</f>
        <v>#REF!</v>
      </c>
      <c r="V71" s="124" t="e">
        <f>#REF!</f>
        <v>#REF!</v>
      </c>
      <c r="W71" s="124" t="e">
        <f>#REF!</f>
        <v>#REF!</v>
      </c>
      <c r="X71" s="124" t="e">
        <f>#REF!</f>
        <v>#REF!</v>
      </c>
      <c r="Y71" s="124" t="e">
        <f>#REF!</f>
        <v>#REF!</v>
      </c>
      <c r="Z71" s="124" t="e">
        <f>#REF!</f>
        <v>#REF!</v>
      </c>
      <c r="AA71" s="124" t="e">
        <f>#REF!</f>
        <v>#REF!</v>
      </c>
      <c r="AB71" s="124" t="e">
        <f>#REF!</f>
        <v>#REF!</v>
      </c>
      <c r="AC71" s="124" t="e">
        <f>#REF!</f>
        <v>#REF!</v>
      </c>
      <c r="AD71" s="124" t="e">
        <f>#REF!</f>
        <v>#REF!</v>
      </c>
      <c r="AE71" s="124" t="e">
        <f>#REF!</f>
        <v>#REF!</v>
      </c>
      <c r="AF71" s="124" t="e">
        <f>#REF!</f>
        <v>#REF!</v>
      </c>
      <c r="AG71" s="124" t="e">
        <f>#REF!</f>
        <v>#REF!</v>
      </c>
      <c r="AH71" s="124" t="e">
        <f>#REF!</f>
        <v>#REF!</v>
      </c>
      <c r="AI71" s="124" t="e">
        <f>#REF!</f>
        <v>#REF!</v>
      </c>
      <c r="AJ71" s="124" t="e">
        <f>#REF!</f>
        <v>#REF!</v>
      </c>
      <c r="AK71" s="124" t="e">
        <f>#REF!</f>
        <v>#REF!</v>
      </c>
      <c r="AL71" s="124" t="e">
        <f>#REF!</f>
        <v>#REF!</v>
      </c>
      <c r="AM71" s="124" t="e">
        <f>#REF!</f>
        <v>#REF!</v>
      </c>
      <c r="AN71" s="124" t="e">
        <f>#REF!</f>
        <v>#REF!</v>
      </c>
      <c r="AO71" s="124" t="e">
        <f>#REF!</f>
        <v>#REF!</v>
      </c>
      <c r="AP71" s="124" t="e">
        <f>#REF!</f>
        <v>#REF!</v>
      </c>
      <c r="AQ71" s="124" t="e">
        <f>#REF!</f>
        <v>#REF!</v>
      </c>
      <c r="AR71" s="124" t="e">
        <f>#REF!</f>
        <v>#REF!</v>
      </c>
      <c r="AS71" s="124" t="e">
        <f>#REF!</f>
        <v>#REF!</v>
      </c>
    </row>
    <row r="72" spans="1:45" s="113" customFormat="1" ht="19.05" customHeight="1">
      <c r="A72" s="114"/>
      <c r="B72" s="109"/>
      <c r="C72" s="111"/>
      <c r="D72" s="649" t="s">
        <v>34</v>
      </c>
      <c r="E72" s="649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</row>
    <row r="73" spans="1:45" s="113" customFormat="1" ht="21" customHeight="1">
      <c r="A73" s="114"/>
      <c r="B73" s="108" t="s">
        <v>115</v>
      </c>
      <c r="C73" s="645" t="s">
        <v>123</v>
      </c>
      <c r="D73" s="645"/>
      <c r="E73" s="645"/>
      <c r="F73" s="123" t="e">
        <f>#REF!</f>
        <v>#REF!</v>
      </c>
      <c r="G73" s="123" t="e">
        <f>#REF!</f>
        <v>#REF!</v>
      </c>
      <c r="H73" s="123" t="e">
        <f>#REF!</f>
        <v>#REF!</v>
      </c>
      <c r="I73" s="123" t="e">
        <f>#REF!</f>
        <v>#REF!</v>
      </c>
      <c r="J73" s="123" t="e">
        <f>#REF!</f>
        <v>#REF!</v>
      </c>
      <c r="K73" s="123" t="e">
        <f>#REF!</f>
        <v>#REF!</v>
      </c>
      <c r="L73" s="123" t="e">
        <f>#REF!</f>
        <v>#REF!</v>
      </c>
      <c r="M73" s="123" t="e">
        <f>#REF!</f>
        <v>#REF!</v>
      </c>
      <c r="N73" s="123" t="e">
        <f>#REF!</f>
        <v>#REF!</v>
      </c>
      <c r="O73" s="123" t="e">
        <f>#REF!</f>
        <v>#REF!</v>
      </c>
      <c r="P73" s="123" t="e">
        <f>#REF!</f>
        <v>#REF!</v>
      </c>
      <c r="Q73" s="123" t="e">
        <f>#REF!</f>
        <v>#REF!</v>
      </c>
      <c r="R73" s="123" t="e">
        <f>#REF!</f>
        <v>#REF!</v>
      </c>
      <c r="S73" s="123" t="e">
        <f>#REF!</f>
        <v>#REF!</v>
      </c>
      <c r="T73" s="123" t="e">
        <f>#REF!</f>
        <v>#REF!</v>
      </c>
      <c r="U73" s="123" t="e">
        <f>#REF!</f>
        <v>#REF!</v>
      </c>
      <c r="V73" s="123" t="e">
        <f>#REF!</f>
        <v>#REF!</v>
      </c>
      <c r="W73" s="123" t="e">
        <f>#REF!</f>
        <v>#REF!</v>
      </c>
      <c r="X73" s="123" t="e">
        <f>#REF!</f>
        <v>#REF!</v>
      </c>
      <c r="Y73" s="123" t="e">
        <f>#REF!</f>
        <v>#REF!</v>
      </c>
      <c r="Z73" s="123" t="e">
        <f>#REF!</f>
        <v>#REF!</v>
      </c>
      <c r="AA73" s="123" t="e">
        <f>#REF!</f>
        <v>#REF!</v>
      </c>
      <c r="AB73" s="123" t="e">
        <f>#REF!</f>
        <v>#REF!</v>
      </c>
      <c r="AC73" s="123" t="e">
        <f>#REF!</f>
        <v>#REF!</v>
      </c>
      <c r="AD73" s="123" t="e">
        <f>#REF!</f>
        <v>#REF!</v>
      </c>
      <c r="AE73" s="123" t="e">
        <f>#REF!</f>
        <v>#REF!</v>
      </c>
      <c r="AF73" s="123" t="e">
        <f>#REF!</f>
        <v>#REF!</v>
      </c>
      <c r="AG73" s="123" t="e">
        <f>#REF!</f>
        <v>#REF!</v>
      </c>
      <c r="AH73" s="123" t="e">
        <f>#REF!</f>
        <v>#REF!</v>
      </c>
      <c r="AI73" s="123" t="e">
        <f>#REF!</f>
        <v>#REF!</v>
      </c>
      <c r="AJ73" s="123" t="e">
        <f>#REF!</f>
        <v>#REF!</v>
      </c>
      <c r="AK73" s="123" t="e">
        <f>#REF!</f>
        <v>#REF!</v>
      </c>
      <c r="AL73" s="123" t="e">
        <f>#REF!</f>
        <v>#REF!</v>
      </c>
      <c r="AM73" s="123" t="e">
        <f>#REF!</f>
        <v>#REF!</v>
      </c>
      <c r="AN73" s="123" t="e">
        <f>#REF!</f>
        <v>#REF!</v>
      </c>
      <c r="AO73" s="123" t="e">
        <f>#REF!</f>
        <v>#REF!</v>
      </c>
      <c r="AP73" s="123" t="e">
        <f>#REF!</f>
        <v>#REF!</v>
      </c>
      <c r="AQ73" s="123" t="e">
        <f>#REF!</f>
        <v>#REF!</v>
      </c>
      <c r="AR73" s="123" t="e">
        <f>#REF!</f>
        <v>#REF!</v>
      </c>
      <c r="AS73" s="123" t="e">
        <f>#REF!</f>
        <v>#REF!</v>
      </c>
    </row>
    <row r="74" spans="1:45" s="113" customFormat="1" ht="21" customHeight="1">
      <c r="A74" s="114"/>
      <c r="B74" s="109"/>
      <c r="C74" s="646" t="s">
        <v>122</v>
      </c>
      <c r="D74" s="646"/>
      <c r="E74" s="646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</row>
    <row r="75" spans="1:45" s="113" customFormat="1" ht="19.05" customHeight="1">
      <c r="A75" s="114"/>
      <c r="B75" s="109"/>
      <c r="C75" s="111">
        <v>26</v>
      </c>
      <c r="D75" s="641" t="s">
        <v>35</v>
      </c>
      <c r="E75" s="641"/>
      <c r="F75" s="124" t="e">
        <f>#REF!</f>
        <v>#REF!</v>
      </c>
      <c r="G75" s="124" t="e">
        <f>#REF!</f>
        <v>#REF!</v>
      </c>
      <c r="H75" s="124" t="e">
        <f>#REF!</f>
        <v>#REF!</v>
      </c>
      <c r="I75" s="124" t="e">
        <f>#REF!</f>
        <v>#REF!</v>
      </c>
      <c r="J75" s="124" t="e">
        <f>#REF!</f>
        <v>#REF!</v>
      </c>
      <c r="K75" s="124" t="e">
        <f>#REF!</f>
        <v>#REF!</v>
      </c>
      <c r="L75" s="124" t="e">
        <f>#REF!</f>
        <v>#REF!</v>
      </c>
      <c r="M75" s="124" t="e">
        <f>#REF!</f>
        <v>#REF!</v>
      </c>
      <c r="N75" s="124" t="e">
        <f>#REF!</f>
        <v>#REF!</v>
      </c>
      <c r="O75" s="124" t="e">
        <f>#REF!</f>
        <v>#REF!</v>
      </c>
      <c r="P75" s="124" t="e">
        <f>#REF!</f>
        <v>#REF!</v>
      </c>
      <c r="Q75" s="124" t="e">
        <f>#REF!</f>
        <v>#REF!</v>
      </c>
      <c r="R75" s="124" t="e">
        <f>#REF!</f>
        <v>#REF!</v>
      </c>
      <c r="S75" s="124" t="e">
        <f>#REF!</f>
        <v>#REF!</v>
      </c>
      <c r="T75" s="124" t="e">
        <f>#REF!</f>
        <v>#REF!</v>
      </c>
      <c r="U75" s="124" t="e">
        <f>#REF!</f>
        <v>#REF!</v>
      </c>
      <c r="V75" s="124" t="e">
        <f>#REF!</f>
        <v>#REF!</v>
      </c>
      <c r="W75" s="124" t="e">
        <f>#REF!</f>
        <v>#REF!</v>
      </c>
      <c r="X75" s="124" t="e">
        <f>#REF!</f>
        <v>#REF!</v>
      </c>
      <c r="Y75" s="124" t="e">
        <f>#REF!</f>
        <v>#REF!</v>
      </c>
      <c r="Z75" s="124" t="e">
        <f>#REF!</f>
        <v>#REF!</v>
      </c>
      <c r="AA75" s="124" t="e">
        <f>#REF!</f>
        <v>#REF!</v>
      </c>
      <c r="AB75" s="124" t="e">
        <f>#REF!</f>
        <v>#REF!</v>
      </c>
      <c r="AC75" s="124" t="e">
        <f>#REF!</f>
        <v>#REF!</v>
      </c>
      <c r="AD75" s="124" t="e">
        <f>#REF!</f>
        <v>#REF!</v>
      </c>
      <c r="AE75" s="124" t="e">
        <f>#REF!</f>
        <v>#REF!</v>
      </c>
      <c r="AF75" s="124" t="e">
        <f>#REF!</f>
        <v>#REF!</v>
      </c>
      <c r="AG75" s="124" t="e">
        <f>#REF!</f>
        <v>#REF!</v>
      </c>
      <c r="AH75" s="124" t="e">
        <f>#REF!</f>
        <v>#REF!</v>
      </c>
      <c r="AI75" s="124" t="e">
        <f>#REF!</f>
        <v>#REF!</v>
      </c>
      <c r="AJ75" s="124" t="e">
        <f>#REF!</f>
        <v>#REF!</v>
      </c>
      <c r="AK75" s="124" t="e">
        <f>#REF!</f>
        <v>#REF!</v>
      </c>
      <c r="AL75" s="124" t="e">
        <f>#REF!</f>
        <v>#REF!</v>
      </c>
      <c r="AM75" s="124" t="e">
        <f>#REF!</f>
        <v>#REF!</v>
      </c>
      <c r="AN75" s="124" t="e">
        <f>#REF!</f>
        <v>#REF!</v>
      </c>
      <c r="AO75" s="124" t="e">
        <f>#REF!</f>
        <v>#REF!</v>
      </c>
      <c r="AP75" s="124" t="e">
        <f>#REF!</f>
        <v>#REF!</v>
      </c>
      <c r="AQ75" s="124" t="e">
        <f>#REF!</f>
        <v>#REF!</v>
      </c>
      <c r="AR75" s="124" t="e">
        <f>#REF!</f>
        <v>#REF!</v>
      </c>
      <c r="AS75" s="124" t="e">
        <f>#REF!</f>
        <v>#REF!</v>
      </c>
    </row>
    <row r="76" spans="1:45" s="113" customFormat="1" ht="19.05" customHeight="1">
      <c r="A76" s="114"/>
      <c r="B76" s="109"/>
      <c r="C76" s="111"/>
      <c r="D76" s="643" t="s">
        <v>124</v>
      </c>
      <c r="E76" s="643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</row>
    <row r="77" spans="1:45" s="113" customFormat="1" ht="19.05" customHeight="1">
      <c r="A77" s="114"/>
      <c r="B77" s="109"/>
      <c r="C77" s="111">
        <v>27</v>
      </c>
      <c r="D77" s="641" t="s">
        <v>36</v>
      </c>
      <c r="E77" s="641"/>
      <c r="F77" s="124" t="e">
        <f>#REF!</f>
        <v>#REF!</v>
      </c>
      <c r="G77" s="124" t="e">
        <f>#REF!</f>
        <v>#REF!</v>
      </c>
      <c r="H77" s="124" t="e">
        <f>#REF!</f>
        <v>#REF!</v>
      </c>
      <c r="I77" s="124" t="e">
        <f>#REF!</f>
        <v>#REF!</v>
      </c>
      <c r="J77" s="124" t="e">
        <f>#REF!</f>
        <v>#REF!</v>
      </c>
      <c r="K77" s="124" t="e">
        <f>#REF!</f>
        <v>#REF!</v>
      </c>
      <c r="L77" s="124" t="e">
        <f>#REF!</f>
        <v>#REF!</v>
      </c>
      <c r="M77" s="124" t="e">
        <f>#REF!</f>
        <v>#REF!</v>
      </c>
      <c r="N77" s="124" t="e">
        <f>#REF!</f>
        <v>#REF!</v>
      </c>
      <c r="O77" s="124" t="e">
        <f>#REF!</f>
        <v>#REF!</v>
      </c>
      <c r="P77" s="124" t="e">
        <f>#REF!</f>
        <v>#REF!</v>
      </c>
      <c r="Q77" s="124" t="e">
        <f>#REF!</f>
        <v>#REF!</v>
      </c>
      <c r="R77" s="124" t="e">
        <f>#REF!</f>
        <v>#REF!</v>
      </c>
      <c r="S77" s="124" t="e">
        <f>#REF!</f>
        <v>#REF!</v>
      </c>
      <c r="T77" s="124" t="e">
        <f>#REF!</f>
        <v>#REF!</v>
      </c>
      <c r="U77" s="124" t="e">
        <f>#REF!</f>
        <v>#REF!</v>
      </c>
      <c r="V77" s="124" t="e">
        <f>#REF!</f>
        <v>#REF!</v>
      </c>
      <c r="W77" s="124" t="e">
        <f>#REF!</f>
        <v>#REF!</v>
      </c>
      <c r="X77" s="124" t="e">
        <f>#REF!</f>
        <v>#REF!</v>
      </c>
      <c r="Y77" s="124" t="e">
        <f>#REF!</f>
        <v>#REF!</v>
      </c>
      <c r="Z77" s="124" t="e">
        <f>#REF!</f>
        <v>#REF!</v>
      </c>
      <c r="AA77" s="124" t="e">
        <f>#REF!</f>
        <v>#REF!</v>
      </c>
      <c r="AB77" s="124" t="e">
        <f>#REF!</f>
        <v>#REF!</v>
      </c>
      <c r="AC77" s="124" t="e">
        <f>#REF!</f>
        <v>#REF!</v>
      </c>
      <c r="AD77" s="124" t="e">
        <f>#REF!</f>
        <v>#REF!</v>
      </c>
      <c r="AE77" s="124" t="e">
        <f>#REF!</f>
        <v>#REF!</v>
      </c>
      <c r="AF77" s="124" t="e">
        <f>#REF!</f>
        <v>#REF!</v>
      </c>
      <c r="AG77" s="124" t="e">
        <f>#REF!</f>
        <v>#REF!</v>
      </c>
      <c r="AH77" s="124" t="e">
        <f>#REF!</f>
        <v>#REF!</v>
      </c>
      <c r="AI77" s="124" t="e">
        <f>#REF!</f>
        <v>#REF!</v>
      </c>
      <c r="AJ77" s="124" t="e">
        <f>#REF!</f>
        <v>#REF!</v>
      </c>
      <c r="AK77" s="124" t="e">
        <f>#REF!</f>
        <v>#REF!</v>
      </c>
      <c r="AL77" s="124" t="e">
        <f>#REF!</f>
        <v>#REF!</v>
      </c>
      <c r="AM77" s="124" t="e">
        <f>#REF!</f>
        <v>#REF!</v>
      </c>
      <c r="AN77" s="124" t="e">
        <f>#REF!</f>
        <v>#REF!</v>
      </c>
      <c r="AO77" s="124" t="e">
        <f>#REF!</f>
        <v>#REF!</v>
      </c>
      <c r="AP77" s="124" t="e">
        <f>#REF!</f>
        <v>#REF!</v>
      </c>
      <c r="AQ77" s="124" t="e">
        <f>#REF!</f>
        <v>#REF!</v>
      </c>
      <c r="AR77" s="124" t="e">
        <f>#REF!</f>
        <v>#REF!</v>
      </c>
      <c r="AS77" s="124" t="e">
        <f>#REF!</f>
        <v>#REF!</v>
      </c>
    </row>
    <row r="78" spans="1:45" s="113" customFormat="1" ht="19.05" customHeight="1">
      <c r="A78" s="114"/>
      <c r="B78" s="109"/>
      <c r="C78" s="111"/>
      <c r="D78" s="643" t="s">
        <v>37</v>
      </c>
      <c r="E78" s="643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</row>
    <row r="79" spans="1:45" s="113" customFormat="1" ht="19.05" customHeight="1">
      <c r="A79" s="114"/>
      <c r="B79" s="109"/>
      <c r="C79" s="111">
        <v>28</v>
      </c>
      <c r="D79" s="641" t="s">
        <v>38</v>
      </c>
      <c r="E79" s="641"/>
      <c r="F79" s="124" t="e">
        <f>#REF!</f>
        <v>#REF!</v>
      </c>
      <c r="G79" s="124" t="e">
        <f>#REF!</f>
        <v>#REF!</v>
      </c>
      <c r="H79" s="124" t="e">
        <f>#REF!</f>
        <v>#REF!</v>
      </c>
      <c r="I79" s="124" t="e">
        <f>#REF!</f>
        <v>#REF!</v>
      </c>
      <c r="J79" s="124" t="e">
        <f>#REF!</f>
        <v>#REF!</v>
      </c>
      <c r="K79" s="124" t="e">
        <f>#REF!</f>
        <v>#REF!</v>
      </c>
      <c r="L79" s="124" t="e">
        <f>#REF!</f>
        <v>#REF!</v>
      </c>
      <c r="M79" s="124" t="e">
        <f>#REF!</f>
        <v>#REF!</v>
      </c>
      <c r="N79" s="124" t="e">
        <f>#REF!</f>
        <v>#REF!</v>
      </c>
      <c r="O79" s="124" t="e">
        <f>#REF!</f>
        <v>#REF!</v>
      </c>
      <c r="P79" s="124" t="e">
        <f>#REF!</f>
        <v>#REF!</v>
      </c>
      <c r="Q79" s="124" t="e">
        <f>#REF!</f>
        <v>#REF!</v>
      </c>
      <c r="R79" s="124" t="e">
        <f>#REF!</f>
        <v>#REF!</v>
      </c>
      <c r="S79" s="124" t="e">
        <f>#REF!</f>
        <v>#REF!</v>
      </c>
      <c r="T79" s="124" t="e">
        <f>#REF!</f>
        <v>#REF!</v>
      </c>
      <c r="U79" s="124" t="e">
        <f>#REF!</f>
        <v>#REF!</v>
      </c>
      <c r="V79" s="124" t="e">
        <f>#REF!</f>
        <v>#REF!</v>
      </c>
      <c r="W79" s="124" t="e">
        <f>#REF!</f>
        <v>#REF!</v>
      </c>
      <c r="X79" s="124" t="e">
        <f>#REF!</f>
        <v>#REF!</v>
      </c>
      <c r="Y79" s="124" t="e">
        <f>#REF!</f>
        <v>#REF!</v>
      </c>
      <c r="Z79" s="124" t="e">
        <f>#REF!</f>
        <v>#REF!</v>
      </c>
      <c r="AA79" s="124" t="e">
        <f>#REF!</f>
        <v>#REF!</v>
      </c>
      <c r="AB79" s="124" t="e">
        <f>#REF!</f>
        <v>#REF!</v>
      </c>
      <c r="AC79" s="124" t="e">
        <f>#REF!</f>
        <v>#REF!</v>
      </c>
      <c r="AD79" s="124" t="e">
        <f>#REF!</f>
        <v>#REF!</v>
      </c>
      <c r="AE79" s="124" t="e">
        <f>#REF!</f>
        <v>#REF!</v>
      </c>
      <c r="AF79" s="124" t="e">
        <f>#REF!</f>
        <v>#REF!</v>
      </c>
      <c r="AG79" s="124" t="e">
        <f>#REF!</f>
        <v>#REF!</v>
      </c>
      <c r="AH79" s="124" t="e">
        <f>#REF!</f>
        <v>#REF!</v>
      </c>
      <c r="AI79" s="124" t="e">
        <f>#REF!</f>
        <v>#REF!</v>
      </c>
      <c r="AJ79" s="124" t="e">
        <f>#REF!</f>
        <v>#REF!</v>
      </c>
      <c r="AK79" s="124" t="e">
        <f>#REF!</f>
        <v>#REF!</v>
      </c>
      <c r="AL79" s="124" t="e">
        <f>#REF!</f>
        <v>#REF!</v>
      </c>
      <c r="AM79" s="124" t="e">
        <f>#REF!</f>
        <v>#REF!</v>
      </c>
      <c r="AN79" s="124" t="e">
        <f>#REF!</f>
        <v>#REF!</v>
      </c>
      <c r="AO79" s="124" t="e">
        <f>#REF!</f>
        <v>#REF!</v>
      </c>
      <c r="AP79" s="124" t="e">
        <f>#REF!</f>
        <v>#REF!</v>
      </c>
      <c r="AQ79" s="124" t="e">
        <f>#REF!</f>
        <v>#REF!</v>
      </c>
      <c r="AR79" s="124" t="e">
        <f>#REF!</f>
        <v>#REF!</v>
      </c>
      <c r="AS79" s="124" t="e">
        <f>#REF!</f>
        <v>#REF!</v>
      </c>
    </row>
    <row r="80" spans="1:45" s="113" customFormat="1" ht="19.05" customHeight="1">
      <c r="A80" s="114"/>
      <c r="B80" s="109"/>
      <c r="C80" s="111"/>
      <c r="D80" s="643" t="s">
        <v>39</v>
      </c>
      <c r="E80" s="643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</row>
    <row r="81" spans="1:45" s="116" customFormat="1" ht="21" customHeight="1">
      <c r="A81" s="115"/>
      <c r="B81" s="108" t="s">
        <v>116</v>
      </c>
      <c r="C81" s="645" t="s">
        <v>125</v>
      </c>
      <c r="D81" s="645"/>
      <c r="E81" s="645"/>
      <c r="F81" s="123" t="e">
        <f>#REF!</f>
        <v>#REF!</v>
      </c>
      <c r="G81" s="123" t="e">
        <f>#REF!</f>
        <v>#REF!</v>
      </c>
      <c r="H81" s="123" t="e">
        <f>#REF!</f>
        <v>#REF!</v>
      </c>
      <c r="I81" s="123" t="e">
        <f>#REF!</f>
        <v>#REF!</v>
      </c>
      <c r="J81" s="123" t="e">
        <f>#REF!</f>
        <v>#REF!</v>
      </c>
      <c r="K81" s="123" t="e">
        <f>#REF!</f>
        <v>#REF!</v>
      </c>
      <c r="L81" s="123" t="e">
        <f>#REF!</f>
        <v>#REF!</v>
      </c>
      <c r="M81" s="123" t="e">
        <f>#REF!</f>
        <v>#REF!</v>
      </c>
      <c r="N81" s="123" t="e">
        <f>#REF!</f>
        <v>#REF!</v>
      </c>
      <c r="O81" s="123" t="e">
        <f>#REF!</f>
        <v>#REF!</v>
      </c>
      <c r="P81" s="123" t="e">
        <f>#REF!</f>
        <v>#REF!</v>
      </c>
      <c r="Q81" s="123" t="e">
        <f>#REF!</f>
        <v>#REF!</v>
      </c>
      <c r="R81" s="123" t="e">
        <f>#REF!</f>
        <v>#REF!</v>
      </c>
      <c r="S81" s="123" t="e">
        <f>#REF!</f>
        <v>#REF!</v>
      </c>
      <c r="T81" s="123" t="e">
        <f>#REF!</f>
        <v>#REF!</v>
      </c>
      <c r="U81" s="123" t="e">
        <f>#REF!</f>
        <v>#REF!</v>
      </c>
      <c r="V81" s="123" t="e">
        <f>#REF!</f>
        <v>#REF!</v>
      </c>
      <c r="W81" s="123" t="e">
        <f>#REF!</f>
        <v>#REF!</v>
      </c>
      <c r="X81" s="123" t="e">
        <f>#REF!</f>
        <v>#REF!</v>
      </c>
      <c r="Y81" s="123" t="e">
        <f>#REF!</f>
        <v>#REF!</v>
      </c>
      <c r="Z81" s="123" t="e">
        <f>#REF!</f>
        <v>#REF!</v>
      </c>
      <c r="AA81" s="123" t="e">
        <f>#REF!</f>
        <v>#REF!</v>
      </c>
      <c r="AB81" s="123" t="e">
        <f>#REF!</f>
        <v>#REF!</v>
      </c>
      <c r="AC81" s="123" t="e">
        <f>#REF!</f>
        <v>#REF!</v>
      </c>
      <c r="AD81" s="123" t="e">
        <f>#REF!</f>
        <v>#REF!</v>
      </c>
      <c r="AE81" s="123" t="e">
        <f>#REF!</f>
        <v>#REF!</v>
      </c>
      <c r="AF81" s="123" t="e">
        <f>#REF!</f>
        <v>#REF!</v>
      </c>
      <c r="AG81" s="123" t="e">
        <f>#REF!</f>
        <v>#REF!</v>
      </c>
      <c r="AH81" s="123" t="e">
        <f>#REF!</f>
        <v>#REF!</v>
      </c>
      <c r="AI81" s="123" t="e">
        <f>#REF!</f>
        <v>#REF!</v>
      </c>
      <c r="AJ81" s="123" t="e">
        <f>#REF!</f>
        <v>#REF!</v>
      </c>
      <c r="AK81" s="123" t="e">
        <f>#REF!</f>
        <v>#REF!</v>
      </c>
      <c r="AL81" s="123" t="e">
        <f>#REF!</f>
        <v>#REF!</v>
      </c>
      <c r="AM81" s="123" t="e">
        <f>#REF!</f>
        <v>#REF!</v>
      </c>
      <c r="AN81" s="123" t="e">
        <f>#REF!</f>
        <v>#REF!</v>
      </c>
      <c r="AO81" s="123" t="e">
        <f>#REF!</f>
        <v>#REF!</v>
      </c>
      <c r="AP81" s="123" t="e">
        <f>#REF!</f>
        <v>#REF!</v>
      </c>
      <c r="AQ81" s="123" t="e">
        <f>#REF!</f>
        <v>#REF!</v>
      </c>
      <c r="AR81" s="123" t="e">
        <f>#REF!</f>
        <v>#REF!</v>
      </c>
      <c r="AS81" s="123" t="e">
        <f>#REF!</f>
        <v>#REF!</v>
      </c>
    </row>
    <row r="82" spans="1:45" s="113" customFormat="1" ht="21" customHeight="1">
      <c r="A82" s="114"/>
      <c r="B82" s="109"/>
      <c r="C82" s="646" t="s">
        <v>126</v>
      </c>
      <c r="D82" s="646"/>
      <c r="E82" s="646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</row>
    <row r="83" spans="1:45" s="113" customFormat="1" ht="19.05" customHeight="1">
      <c r="A83" s="114"/>
      <c r="B83" s="109"/>
      <c r="C83" s="111">
        <v>29</v>
      </c>
      <c r="D83" s="650" t="s">
        <v>40</v>
      </c>
      <c r="E83" s="650"/>
      <c r="F83" s="124" t="e">
        <f>#REF!</f>
        <v>#REF!</v>
      </c>
      <c r="G83" s="124" t="e">
        <f>#REF!</f>
        <v>#REF!</v>
      </c>
      <c r="H83" s="124" t="e">
        <f>#REF!</f>
        <v>#REF!</v>
      </c>
      <c r="I83" s="124" t="e">
        <f>#REF!</f>
        <v>#REF!</v>
      </c>
      <c r="J83" s="124" t="e">
        <f>#REF!</f>
        <v>#REF!</v>
      </c>
      <c r="K83" s="124" t="e">
        <f>#REF!</f>
        <v>#REF!</v>
      </c>
      <c r="L83" s="124" t="e">
        <f>#REF!</f>
        <v>#REF!</v>
      </c>
      <c r="M83" s="124" t="e">
        <f>#REF!</f>
        <v>#REF!</v>
      </c>
      <c r="N83" s="124" t="e">
        <f>#REF!</f>
        <v>#REF!</v>
      </c>
      <c r="O83" s="124" t="e">
        <f>#REF!</f>
        <v>#REF!</v>
      </c>
      <c r="P83" s="124" t="e">
        <f>#REF!</f>
        <v>#REF!</v>
      </c>
      <c r="Q83" s="124" t="e">
        <f>#REF!</f>
        <v>#REF!</v>
      </c>
      <c r="R83" s="124" t="e">
        <f>#REF!</f>
        <v>#REF!</v>
      </c>
      <c r="S83" s="124" t="e">
        <f>#REF!</f>
        <v>#REF!</v>
      </c>
      <c r="T83" s="124" t="e">
        <f>#REF!</f>
        <v>#REF!</v>
      </c>
      <c r="U83" s="124" t="e">
        <f>#REF!</f>
        <v>#REF!</v>
      </c>
      <c r="V83" s="124" t="e">
        <f>#REF!</f>
        <v>#REF!</v>
      </c>
      <c r="W83" s="124" t="e">
        <f>#REF!</f>
        <v>#REF!</v>
      </c>
      <c r="X83" s="124" t="e">
        <f>#REF!</f>
        <v>#REF!</v>
      </c>
      <c r="Y83" s="124" t="e">
        <f>#REF!</f>
        <v>#REF!</v>
      </c>
      <c r="Z83" s="124" t="e">
        <f>#REF!</f>
        <v>#REF!</v>
      </c>
      <c r="AA83" s="124" t="e">
        <f>#REF!</f>
        <v>#REF!</v>
      </c>
      <c r="AB83" s="124" t="e">
        <f>#REF!</f>
        <v>#REF!</v>
      </c>
      <c r="AC83" s="124" t="e">
        <f>#REF!</f>
        <v>#REF!</v>
      </c>
      <c r="AD83" s="124" t="e">
        <f>#REF!</f>
        <v>#REF!</v>
      </c>
      <c r="AE83" s="124" t="e">
        <f>#REF!</f>
        <v>#REF!</v>
      </c>
      <c r="AF83" s="124" t="e">
        <f>#REF!</f>
        <v>#REF!</v>
      </c>
      <c r="AG83" s="124" t="e">
        <f>#REF!</f>
        <v>#REF!</v>
      </c>
      <c r="AH83" s="124" t="e">
        <f>#REF!</f>
        <v>#REF!</v>
      </c>
      <c r="AI83" s="124" t="e">
        <f>#REF!</f>
        <v>#REF!</v>
      </c>
      <c r="AJ83" s="124" t="e">
        <f>#REF!</f>
        <v>#REF!</v>
      </c>
      <c r="AK83" s="124" t="e">
        <f>#REF!</f>
        <v>#REF!</v>
      </c>
      <c r="AL83" s="124" t="e">
        <f>#REF!</f>
        <v>#REF!</v>
      </c>
      <c r="AM83" s="124" t="e">
        <f>#REF!</f>
        <v>#REF!</v>
      </c>
      <c r="AN83" s="124" t="e">
        <f>#REF!</f>
        <v>#REF!</v>
      </c>
      <c r="AO83" s="124" t="e">
        <f>#REF!</f>
        <v>#REF!</v>
      </c>
      <c r="AP83" s="124" t="e">
        <f>#REF!</f>
        <v>#REF!</v>
      </c>
      <c r="AQ83" s="124" t="e">
        <f>#REF!</f>
        <v>#REF!</v>
      </c>
      <c r="AR83" s="124" t="e">
        <f>#REF!</f>
        <v>#REF!</v>
      </c>
      <c r="AS83" s="124" t="e">
        <f>#REF!</f>
        <v>#REF!</v>
      </c>
    </row>
    <row r="84" spans="1:45" s="113" customFormat="1" ht="19.05" customHeight="1">
      <c r="A84" s="114"/>
      <c r="B84" s="109"/>
      <c r="C84" s="111"/>
      <c r="D84" s="649" t="s">
        <v>41</v>
      </c>
      <c r="E84" s="649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</row>
    <row r="85" spans="1:45" s="113" customFormat="1" ht="19.05" customHeight="1">
      <c r="A85" s="114"/>
      <c r="B85" s="109"/>
      <c r="C85" s="111">
        <v>30</v>
      </c>
      <c r="D85" s="641" t="s">
        <v>42</v>
      </c>
      <c r="E85" s="641"/>
      <c r="F85" s="124" t="e">
        <f>#REF!</f>
        <v>#REF!</v>
      </c>
      <c r="G85" s="124" t="e">
        <f>#REF!</f>
        <v>#REF!</v>
      </c>
      <c r="H85" s="124" t="e">
        <f>#REF!</f>
        <v>#REF!</v>
      </c>
      <c r="I85" s="124" t="e">
        <f>#REF!</f>
        <v>#REF!</v>
      </c>
      <c r="J85" s="124" t="e">
        <f>#REF!</f>
        <v>#REF!</v>
      </c>
      <c r="K85" s="124" t="e">
        <f>#REF!</f>
        <v>#REF!</v>
      </c>
      <c r="L85" s="124" t="e">
        <f>#REF!</f>
        <v>#REF!</v>
      </c>
      <c r="M85" s="124" t="e">
        <f>#REF!</f>
        <v>#REF!</v>
      </c>
      <c r="N85" s="124" t="e">
        <f>#REF!</f>
        <v>#REF!</v>
      </c>
      <c r="O85" s="124" t="e">
        <f>#REF!</f>
        <v>#REF!</v>
      </c>
      <c r="P85" s="124" t="e">
        <f>#REF!</f>
        <v>#REF!</v>
      </c>
      <c r="Q85" s="124" t="e">
        <f>#REF!</f>
        <v>#REF!</v>
      </c>
      <c r="R85" s="124" t="e">
        <f>#REF!</f>
        <v>#REF!</v>
      </c>
      <c r="S85" s="124" t="e">
        <f>#REF!</f>
        <v>#REF!</v>
      </c>
      <c r="T85" s="124" t="e">
        <f>#REF!</f>
        <v>#REF!</v>
      </c>
      <c r="U85" s="124" t="e">
        <f>#REF!</f>
        <v>#REF!</v>
      </c>
      <c r="V85" s="124" t="e">
        <f>#REF!</f>
        <v>#REF!</v>
      </c>
      <c r="W85" s="124" t="e">
        <f>#REF!</f>
        <v>#REF!</v>
      </c>
      <c r="X85" s="124" t="e">
        <f>#REF!</f>
        <v>#REF!</v>
      </c>
      <c r="Y85" s="124" t="e">
        <f>#REF!</f>
        <v>#REF!</v>
      </c>
      <c r="Z85" s="124" t="e">
        <f>#REF!</f>
        <v>#REF!</v>
      </c>
      <c r="AA85" s="124" t="e">
        <f>#REF!</f>
        <v>#REF!</v>
      </c>
      <c r="AB85" s="124" t="e">
        <f>#REF!</f>
        <v>#REF!</v>
      </c>
      <c r="AC85" s="124" t="e">
        <f>#REF!</f>
        <v>#REF!</v>
      </c>
      <c r="AD85" s="124" t="e">
        <f>#REF!</f>
        <v>#REF!</v>
      </c>
      <c r="AE85" s="124" t="e">
        <f>#REF!</f>
        <v>#REF!</v>
      </c>
      <c r="AF85" s="124" t="e">
        <f>#REF!</f>
        <v>#REF!</v>
      </c>
      <c r="AG85" s="124" t="e">
        <f>#REF!</f>
        <v>#REF!</v>
      </c>
      <c r="AH85" s="124" t="e">
        <f>#REF!</f>
        <v>#REF!</v>
      </c>
      <c r="AI85" s="124" t="e">
        <f>#REF!</f>
        <v>#REF!</v>
      </c>
      <c r="AJ85" s="124" t="e">
        <f>#REF!</f>
        <v>#REF!</v>
      </c>
      <c r="AK85" s="124" t="e">
        <f>#REF!</f>
        <v>#REF!</v>
      </c>
      <c r="AL85" s="124" t="e">
        <f>#REF!</f>
        <v>#REF!</v>
      </c>
      <c r="AM85" s="124" t="e">
        <f>#REF!</f>
        <v>#REF!</v>
      </c>
      <c r="AN85" s="124" t="e">
        <f>#REF!</f>
        <v>#REF!</v>
      </c>
      <c r="AO85" s="124" t="e">
        <f>#REF!</f>
        <v>#REF!</v>
      </c>
      <c r="AP85" s="124" t="e">
        <f>#REF!</f>
        <v>#REF!</v>
      </c>
      <c r="AQ85" s="124" t="e">
        <f>#REF!</f>
        <v>#REF!</v>
      </c>
      <c r="AR85" s="124" t="e">
        <f>#REF!</f>
        <v>#REF!</v>
      </c>
      <c r="AS85" s="124" t="e">
        <f>#REF!</f>
        <v>#REF!</v>
      </c>
    </row>
    <row r="86" spans="1:45" s="113" customFormat="1" ht="19.05" customHeight="1">
      <c r="A86" s="114"/>
      <c r="B86" s="109"/>
      <c r="C86" s="111"/>
      <c r="D86" s="643" t="s">
        <v>43</v>
      </c>
      <c r="E86" s="643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</row>
    <row r="87" spans="1:45" s="113" customFormat="1" ht="19.05" customHeight="1">
      <c r="A87" s="114"/>
      <c r="B87" s="109"/>
      <c r="C87" s="111">
        <v>32</v>
      </c>
      <c r="D87" s="641" t="s">
        <v>44</v>
      </c>
      <c r="E87" s="641"/>
      <c r="F87" s="124" t="e">
        <f>#REF!</f>
        <v>#REF!</v>
      </c>
      <c r="G87" s="124" t="e">
        <f>#REF!</f>
        <v>#REF!</v>
      </c>
      <c r="H87" s="124" t="e">
        <f>#REF!</f>
        <v>#REF!</v>
      </c>
      <c r="I87" s="124" t="e">
        <f>#REF!</f>
        <v>#REF!</v>
      </c>
      <c r="J87" s="124" t="e">
        <f>#REF!</f>
        <v>#REF!</v>
      </c>
      <c r="K87" s="124" t="e">
        <f>#REF!</f>
        <v>#REF!</v>
      </c>
      <c r="L87" s="124" t="e">
        <f>#REF!</f>
        <v>#REF!</v>
      </c>
      <c r="M87" s="124" t="e">
        <f>#REF!</f>
        <v>#REF!</v>
      </c>
      <c r="N87" s="124" t="e">
        <f>#REF!</f>
        <v>#REF!</v>
      </c>
      <c r="O87" s="124" t="e">
        <f>#REF!</f>
        <v>#REF!</v>
      </c>
      <c r="P87" s="124" t="e">
        <f>#REF!</f>
        <v>#REF!</v>
      </c>
      <c r="Q87" s="124" t="e">
        <f>#REF!</f>
        <v>#REF!</v>
      </c>
      <c r="R87" s="124" t="e">
        <f>#REF!</f>
        <v>#REF!</v>
      </c>
      <c r="S87" s="124" t="e">
        <f>#REF!</f>
        <v>#REF!</v>
      </c>
      <c r="T87" s="124" t="e">
        <f>#REF!</f>
        <v>#REF!</v>
      </c>
      <c r="U87" s="124" t="e">
        <f>#REF!</f>
        <v>#REF!</v>
      </c>
      <c r="V87" s="124" t="e">
        <f>#REF!</f>
        <v>#REF!</v>
      </c>
      <c r="W87" s="124" t="e">
        <f>#REF!</f>
        <v>#REF!</v>
      </c>
      <c r="X87" s="124" t="e">
        <f>#REF!</f>
        <v>#REF!</v>
      </c>
      <c r="Y87" s="124" t="e">
        <f>#REF!</f>
        <v>#REF!</v>
      </c>
      <c r="Z87" s="124" t="e">
        <f>#REF!</f>
        <v>#REF!</v>
      </c>
      <c r="AA87" s="124" t="e">
        <f>#REF!</f>
        <v>#REF!</v>
      </c>
      <c r="AB87" s="124" t="e">
        <f>#REF!</f>
        <v>#REF!</v>
      </c>
      <c r="AC87" s="124" t="e">
        <f>#REF!</f>
        <v>#REF!</v>
      </c>
      <c r="AD87" s="124" t="e">
        <f>#REF!</f>
        <v>#REF!</v>
      </c>
      <c r="AE87" s="124" t="e">
        <f>#REF!</f>
        <v>#REF!</v>
      </c>
      <c r="AF87" s="124" t="e">
        <f>#REF!</f>
        <v>#REF!</v>
      </c>
      <c r="AG87" s="124" t="e">
        <f>#REF!</f>
        <v>#REF!</v>
      </c>
      <c r="AH87" s="124" t="e">
        <f>#REF!</f>
        <v>#REF!</v>
      </c>
      <c r="AI87" s="124" t="e">
        <f>#REF!</f>
        <v>#REF!</v>
      </c>
      <c r="AJ87" s="124" t="e">
        <f>#REF!</f>
        <v>#REF!</v>
      </c>
      <c r="AK87" s="124" t="e">
        <f>#REF!</f>
        <v>#REF!</v>
      </c>
      <c r="AL87" s="124" t="e">
        <f>#REF!</f>
        <v>#REF!</v>
      </c>
      <c r="AM87" s="124" t="e">
        <f>#REF!</f>
        <v>#REF!</v>
      </c>
      <c r="AN87" s="124" t="e">
        <f>#REF!</f>
        <v>#REF!</v>
      </c>
      <c r="AO87" s="124" t="e">
        <f>#REF!</f>
        <v>#REF!</v>
      </c>
      <c r="AP87" s="124" t="e">
        <f>#REF!</f>
        <v>#REF!</v>
      </c>
      <c r="AQ87" s="124" t="e">
        <f>#REF!</f>
        <v>#REF!</v>
      </c>
      <c r="AR87" s="124" t="e">
        <f>#REF!</f>
        <v>#REF!</v>
      </c>
      <c r="AS87" s="124" t="e">
        <f>#REF!</f>
        <v>#REF!</v>
      </c>
    </row>
    <row r="88" spans="1:45" s="113" customFormat="1" ht="19.05" customHeight="1">
      <c r="A88" s="114"/>
      <c r="B88" s="109"/>
      <c r="C88" s="111"/>
      <c r="D88" s="643" t="s">
        <v>45</v>
      </c>
      <c r="E88" s="643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</row>
    <row r="89" spans="1:45" s="113" customFormat="1" ht="19.05" customHeight="1">
      <c r="A89" s="114"/>
      <c r="B89" s="109"/>
      <c r="C89" s="111">
        <v>33</v>
      </c>
      <c r="D89" s="641" t="s">
        <v>46</v>
      </c>
      <c r="E89" s="641"/>
      <c r="F89" s="124" t="e">
        <f>#REF!</f>
        <v>#REF!</v>
      </c>
      <c r="G89" s="124" t="e">
        <f>#REF!</f>
        <v>#REF!</v>
      </c>
      <c r="H89" s="124" t="e">
        <f>#REF!</f>
        <v>#REF!</v>
      </c>
      <c r="I89" s="124" t="e">
        <f>#REF!</f>
        <v>#REF!</v>
      </c>
      <c r="J89" s="124" t="e">
        <f>#REF!</f>
        <v>#REF!</v>
      </c>
      <c r="K89" s="124" t="e">
        <f>#REF!</f>
        <v>#REF!</v>
      </c>
      <c r="L89" s="124" t="e">
        <f>#REF!</f>
        <v>#REF!</v>
      </c>
      <c r="M89" s="124" t="e">
        <f>#REF!</f>
        <v>#REF!</v>
      </c>
      <c r="N89" s="124" t="e">
        <f>#REF!</f>
        <v>#REF!</v>
      </c>
      <c r="O89" s="124" t="e">
        <f>#REF!</f>
        <v>#REF!</v>
      </c>
      <c r="P89" s="124" t="e">
        <f>#REF!</f>
        <v>#REF!</v>
      </c>
      <c r="Q89" s="124" t="e">
        <f>#REF!</f>
        <v>#REF!</v>
      </c>
      <c r="R89" s="124" t="e">
        <f>#REF!</f>
        <v>#REF!</v>
      </c>
      <c r="S89" s="124" t="e">
        <f>#REF!</f>
        <v>#REF!</v>
      </c>
      <c r="T89" s="124" t="e">
        <f>#REF!</f>
        <v>#REF!</v>
      </c>
      <c r="U89" s="124" t="e">
        <f>#REF!</f>
        <v>#REF!</v>
      </c>
      <c r="V89" s="124" t="e">
        <f>#REF!</f>
        <v>#REF!</v>
      </c>
      <c r="W89" s="124" t="e">
        <f>#REF!</f>
        <v>#REF!</v>
      </c>
      <c r="X89" s="124" t="e">
        <f>#REF!</f>
        <v>#REF!</v>
      </c>
      <c r="Y89" s="124" t="e">
        <f>#REF!</f>
        <v>#REF!</v>
      </c>
      <c r="Z89" s="124" t="e">
        <f>#REF!</f>
        <v>#REF!</v>
      </c>
      <c r="AA89" s="124" t="e">
        <f>#REF!</f>
        <v>#REF!</v>
      </c>
      <c r="AB89" s="124" t="e">
        <f>#REF!</f>
        <v>#REF!</v>
      </c>
      <c r="AC89" s="124" t="e">
        <f>#REF!</f>
        <v>#REF!</v>
      </c>
      <c r="AD89" s="124" t="e">
        <f>#REF!</f>
        <v>#REF!</v>
      </c>
      <c r="AE89" s="124" t="e">
        <f>#REF!</f>
        <v>#REF!</v>
      </c>
      <c r="AF89" s="124" t="e">
        <f>#REF!</f>
        <v>#REF!</v>
      </c>
      <c r="AG89" s="124" t="e">
        <f>#REF!</f>
        <v>#REF!</v>
      </c>
      <c r="AH89" s="124" t="e">
        <f>#REF!</f>
        <v>#REF!</v>
      </c>
      <c r="AI89" s="124" t="e">
        <f>#REF!</f>
        <v>#REF!</v>
      </c>
      <c r="AJ89" s="124" t="e">
        <f>#REF!</f>
        <v>#REF!</v>
      </c>
      <c r="AK89" s="124" t="e">
        <f>#REF!</f>
        <v>#REF!</v>
      </c>
      <c r="AL89" s="124" t="e">
        <f>#REF!</f>
        <v>#REF!</v>
      </c>
      <c r="AM89" s="124" t="e">
        <f>#REF!</f>
        <v>#REF!</v>
      </c>
      <c r="AN89" s="124" t="e">
        <f>#REF!</f>
        <v>#REF!</v>
      </c>
      <c r="AO89" s="124" t="e">
        <f>#REF!</f>
        <v>#REF!</v>
      </c>
      <c r="AP89" s="124" t="e">
        <f>#REF!</f>
        <v>#REF!</v>
      </c>
      <c r="AQ89" s="124" t="e">
        <f>#REF!</f>
        <v>#REF!</v>
      </c>
      <c r="AR89" s="124" t="e">
        <f>#REF!</f>
        <v>#REF!</v>
      </c>
      <c r="AS89" s="124" t="e">
        <f>#REF!</f>
        <v>#REF!</v>
      </c>
    </row>
    <row r="90" spans="1:45" s="113" customFormat="1" ht="30" customHeight="1">
      <c r="A90" s="114"/>
      <c r="B90" s="109"/>
      <c r="C90" s="111"/>
      <c r="D90" s="643" t="s">
        <v>47</v>
      </c>
      <c r="E90" s="643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</row>
    <row r="91" spans="1:45" s="7" customFormat="1" ht="55.05" customHeight="1" thickBot="1">
      <c r="A91" s="79"/>
      <c r="B91" s="102"/>
      <c r="C91" s="648" t="s">
        <v>176</v>
      </c>
      <c r="D91" s="648"/>
      <c r="E91" s="648"/>
      <c r="F91" s="125" t="e">
        <f>#REF!</f>
        <v>#REF!</v>
      </c>
      <c r="G91" s="125" t="e">
        <f>#REF!</f>
        <v>#REF!</v>
      </c>
      <c r="H91" s="125" t="e">
        <f>#REF!</f>
        <v>#REF!</v>
      </c>
      <c r="I91" s="125" t="e">
        <f>#REF!</f>
        <v>#REF!</v>
      </c>
      <c r="J91" s="125" t="e">
        <f>#REF!</f>
        <v>#REF!</v>
      </c>
      <c r="K91" s="125" t="e">
        <f>#REF!</f>
        <v>#REF!</v>
      </c>
      <c r="L91" s="125" t="e">
        <f>#REF!</f>
        <v>#REF!</v>
      </c>
      <c r="M91" s="125" t="e">
        <f>#REF!</f>
        <v>#REF!</v>
      </c>
      <c r="N91" s="125" t="e">
        <f>#REF!</f>
        <v>#REF!</v>
      </c>
      <c r="O91" s="125" t="e">
        <f>#REF!</f>
        <v>#REF!</v>
      </c>
      <c r="P91" s="125" t="e">
        <f>#REF!</f>
        <v>#REF!</v>
      </c>
      <c r="Q91" s="125" t="e">
        <f>#REF!</f>
        <v>#REF!</v>
      </c>
      <c r="R91" s="125" t="e">
        <f>#REF!</f>
        <v>#REF!</v>
      </c>
      <c r="S91" s="125" t="e">
        <f>#REF!</f>
        <v>#REF!</v>
      </c>
      <c r="T91" s="125" t="e">
        <f>#REF!</f>
        <v>#REF!</v>
      </c>
      <c r="U91" s="125" t="e">
        <f>#REF!</f>
        <v>#REF!</v>
      </c>
      <c r="V91" s="125" t="e">
        <f>#REF!</f>
        <v>#REF!</v>
      </c>
      <c r="W91" s="125" t="e">
        <f>#REF!</f>
        <v>#REF!</v>
      </c>
      <c r="X91" s="125" t="e">
        <f>#REF!</f>
        <v>#REF!</v>
      </c>
      <c r="Y91" s="125" t="e">
        <f>#REF!</f>
        <v>#REF!</v>
      </c>
      <c r="Z91" s="125" t="e">
        <f>#REF!</f>
        <v>#REF!</v>
      </c>
      <c r="AA91" s="125" t="e">
        <f>#REF!</f>
        <v>#REF!</v>
      </c>
      <c r="AB91" s="125" t="e">
        <f>#REF!</f>
        <v>#REF!</v>
      </c>
      <c r="AC91" s="125" t="e">
        <f>#REF!</f>
        <v>#REF!</v>
      </c>
      <c r="AD91" s="125" t="e">
        <f>#REF!</f>
        <v>#REF!</v>
      </c>
      <c r="AE91" s="125" t="e">
        <f>#REF!</f>
        <v>#REF!</v>
      </c>
      <c r="AF91" s="125" t="e">
        <f>#REF!</f>
        <v>#REF!</v>
      </c>
      <c r="AG91" s="125" t="e">
        <f>#REF!</f>
        <v>#REF!</v>
      </c>
      <c r="AH91" s="125" t="e">
        <f>#REF!</f>
        <v>#REF!</v>
      </c>
      <c r="AI91" s="125" t="e">
        <f>#REF!</f>
        <v>#REF!</v>
      </c>
      <c r="AJ91" s="125" t="e">
        <f>#REF!</f>
        <v>#REF!</v>
      </c>
      <c r="AK91" s="125" t="e">
        <f>#REF!</f>
        <v>#REF!</v>
      </c>
      <c r="AL91" s="125" t="e">
        <f>#REF!</f>
        <v>#REF!</v>
      </c>
      <c r="AM91" s="125" t="e">
        <f>#REF!</f>
        <v>#REF!</v>
      </c>
      <c r="AN91" s="125" t="e">
        <f>#REF!</f>
        <v>#REF!</v>
      </c>
      <c r="AO91" s="125" t="e">
        <f>#REF!</f>
        <v>#REF!</v>
      </c>
      <c r="AP91" s="125" t="e">
        <f>#REF!</f>
        <v>#REF!</v>
      </c>
      <c r="AQ91" s="125" t="e">
        <f>#REF!</f>
        <v>#REF!</v>
      </c>
      <c r="AR91" s="125" t="e">
        <f>#REF!</f>
        <v>#REF!</v>
      </c>
      <c r="AS91" s="125" t="e">
        <f>#REF!</f>
        <v>#REF!</v>
      </c>
    </row>
    <row r="92" spans="1:45" ht="17.399999999999999" thickTop="1">
      <c r="B92" s="84"/>
      <c r="C92" s="84"/>
      <c r="D92" s="84"/>
      <c r="E92" s="85"/>
      <c r="F92" s="85"/>
      <c r="G92" s="85"/>
      <c r="H92" s="85"/>
      <c r="I92" s="85"/>
    </row>
    <row r="93" spans="1:45">
      <c r="B93" s="84"/>
      <c r="C93" s="84"/>
      <c r="D93" s="84"/>
      <c r="E93" s="85"/>
      <c r="F93" s="85"/>
      <c r="G93" s="85"/>
      <c r="H93" s="85"/>
      <c r="I93" s="85"/>
    </row>
    <row r="94" spans="1:45">
      <c r="B94" s="84"/>
      <c r="C94" s="84"/>
      <c r="D94" s="84"/>
      <c r="E94" s="85"/>
      <c r="F94" s="85"/>
      <c r="G94" s="85"/>
      <c r="H94" s="85"/>
      <c r="I94" s="85"/>
    </row>
    <row r="95" spans="1:45">
      <c r="B95" s="84"/>
      <c r="C95" s="84"/>
      <c r="D95" s="84"/>
      <c r="E95" s="85"/>
      <c r="F95" s="85"/>
      <c r="G95" s="85"/>
      <c r="H95" s="85"/>
      <c r="I95" s="85"/>
    </row>
    <row r="96" spans="1:45" ht="22.5" customHeight="1">
      <c r="B96" s="84"/>
      <c r="C96" s="84"/>
      <c r="D96" s="84"/>
      <c r="E96" s="85"/>
      <c r="F96" s="85"/>
      <c r="G96" s="85"/>
      <c r="H96" s="85"/>
      <c r="I96" s="85"/>
    </row>
    <row r="97" spans="1:43" ht="24" customHeight="1">
      <c r="B97" s="84"/>
      <c r="C97" s="84"/>
      <c r="D97" s="84"/>
      <c r="E97" s="85"/>
      <c r="F97" s="85"/>
      <c r="G97" s="85"/>
      <c r="H97" s="85"/>
      <c r="I97" s="85"/>
    </row>
    <row r="98" spans="1:43">
      <c r="B98" s="84"/>
      <c r="C98" s="84"/>
      <c r="D98" s="84"/>
      <c r="E98" s="85"/>
      <c r="F98" s="85"/>
      <c r="G98" s="85"/>
      <c r="H98" s="85"/>
      <c r="I98" s="85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</row>
    <row r="99" spans="1:43">
      <c r="B99" s="84"/>
      <c r="C99" s="84"/>
      <c r="D99" s="84"/>
      <c r="E99" s="85"/>
      <c r="F99" s="85"/>
      <c r="G99" s="85"/>
      <c r="H99" s="85"/>
      <c r="I99" s="85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</row>
    <row r="100" spans="1:43">
      <c r="B100" s="84"/>
      <c r="C100" s="84"/>
      <c r="D100" s="84"/>
      <c r="E100" s="85"/>
      <c r="F100" s="85"/>
      <c r="G100" s="85"/>
      <c r="H100" s="85"/>
      <c r="I100" s="85"/>
    </row>
    <row r="101" spans="1:43">
      <c r="B101" s="84"/>
      <c r="C101" s="84"/>
      <c r="D101" s="84"/>
      <c r="E101" s="85"/>
      <c r="F101" s="85"/>
      <c r="G101" s="85"/>
      <c r="H101" s="85"/>
      <c r="I101" s="85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</row>
    <row r="102" spans="1:43">
      <c r="B102" s="84"/>
      <c r="C102" s="84"/>
      <c r="D102" s="84"/>
      <c r="E102" s="85"/>
      <c r="F102" s="85"/>
      <c r="G102" s="85"/>
      <c r="H102" s="85"/>
      <c r="I102" s="85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</row>
    <row r="103" spans="1:43">
      <c r="B103" s="91"/>
      <c r="C103" s="91"/>
      <c r="D103" s="91"/>
      <c r="E103" s="92"/>
      <c r="F103" s="92"/>
      <c r="G103" s="92"/>
      <c r="H103" s="92"/>
      <c r="I103" s="92"/>
    </row>
    <row r="104" spans="1:43">
      <c r="B104" s="91"/>
      <c r="C104" s="91"/>
      <c r="D104" s="91"/>
      <c r="E104" s="92"/>
      <c r="F104" s="92"/>
      <c r="G104" s="92"/>
      <c r="H104" s="92"/>
      <c r="I104" s="92"/>
    </row>
    <row r="105" spans="1:43">
      <c r="B105" s="91"/>
      <c r="C105" s="91"/>
      <c r="D105" s="91"/>
      <c r="E105" s="92"/>
      <c r="F105" s="92"/>
      <c r="G105" s="92"/>
      <c r="H105" s="92"/>
      <c r="I105" s="92"/>
    </row>
    <row r="106" spans="1:43" ht="22.5" customHeight="1">
      <c r="B106" s="91"/>
      <c r="C106" s="91"/>
      <c r="D106" s="91"/>
      <c r="E106" s="92"/>
      <c r="F106" s="92"/>
      <c r="G106" s="92"/>
      <c r="H106" s="92"/>
      <c r="I106" s="92"/>
    </row>
    <row r="107" spans="1:43" ht="24" customHeight="1">
      <c r="B107" s="91"/>
      <c r="C107" s="91"/>
      <c r="D107" s="91"/>
      <c r="E107" s="92"/>
      <c r="F107" s="92"/>
      <c r="G107" s="92"/>
      <c r="H107" s="92"/>
      <c r="I107" s="92"/>
    </row>
    <row r="108" spans="1:43">
      <c r="B108" s="91"/>
      <c r="C108" s="91"/>
      <c r="D108" s="91"/>
      <c r="E108" s="92"/>
      <c r="F108" s="92"/>
      <c r="G108" s="92"/>
      <c r="H108" s="92"/>
      <c r="I108" s="92"/>
    </row>
    <row r="109" spans="1:43">
      <c r="B109" s="91"/>
      <c r="C109" s="91"/>
      <c r="D109" s="91"/>
      <c r="E109" s="92"/>
      <c r="F109" s="92"/>
      <c r="G109" s="92"/>
      <c r="H109" s="92"/>
      <c r="I109" s="92"/>
    </row>
    <row r="110" spans="1:43" s="77" customFormat="1">
      <c r="A110" s="1"/>
      <c r="B110" s="91"/>
      <c r="C110" s="91"/>
      <c r="D110" s="91"/>
      <c r="E110" s="92"/>
      <c r="F110" s="92"/>
      <c r="G110" s="92"/>
      <c r="H110" s="92"/>
      <c r="I110" s="92"/>
      <c r="AN110" s="1"/>
      <c r="AO110" s="1"/>
      <c r="AP110" s="1"/>
      <c r="AQ110" s="1"/>
    </row>
    <row r="111" spans="1:43" s="77" customFormat="1">
      <c r="A111" s="1"/>
      <c r="B111" s="91"/>
      <c r="C111" s="91"/>
      <c r="D111" s="91"/>
      <c r="E111" s="92"/>
      <c r="F111" s="92"/>
      <c r="G111" s="92"/>
      <c r="H111" s="92"/>
      <c r="I111" s="92"/>
      <c r="AN111" s="1"/>
      <c r="AO111" s="1"/>
      <c r="AP111" s="1"/>
      <c r="AQ111" s="1"/>
    </row>
    <row r="112" spans="1:43" s="77" customFormat="1">
      <c r="A112" s="1"/>
      <c r="B112" s="91"/>
      <c r="C112" s="91"/>
      <c r="D112" s="91"/>
      <c r="E112" s="92"/>
      <c r="F112" s="92"/>
      <c r="G112" s="92"/>
      <c r="H112" s="92"/>
      <c r="I112" s="92"/>
      <c r="AN112" s="1"/>
      <c r="AO112" s="1"/>
      <c r="AP112" s="1"/>
      <c r="AQ112" s="1"/>
    </row>
    <row r="113" spans="1:43" s="77" customFormat="1">
      <c r="A113" s="1"/>
      <c r="B113" s="91"/>
      <c r="C113" s="91"/>
      <c r="D113" s="91"/>
      <c r="E113" s="92"/>
      <c r="F113" s="92"/>
      <c r="G113" s="92"/>
      <c r="H113" s="92"/>
      <c r="I113" s="92"/>
      <c r="AN113" s="1"/>
      <c r="AO113" s="1"/>
      <c r="AP113" s="1"/>
      <c r="AQ113" s="1"/>
    </row>
    <row r="114" spans="1:43" s="77" customFormat="1" ht="22.5" customHeight="1">
      <c r="A114" s="1"/>
      <c r="B114" s="91"/>
      <c r="C114" s="91"/>
      <c r="D114" s="91"/>
      <c r="E114" s="92"/>
      <c r="F114" s="92"/>
      <c r="G114" s="92"/>
      <c r="H114" s="92"/>
      <c r="I114" s="92"/>
      <c r="AN114" s="1"/>
      <c r="AO114" s="1"/>
      <c r="AP114" s="1"/>
      <c r="AQ114" s="1"/>
    </row>
    <row r="115" spans="1:43" s="77" customFormat="1" ht="24" customHeight="1">
      <c r="A115" s="1"/>
      <c r="B115" s="91"/>
      <c r="C115" s="91"/>
      <c r="D115" s="91"/>
      <c r="E115" s="92"/>
      <c r="F115" s="92"/>
      <c r="G115" s="92"/>
      <c r="H115" s="92"/>
      <c r="I115" s="92"/>
      <c r="AN115" s="1"/>
      <c r="AO115" s="1"/>
      <c r="AP115" s="1"/>
      <c r="AQ115" s="1"/>
    </row>
    <row r="116" spans="1:43" s="77" customFormat="1">
      <c r="A116" s="1"/>
      <c r="B116" s="91"/>
      <c r="C116" s="91"/>
      <c r="D116" s="91"/>
      <c r="E116" s="92"/>
      <c r="F116" s="92"/>
      <c r="G116" s="92"/>
      <c r="H116" s="92"/>
      <c r="I116" s="92"/>
      <c r="AN116" s="1"/>
      <c r="AO116" s="1"/>
      <c r="AP116" s="1"/>
      <c r="AQ116" s="1"/>
    </row>
    <row r="117" spans="1:43" s="77" customFormat="1">
      <c r="A117" s="1"/>
      <c r="B117" s="91"/>
      <c r="C117" s="91"/>
      <c r="D117" s="91"/>
      <c r="E117" s="92"/>
      <c r="F117" s="92"/>
      <c r="G117" s="92"/>
      <c r="H117" s="92"/>
      <c r="I117" s="92"/>
      <c r="AN117" s="1"/>
      <c r="AO117" s="1"/>
      <c r="AP117" s="1"/>
      <c r="AQ117" s="1"/>
    </row>
    <row r="118" spans="1:43" s="77" customFormat="1">
      <c r="A118" s="1"/>
      <c r="B118" s="91"/>
      <c r="C118" s="91"/>
      <c r="D118" s="91"/>
      <c r="E118" s="92"/>
      <c r="F118" s="92"/>
      <c r="G118" s="92"/>
      <c r="H118" s="92"/>
      <c r="I118" s="92"/>
      <c r="AN118" s="1"/>
      <c r="AO118" s="1"/>
      <c r="AP118" s="1"/>
      <c r="AQ118" s="1"/>
    </row>
    <row r="119" spans="1:43" s="77" customFormat="1">
      <c r="A119" s="1"/>
      <c r="B119" s="91"/>
      <c r="C119" s="91"/>
      <c r="D119" s="91"/>
      <c r="E119" s="92"/>
      <c r="F119" s="92"/>
      <c r="G119" s="92"/>
      <c r="H119" s="92"/>
      <c r="I119" s="92"/>
      <c r="AN119" s="1"/>
      <c r="AO119" s="1"/>
      <c r="AP119" s="1"/>
      <c r="AQ119" s="1"/>
    </row>
    <row r="120" spans="1:43" s="77" customFormat="1">
      <c r="A120" s="1"/>
      <c r="B120" s="91"/>
      <c r="C120" s="91"/>
      <c r="D120" s="91"/>
      <c r="E120" s="92"/>
      <c r="F120" s="92"/>
      <c r="G120" s="92"/>
      <c r="H120" s="92"/>
      <c r="I120" s="92"/>
      <c r="AN120" s="1"/>
      <c r="AO120" s="1"/>
      <c r="AP120" s="1"/>
      <c r="AQ120" s="1"/>
    </row>
    <row r="121" spans="1:43" s="77" customFormat="1">
      <c r="A121" s="1"/>
      <c r="B121" s="91"/>
      <c r="C121" s="91"/>
      <c r="D121" s="91"/>
      <c r="E121" s="92"/>
      <c r="F121" s="92"/>
      <c r="G121" s="92"/>
      <c r="H121" s="92"/>
      <c r="I121" s="92"/>
      <c r="AN121" s="1"/>
      <c r="AO121" s="1"/>
      <c r="AP121" s="1"/>
      <c r="AQ121" s="1"/>
    </row>
    <row r="122" spans="1:43" s="77" customFormat="1" ht="22.5" customHeight="1">
      <c r="A122" s="1"/>
      <c r="B122" s="91"/>
      <c r="C122" s="91"/>
      <c r="D122" s="91"/>
      <c r="E122" s="92"/>
      <c r="F122" s="92"/>
      <c r="G122" s="92"/>
      <c r="H122" s="92"/>
      <c r="I122" s="92"/>
      <c r="AN122" s="1"/>
      <c r="AO122" s="1"/>
      <c r="AP122" s="1"/>
      <c r="AQ122" s="1"/>
    </row>
    <row r="123" spans="1:43" s="77" customFormat="1" ht="24" customHeight="1">
      <c r="A123" s="1"/>
      <c r="B123" s="91"/>
      <c r="C123" s="91"/>
      <c r="D123" s="91"/>
      <c r="E123" s="92"/>
      <c r="F123" s="92"/>
      <c r="G123" s="92"/>
      <c r="H123" s="92"/>
      <c r="I123" s="92"/>
      <c r="AN123" s="1"/>
      <c r="AO123" s="1"/>
      <c r="AP123" s="1"/>
      <c r="AQ123" s="1"/>
    </row>
    <row r="124" spans="1:43" s="77" customFormat="1">
      <c r="A124" s="1"/>
      <c r="B124" s="91"/>
      <c r="C124" s="91"/>
      <c r="D124" s="91"/>
      <c r="E124" s="92"/>
      <c r="F124" s="92"/>
      <c r="G124" s="92"/>
      <c r="H124" s="92"/>
      <c r="I124" s="92"/>
      <c r="AN124" s="1"/>
      <c r="AO124" s="1"/>
      <c r="AP124" s="1"/>
      <c r="AQ124" s="1"/>
    </row>
    <row r="125" spans="1:43" s="77" customFormat="1">
      <c r="A125" s="1"/>
      <c r="B125" s="91"/>
      <c r="C125" s="91"/>
      <c r="D125" s="91"/>
      <c r="E125" s="92"/>
      <c r="F125" s="92"/>
      <c r="G125" s="92"/>
      <c r="H125" s="92"/>
      <c r="I125" s="92"/>
      <c r="AN125" s="1"/>
      <c r="AO125" s="1"/>
      <c r="AP125" s="1"/>
      <c r="AQ125" s="1"/>
    </row>
    <row r="126" spans="1:43" s="77" customFormat="1">
      <c r="A126" s="1"/>
      <c r="B126" s="91"/>
      <c r="C126" s="91"/>
      <c r="D126" s="91"/>
      <c r="E126" s="92"/>
      <c r="F126" s="92"/>
      <c r="G126" s="92"/>
      <c r="H126" s="92"/>
      <c r="I126" s="92"/>
      <c r="AN126" s="1"/>
      <c r="AO126" s="1"/>
      <c r="AP126" s="1"/>
      <c r="AQ126" s="1"/>
    </row>
    <row r="127" spans="1:43" s="77" customFormat="1">
      <c r="A127" s="1"/>
      <c r="B127" s="91"/>
      <c r="C127" s="91"/>
      <c r="D127" s="91"/>
      <c r="E127" s="92"/>
      <c r="F127" s="92"/>
      <c r="G127" s="92"/>
      <c r="H127" s="92"/>
      <c r="I127" s="92"/>
      <c r="AN127" s="1"/>
      <c r="AO127" s="1"/>
      <c r="AP127" s="1"/>
      <c r="AQ127" s="1"/>
    </row>
    <row r="128" spans="1:43" s="77" customFormat="1">
      <c r="A128" s="1"/>
      <c r="B128" s="91"/>
      <c r="C128" s="91"/>
      <c r="D128" s="91"/>
      <c r="E128" s="92"/>
      <c r="F128" s="92"/>
      <c r="G128" s="92"/>
      <c r="H128" s="92"/>
      <c r="I128" s="92"/>
      <c r="AN128" s="1"/>
      <c r="AO128" s="1"/>
      <c r="AP128" s="1"/>
      <c r="AQ128" s="1"/>
    </row>
    <row r="129" spans="1:43" s="77" customFormat="1">
      <c r="A129" s="1"/>
      <c r="B129" s="91"/>
      <c r="C129" s="91"/>
      <c r="D129" s="91"/>
      <c r="E129" s="92"/>
      <c r="F129" s="92"/>
      <c r="G129" s="92"/>
      <c r="H129" s="92"/>
      <c r="I129" s="92"/>
      <c r="AN129" s="1"/>
      <c r="AO129" s="1"/>
      <c r="AP129" s="1"/>
      <c r="AQ129" s="1"/>
    </row>
    <row r="130" spans="1:43" s="77" customFormat="1">
      <c r="A130" s="1"/>
      <c r="B130" s="91"/>
      <c r="C130" s="91"/>
      <c r="D130" s="91"/>
      <c r="E130" s="92"/>
      <c r="F130" s="92"/>
      <c r="G130" s="92"/>
      <c r="H130" s="92"/>
      <c r="I130" s="92"/>
      <c r="AN130" s="1"/>
      <c r="AO130" s="1"/>
      <c r="AP130" s="1"/>
      <c r="AQ130" s="1"/>
    </row>
    <row r="131" spans="1:43" s="77" customFormat="1">
      <c r="A131" s="1"/>
      <c r="B131" s="91"/>
      <c r="C131" s="91"/>
      <c r="D131" s="91"/>
      <c r="E131" s="92"/>
      <c r="F131" s="92"/>
      <c r="G131" s="92"/>
      <c r="H131" s="92"/>
      <c r="I131" s="92"/>
      <c r="AN131" s="1"/>
      <c r="AO131" s="1"/>
      <c r="AP131" s="1"/>
      <c r="AQ131" s="1"/>
    </row>
    <row r="132" spans="1:43" s="77" customFormat="1">
      <c r="A132" s="1"/>
      <c r="B132" s="91"/>
      <c r="C132" s="91"/>
      <c r="D132" s="91"/>
      <c r="E132" s="92"/>
      <c r="F132" s="92"/>
      <c r="G132" s="92"/>
      <c r="H132" s="92"/>
      <c r="I132" s="92"/>
      <c r="AN132" s="1"/>
      <c r="AO132" s="1"/>
      <c r="AP132" s="1"/>
      <c r="AQ132" s="1"/>
    </row>
    <row r="133" spans="1:43" s="77" customFormat="1">
      <c r="A133" s="1"/>
      <c r="B133" s="91"/>
      <c r="C133" s="91"/>
      <c r="D133" s="91"/>
      <c r="E133" s="92"/>
      <c r="F133" s="92"/>
      <c r="G133" s="92"/>
      <c r="H133" s="92"/>
      <c r="I133" s="92"/>
      <c r="AN133" s="1"/>
      <c r="AO133" s="1"/>
      <c r="AP133" s="1"/>
      <c r="AQ133" s="1"/>
    </row>
    <row r="134" spans="1:43" s="77" customFormat="1">
      <c r="A134" s="1"/>
      <c r="B134" s="91"/>
      <c r="C134" s="91"/>
      <c r="D134" s="91"/>
      <c r="E134" s="92"/>
      <c r="F134" s="92"/>
      <c r="G134" s="92"/>
      <c r="H134" s="92"/>
      <c r="I134" s="92"/>
      <c r="AN134" s="1"/>
      <c r="AO134" s="1"/>
      <c r="AP134" s="1"/>
      <c r="AQ134" s="1"/>
    </row>
    <row r="135" spans="1:43" s="77" customFormat="1">
      <c r="A135" s="1"/>
      <c r="B135" s="91"/>
      <c r="C135" s="91"/>
      <c r="D135" s="91"/>
      <c r="E135" s="92"/>
      <c r="F135" s="92"/>
      <c r="G135" s="92"/>
      <c r="H135" s="92"/>
      <c r="I135" s="92"/>
      <c r="AN135" s="1"/>
      <c r="AO135" s="1"/>
      <c r="AP135" s="1"/>
      <c r="AQ135" s="1"/>
    </row>
    <row r="136" spans="1:43" s="77" customFormat="1">
      <c r="A136" s="1"/>
      <c r="B136" s="91"/>
      <c r="C136" s="91"/>
      <c r="D136" s="91"/>
      <c r="E136" s="92"/>
      <c r="F136" s="92"/>
      <c r="G136" s="92"/>
      <c r="H136" s="92"/>
      <c r="I136" s="92"/>
      <c r="AN136" s="1"/>
      <c r="AO136" s="1"/>
      <c r="AP136" s="1"/>
      <c r="AQ136" s="1"/>
    </row>
    <row r="137" spans="1:43" s="77" customFormat="1">
      <c r="A137" s="1"/>
      <c r="B137" s="91"/>
      <c r="C137" s="91"/>
      <c r="D137" s="91"/>
      <c r="E137" s="92"/>
      <c r="F137" s="92"/>
      <c r="G137" s="92"/>
      <c r="H137" s="92"/>
      <c r="I137" s="92"/>
      <c r="AN137" s="1"/>
      <c r="AO137" s="1"/>
      <c r="AP137" s="1"/>
      <c r="AQ137" s="1"/>
    </row>
    <row r="138" spans="1:43" s="77" customFormat="1">
      <c r="A138" s="1"/>
      <c r="B138" s="91"/>
      <c r="C138" s="91"/>
      <c r="D138" s="91"/>
      <c r="E138" s="92"/>
      <c r="F138" s="92"/>
      <c r="G138" s="92"/>
      <c r="H138" s="92"/>
      <c r="I138" s="92"/>
      <c r="AN138" s="1"/>
      <c r="AO138" s="1"/>
      <c r="AP138" s="1"/>
      <c r="AQ138" s="1"/>
    </row>
    <row r="139" spans="1:43" s="77" customFormat="1">
      <c r="A139" s="1"/>
      <c r="B139" s="91"/>
      <c r="C139" s="91"/>
      <c r="D139" s="91"/>
      <c r="E139" s="92"/>
      <c r="F139" s="92"/>
      <c r="G139" s="92"/>
      <c r="H139" s="92"/>
      <c r="I139" s="92"/>
      <c r="AN139" s="1"/>
      <c r="AO139" s="1"/>
      <c r="AP139" s="1"/>
      <c r="AQ139" s="1"/>
    </row>
    <row r="140" spans="1:43" s="77" customFormat="1">
      <c r="A140" s="1"/>
      <c r="B140" s="91"/>
      <c r="C140" s="91"/>
      <c r="D140" s="91"/>
      <c r="E140" s="92"/>
      <c r="F140" s="92"/>
      <c r="G140" s="92"/>
      <c r="H140" s="92"/>
      <c r="I140" s="92"/>
      <c r="AN140" s="1"/>
      <c r="AO140" s="1"/>
      <c r="AP140" s="1"/>
      <c r="AQ140" s="1"/>
    </row>
    <row r="141" spans="1:43" s="77" customFormat="1">
      <c r="A141" s="1"/>
      <c r="B141" s="91"/>
      <c r="C141" s="91"/>
      <c r="D141" s="91"/>
      <c r="E141" s="92"/>
      <c r="F141" s="92"/>
      <c r="G141" s="92"/>
      <c r="H141" s="92"/>
      <c r="I141" s="92"/>
      <c r="AN141" s="1"/>
      <c r="AO141" s="1"/>
      <c r="AP141" s="1"/>
      <c r="AQ141" s="1"/>
    </row>
    <row r="142" spans="1:43" s="77" customFormat="1">
      <c r="A142" s="1"/>
      <c r="B142" s="91"/>
      <c r="C142" s="91"/>
      <c r="D142" s="91"/>
      <c r="E142" s="92"/>
      <c r="F142" s="92"/>
      <c r="G142" s="92"/>
      <c r="H142" s="92"/>
      <c r="I142" s="92"/>
      <c r="AN142" s="1"/>
      <c r="AO142" s="1"/>
      <c r="AP142" s="1"/>
      <c r="AQ142" s="1"/>
    </row>
    <row r="143" spans="1:43" s="77" customFormat="1">
      <c r="A143" s="1"/>
      <c r="B143" s="91"/>
      <c r="C143" s="91"/>
      <c r="D143" s="91"/>
      <c r="E143" s="92"/>
      <c r="F143" s="92"/>
      <c r="G143" s="92"/>
      <c r="H143" s="92"/>
      <c r="I143" s="92"/>
      <c r="AN143" s="1"/>
      <c r="AO143" s="1"/>
      <c r="AP143" s="1"/>
      <c r="AQ143" s="1"/>
    </row>
    <row r="144" spans="1:43" s="77" customFormat="1">
      <c r="A144" s="1"/>
      <c r="B144" s="91"/>
      <c r="C144" s="91"/>
      <c r="D144" s="91"/>
      <c r="E144" s="92"/>
      <c r="F144" s="92"/>
      <c r="G144" s="92"/>
      <c r="H144" s="92"/>
      <c r="I144" s="92"/>
      <c r="AN144" s="1"/>
      <c r="AO144" s="1"/>
      <c r="AP144" s="1"/>
      <c r="AQ144" s="1"/>
    </row>
    <row r="145" spans="1:43" s="77" customFormat="1">
      <c r="A145" s="1"/>
      <c r="B145" s="91"/>
      <c r="C145" s="91"/>
      <c r="D145" s="91"/>
      <c r="E145" s="92"/>
      <c r="F145" s="92"/>
      <c r="G145" s="92"/>
      <c r="H145" s="92"/>
      <c r="I145" s="92"/>
      <c r="AN145" s="1"/>
      <c r="AO145" s="1"/>
      <c r="AP145" s="1"/>
      <c r="AQ145" s="1"/>
    </row>
    <row r="146" spans="1:43" s="77" customFormat="1">
      <c r="A146" s="1"/>
      <c r="B146" s="91"/>
      <c r="C146" s="91"/>
      <c r="D146" s="91"/>
      <c r="E146" s="92"/>
      <c r="F146" s="92"/>
      <c r="G146" s="92"/>
      <c r="H146" s="92"/>
      <c r="I146" s="92"/>
      <c r="AN146" s="1"/>
      <c r="AO146" s="1"/>
      <c r="AP146" s="1"/>
      <c r="AQ146" s="1"/>
    </row>
    <row r="147" spans="1:43" s="77" customFormat="1">
      <c r="A147" s="1"/>
      <c r="B147" s="91"/>
      <c r="C147" s="91"/>
      <c r="D147" s="91"/>
      <c r="E147" s="92"/>
      <c r="F147" s="92"/>
      <c r="G147" s="92"/>
      <c r="H147" s="92"/>
      <c r="I147" s="92"/>
      <c r="AN147" s="1"/>
      <c r="AO147" s="1"/>
      <c r="AP147" s="1"/>
      <c r="AQ147" s="1"/>
    </row>
    <row r="148" spans="1:43" s="77" customFormat="1">
      <c r="A148" s="1"/>
      <c r="B148" s="91"/>
      <c r="C148" s="91"/>
      <c r="D148" s="91"/>
      <c r="E148" s="93"/>
      <c r="F148" s="93"/>
      <c r="G148" s="93"/>
      <c r="H148" s="93"/>
      <c r="I148" s="93"/>
      <c r="AN148" s="1"/>
      <c r="AO148" s="1"/>
      <c r="AP148" s="1"/>
      <c r="AQ148" s="1"/>
    </row>
    <row r="149" spans="1:43" s="77" customFormat="1">
      <c r="A149" s="1"/>
      <c r="B149" s="91"/>
      <c r="C149" s="91"/>
      <c r="D149" s="91"/>
      <c r="E149" s="92"/>
      <c r="F149" s="92"/>
      <c r="G149" s="92"/>
      <c r="H149" s="92"/>
      <c r="I149" s="92"/>
      <c r="AN149" s="1"/>
      <c r="AO149" s="1"/>
      <c r="AP149" s="1"/>
      <c r="AQ149" s="1"/>
    </row>
    <row r="150" spans="1:43" s="77" customFormat="1">
      <c r="A150" s="1"/>
      <c r="B150" s="91"/>
      <c r="C150" s="91"/>
      <c r="D150" s="91"/>
      <c r="E150" s="92"/>
      <c r="F150" s="92"/>
      <c r="G150" s="92"/>
      <c r="H150" s="92"/>
      <c r="I150" s="92"/>
      <c r="AN150" s="1"/>
      <c r="AO150" s="1"/>
      <c r="AP150" s="1"/>
      <c r="AQ150" s="1"/>
    </row>
    <row r="151" spans="1:43" s="77" customFormat="1">
      <c r="A151" s="1"/>
      <c r="B151" s="91"/>
      <c r="C151" s="91"/>
      <c r="D151" s="91"/>
      <c r="E151" s="92"/>
      <c r="F151" s="92"/>
      <c r="G151" s="92"/>
      <c r="H151" s="92"/>
      <c r="I151" s="92"/>
      <c r="AN151" s="1"/>
      <c r="AO151" s="1"/>
      <c r="AP151" s="1"/>
      <c r="AQ151" s="1"/>
    </row>
    <row r="152" spans="1:43" s="77" customFormat="1">
      <c r="A152" s="1"/>
      <c r="B152" s="91"/>
      <c r="C152" s="91"/>
      <c r="D152" s="91"/>
      <c r="E152" s="92"/>
      <c r="F152" s="92"/>
      <c r="G152" s="92"/>
      <c r="H152" s="92"/>
      <c r="I152" s="92"/>
      <c r="AN152" s="1"/>
      <c r="AO152" s="1"/>
      <c r="AP152" s="1"/>
      <c r="AQ152" s="1"/>
    </row>
    <row r="153" spans="1:43" s="77" customFormat="1">
      <c r="A153" s="1"/>
      <c r="B153" s="91"/>
      <c r="C153" s="91"/>
      <c r="D153" s="91"/>
      <c r="E153" s="92"/>
      <c r="F153" s="92"/>
      <c r="G153" s="92"/>
      <c r="H153" s="92"/>
      <c r="I153" s="92"/>
      <c r="AN153" s="1"/>
      <c r="AO153" s="1"/>
      <c r="AP153" s="1"/>
      <c r="AQ153" s="1"/>
    </row>
    <row r="154" spans="1:43" s="77" customFormat="1">
      <c r="A154" s="1"/>
      <c r="B154" s="91"/>
      <c r="C154" s="91"/>
      <c r="D154" s="91"/>
      <c r="E154" s="92"/>
      <c r="F154" s="92"/>
      <c r="G154" s="92"/>
      <c r="H154" s="92"/>
      <c r="I154" s="92"/>
      <c r="AN154" s="1"/>
      <c r="AO154" s="1"/>
      <c r="AP154" s="1"/>
      <c r="AQ154" s="1"/>
    </row>
    <row r="155" spans="1:43" s="77" customFormat="1">
      <c r="A155" s="1"/>
      <c r="B155" s="91"/>
      <c r="C155" s="91"/>
      <c r="D155" s="91"/>
      <c r="E155" s="92"/>
      <c r="F155" s="92"/>
      <c r="G155" s="92"/>
      <c r="H155" s="92"/>
      <c r="I155" s="92"/>
      <c r="AN155" s="1"/>
      <c r="AO155" s="1"/>
      <c r="AP155" s="1"/>
      <c r="AQ155" s="1"/>
    </row>
    <row r="156" spans="1:43" s="77" customFormat="1">
      <c r="A156" s="1"/>
      <c r="B156" s="91"/>
      <c r="C156" s="91"/>
      <c r="D156" s="91"/>
      <c r="E156" s="92"/>
      <c r="F156" s="92"/>
      <c r="G156" s="92"/>
      <c r="H156" s="92"/>
      <c r="I156" s="92"/>
      <c r="AN156" s="1"/>
      <c r="AO156" s="1"/>
      <c r="AP156" s="1"/>
      <c r="AQ156" s="1"/>
    </row>
    <row r="157" spans="1:43" s="77" customFormat="1">
      <c r="A157" s="1"/>
      <c r="B157" s="91"/>
      <c r="C157" s="91"/>
      <c r="D157" s="91"/>
      <c r="E157" s="92"/>
      <c r="F157" s="92"/>
      <c r="G157" s="92"/>
      <c r="H157" s="92"/>
      <c r="I157" s="92"/>
      <c r="AN157" s="1"/>
      <c r="AO157" s="1"/>
      <c r="AP157" s="1"/>
      <c r="AQ157" s="1"/>
    </row>
    <row r="158" spans="1:43" s="77" customFormat="1">
      <c r="A158" s="1"/>
      <c r="B158" s="91"/>
      <c r="C158" s="91"/>
      <c r="D158" s="91"/>
      <c r="E158" s="92"/>
      <c r="F158" s="92"/>
      <c r="G158" s="92"/>
      <c r="H158" s="92"/>
      <c r="I158" s="92"/>
      <c r="AN158" s="1"/>
      <c r="AO158" s="1"/>
      <c r="AP158" s="1"/>
      <c r="AQ158" s="1"/>
    </row>
    <row r="159" spans="1:43" s="77" customFormat="1">
      <c r="A159" s="1"/>
      <c r="B159" s="91"/>
      <c r="C159" s="91"/>
      <c r="D159" s="91"/>
      <c r="E159" s="92"/>
      <c r="F159" s="92"/>
      <c r="G159" s="92"/>
      <c r="H159" s="92"/>
      <c r="I159" s="92"/>
      <c r="AN159" s="1"/>
      <c r="AO159" s="1"/>
      <c r="AP159" s="1"/>
      <c r="AQ159" s="1"/>
    </row>
    <row r="160" spans="1:43" s="77" customFormat="1">
      <c r="A160" s="1"/>
      <c r="B160" s="91"/>
      <c r="C160" s="91"/>
      <c r="D160" s="91"/>
      <c r="E160" s="92"/>
      <c r="F160" s="92"/>
      <c r="G160" s="92"/>
      <c r="H160" s="92"/>
      <c r="I160" s="92"/>
      <c r="AN160" s="1"/>
      <c r="AO160" s="1"/>
      <c r="AP160" s="1"/>
      <c r="AQ160" s="1"/>
    </row>
    <row r="161" spans="1:43" s="77" customFormat="1">
      <c r="A161" s="1"/>
      <c r="B161" s="91"/>
      <c r="C161" s="91"/>
      <c r="D161" s="91"/>
      <c r="E161" s="92"/>
      <c r="F161" s="92"/>
      <c r="G161" s="92"/>
      <c r="H161" s="92"/>
      <c r="I161" s="92"/>
      <c r="AN161" s="1"/>
      <c r="AO161" s="1"/>
      <c r="AP161" s="1"/>
      <c r="AQ161" s="1"/>
    </row>
    <row r="162" spans="1:43" s="77" customFormat="1">
      <c r="A162" s="1"/>
      <c r="B162" s="91"/>
      <c r="C162" s="91"/>
      <c r="D162" s="91"/>
      <c r="E162" s="92"/>
      <c r="F162" s="92"/>
      <c r="G162" s="92"/>
      <c r="H162" s="92"/>
      <c r="I162" s="92"/>
      <c r="AN162" s="1"/>
      <c r="AO162" s="1"/>
      <c r="AP162" s="1"/>
      <c r="AQ162" s="1"/>
    </row>
    <row r="163" spans="1:43" s="77" customFormat="1">
      <c r="A163" s="1"/>
      <c r="B163" s="91"/>
      <c r="C163" s="91"/>
      <c r="D163" s="91"/>
      <c r="E163" s="92"/>
      <c r="F163" s="92"/>
      <c r="G163" s="92"/>
      <c r="H163" s="92"/>
      <c r="I163" s="92"/>
      <c r="AN163" s="1"/>
      <c r="AO163" s="1"/>
      <c r="AP163" s="1"/>
      <c r="AQ163" s="1"/>
    </row>
    <row r="164" spans="1:43" s="77" customFormat="1">
      <c r="A164" s="1"/>
      <c r="B164" s="91"/>
      <c r="C164" s="91"/>
      <c r="D164" s="91"/>
      <c r="E164" s="92"/>
      <c r="F164" s="92"/>
      <c r="G164" s="92"/>
      <c r="H164" s="92"/>
      <c r="I164" s="92"/>
      <c r="AN164" s="1"/>
      <c r="AO164" s="1"/>
      <c r="AP164" s="1"/>
      <c r="AQ164" s="1"/>
    </row>
    <row r="165" spans="1:43" s="77" customFormat="1">
      <c r="A165" s="1"/>
      <c r="B165" s="91"/>
      <c r="C165" s="91"/>
      <c r="D165" s="91"/>
      <c r="E165" s="92"/>
      <c r="F165" s="92"/>
      <c r="G165" s="92"/>
      <c r="H165" s="92"/>
      <c r="I165" s="92"/>
      <c r="AN165" s="1"/>
      <c r="AO165" s="1"/>
      <c r="AP165" s="1"/>
      <c r="AQ165" s="1"/>
    </row>
    <row r="166" spans="1:43" s="77" customFormat="1">
      <c r="A166" s="1"/>
      <c r="B166" s="91"/>
      <c r="C166" s="91"/>
      <c r="D166" s="91"/>
      <c r="E166" s="92"/>
      <c r="F166" s="92"/>
      <c r="G166" s="92"/>
      <c r="H166" s="92"/>
      <c r="I166" s="92"/>
      <c r="AN166" s="1"/>
      <c r="AO166" s="1"/>
      <c r="AP166" s="1"/>
      <c r="AQ166" s="1"/>
    </row>
    <row r="167" spans="1:43" s="77" customFormat="1">
      <c r="A167" s="1"/>
      <c r="B167" s="91"/>
      <c r="C167" s="91"/>
      <c r="D167" s="91"/>
      <c r="E167" s="92"/>
      <c r="F167" s="92"/>
      <c r="G167" s="92"/>
      <c r="H167" s="92"/>
      <c r="I167" s="92"/>
      <c r="AN167" s="1"/>
      <c r="AO167" s="1"/>
      <c r="AP167" s="1"/>
      <c r="AQ167" s="1"/>
    </row>
    <row r="168" spans="1:43" s="77" customFormat="1">
      <c r="A168" s="1"/>
      <c r="B168" s="91"/>
      <c r="C168" s="91"/>
      <c r="D168" s="91"/>
      <c r="E168" s="92"/>
      <c r="F168" s="92"/>
      <c r="G168" s="92"/>
      <c r="H168" s="92"/>
      <c r="I168" s="92"/>
      <c r="AN168" s="1"/>
      <c r="AO168" s="1"/>
      <c r="AP168" s="1"/>
      <c r="AQ168" s="1"/>
    </row>
    <row r="169" spans="1:43" s="77" customFormat="1">
      <c r="A169" s="1"/>
      <c r="B169" s="91"/>
      <c r="C169" s="91"/>
      <c r="D169" s="91"/>
      <c r="E169" s="92"/>
      <c r="F169" s="92"/>
      <c r="G169" s="92"/>
      <c r="H169" s="92"/>
      <c r="I169" s="92"/>
      <c r="AN169" s="1"/>
      <c r="AO169" s="1"/>
      <c r="AP169" s="1"/>
      <c r="AQ169" s="1"/>
    </row>
    <row r="170" spans="1:43" s="77" customFormat="1">
      <c r="A170" s="1"/>
      <c r="B170" s="91"/>
      <c r="C170" s="91"/>
      <c r="D170" s="91"/>
      <c r="E170" s="92"/>
      <c r="F170" s="92"/>
      <c r="G170" s="92"/>
      <c r="H170" s="92"/>
      <c r="I170" s="92"/>
      <c r="AN170" s="1"/>
      <c r="AO170" s="1"/>
      <c r="AP170" s="1"/>
      <c r="AQ170" s="1"/>
    </row>
    <row r="171" spans="1:43" s="77" customFormat="1">
      <c r="A171" s="1"/>
      <c r="B171" s="91"/>
      <c r="C171" s="91"/>
      <c r="D171" s="91"/>
      <c r="E171" s="92"/>
      <c r="F171" s="92"/>
      <c r="G171" s="92"/>
      <c r="H171" s="92"/>
      <c r="I171" s="92"/>
      <c r="AN171" s="1"/>
      <c r="AO171" s="1"/>
      <c r="AP171" s="1"/>
      <c r="AQ171" s="1"/>
    </row>
    <row r="172" spans="1:43" s="77" customFormat="1">
      <c r="A172" s="1"/>
      <c r="B172" s="91"/>
      <c r="C172" s="91"/>
      <c r="D172" s="91"/>
      <c r="E172" s="92"/>
      <c r="F172" s="92"/>
      <c r="G172" s="92"/>
      <c r="H172" s="92"/>
      <c r="I172" s="92"/>
      <c r="AN172" s="1"/>
      <c r="AO172" s="1"/>
      <c r="AP172" s="1"/>
      <c r="AQ172" s="1"/>
    </row>
    <row r="173" spans="1:43" s="77" customFormat="1">
      <c r="A173" s="1"/>
      <c r="B173" s="91"/>
      <c r="C173" s="91"/>
      <c r="D173" s="91"/>
      <c r="E173" s="92"/>
      <c r="F173" s="92"/>
      <c r="G173" s="92"/>
      <c r="H173" s="92"/>
      <c r="I173" s="92"/>
      <c r="AN173" s="1"/>
      <c r="AO173" s="1"/>
      <c r="AP173" s="1"/>
      <c r="AQ173" s="1"/>
    </row>
    <row r="174" spans="1:43" s="77" customFormat="1">
      <c r="A174" s="1"/>
      <c r="B174" s="91"/>
      <c r="C174" s="91"/>
      <c r="D174" s="91"/>
      <c r="E174" s="92"/>
      <c r="F174" s="92"/>
      <c r="G174" s="92"/>
      <c r="H174" s="92"/>
      <c r="I174" s="92"/>
      <c r="AN174" s="1"/>
      <c r="AO174" s="1"/>
      <c r="AP174" s="1"/>
      <c r="AQ174" s="1"/>
    </row>
    <row r="175" spans="1:43" s="77" customFormat="1">
      <c r="A175" s="1"/>
      <c r="B175" s="91"/>
      <c r="C175" s="91"/>
      <c r="D175" s="91"/>
      <c r="E175" s="92"/>
      <c r="F175" s="92"/>
      <c r="G175" s="92"/>
      <c r="H175" s="92"/>
      <c r="I175" s="92"/>
      <c r="AN175" s="1"/>
      <c r="AO175" s="1"/>
      <c r="AP175" s="1"/>
      <c r="AQ175" s="1"/>
    </row>
    <row r="176" spans="1:43" s="77" customFormat="1">
      <c r="A176" s="1"/>
      <c r="B176" s="91"/>
      <c r="C176" s="91"/>
      <c r="D176" s="91"/>
      <c r="E176" s="92"/>
      <c r="F176" s="92"/>
      <c r="G176" s="92"/>
      <c r="H176" s="92"/>
      <c r="I176" s="92"/>
      <c r="AN176" s="1"/>
      <c r="AO176" s="1"/>
      <c r="AP176" s="1"/>
      <c r="AQ176" s="1"/>
    </row>
    <row r="177" spans="1:43" s="77" customFormat="1">
      <c r="A177" s="1"/>
      <c r="B177" s="91"/>
      <c r="C177" s="91"/>
      <c r="D177" s="91"/>
      <c r="E177" s="92"/>
      <c r="F177" s="92"/>
      <c r="G177" s="92"/>
      <c r="H177" s="92"/>
      <c r="I177" s="92"/>
      <c r="AN177" s="1"/>
      <c r="AO177" s="1"/>
      <c r="AP177" s="1"/>
      <c r="AQ177" s="1"/>
    </row>
    <row r="178" spans="1:43" s="77" customFormat="1">
      <c r="A178" s="1"/>
      <c r="B178" s="91"/>
      <c r="C178" s="91"/>
      <c r="D178" s="91"/>
      <c r="E178" s="92"/>
      <c r="F178" s="92"/>
      <c r="G178" s="92"/>
      <c r="H178" s="92"/>
      <c r="I178" s="92"/>
      <c r="AN178" s="1"/>
      <c r="AO178" s="1"/>
      <c r="AP178" s="1"/>
      <c r="AQ178" s="1"/>
    </row>
    <row r="179" spans="1:43" s="77" customFormat="1">
      <c r="A179" s="1"/>
      <c r="B179" s="91"/>
      <c r="C179" s="91"/>
      <c r="D179" s="91"/>
      <c r="E179" s="92"/>
      <c r="F179" s="92"/>
      <c r="G179" s="92"/>
      <c r="H179" s="92"/>
      <c r="I179" s="92"/>
      <c r="AN179" s="1"/>
      <c r="AO179" s="1"/>
      <c r="AP179" s="1"/>
      <c r="AQ179" s="1"/>
    </row>
    <row r="180" spans="1:43" s="77" customFormat="1">
      <c r="A180" s="1"/>
      <c r="B180" s="91"/>
      <c r="C180" s="91"/>
      <c r="D180" s="91"/>
      <c r="E180" s="92"/>
      <c r="F180" s="92"/>
      <c r="G180" s="92"/>
      <c r="H180" s="92"/>
      <c r="I180" s="92"/>
      <c r="AN180" s="1"/>
      <c r="AO180" s="1"/>
      <c r="AP180" s="1"/>
      <c r="AQ180" s="1"/>
    </row>
    <row r="181" spans="1:43" s="77" customFormat="1">
      <c r="A181" s="1"/>
      <c r="B181" s="91"/>
      <c r="C181" s="91"/>
      <c r="D181" s="91"/>
      <c r="E181" s="92"/>
      <c r="F181" s="92"/>
      <c r="G181" s="92"/>
      <c r="H181" s="92"/>
      <c r="I181" s="92"/>
      <c r="AN181" s="1"/>
      <c r="AO181" s="1"/>
      <c r="AP181" s="1"/>
      <c r="AQ181" s="1"/>
    </row>
    <row r="182" spans="1:43" s="77" customFormat="1">
      <c r="A182" s="1"/>
      <c r="B182" s="91"/>
      <c r="C182" s="91"/>
      <c r="D182" s="91"/>
      <c r="E182" s="92"/>
      <c r="F182" s="92"/>
      <c r="G182" s="92"/>
      <c r="H182" s="92"/>
      <c r="I182" s="92"/>
      <c r="AN182" s="1"/>
      <c r="AO182" s="1"/>
      <c r="AP182" s="1"/>
      <c r="AQ182" s="1"/>
    </row>
    <row r="183" spans="1:43" s="77" customFormat="1">
      <c r="A183" s="1"/>
      <c r="B183" s="91"/>
      <c r="C183" s="91"/>
      <c r="D183" s="91"/>
      <c r="E183" s="92"/>
      <c r="F183" s="92"/>
      <c r="G183" s="92"/>
      <c r="H183" s="92"/>
      <c r="I183" s="92"/>
      <c r="AN183" s="1"/>
      <c r="AO183" s="1"/>
      <c r="AP183" s="1"/>
      <c r="AQ183" s="1"/>
    </row>
    <row r="184" spans="1:43" s="77" customFormat="1">
      <c r="A184" s="1"/>
      <c r="B184" s="91"/>
      <c r="C184" s="91"/>
      <c r="D184" s="91"/>
      <c r="E184" s="92"/>
      <c r="F184" s="92"/>
      <c r="G184" s="92"/>
      <c r="H184" s="92"/>
      <c r="I184" s="92"/>
      <c r="AN184" s="1"/>
      <c r="AO184" s="1"/>
      <c r="AP184" s="1"/>
      <c r="AQ184" s="1"/>
    </row>
    <row r="185" spans="1:43" s="77" customFormat="1">
      <c r="A185" s="1"/>
      <c r="B185" s="91"/>
      <c r="C185" s="91"/>
      <c r="D185" s="91"/>
      <c r="E185" s="92"/>
      <c r="F185" s="92"/>
      <c r="G185" s="92"/>
      <c r="H185" s="92"/>
      <c r="I185" s="92"/>
      <c r="AN185" s="1"/>
      <c r="AO185" s="1"/>
      <c r="AP185" s="1"/>
      <c r="AQ185" s="1"/>
    </row>
    <row r="186" spans="1:43" s="77" customFormat="1">
      <c r="A186" s="1"/>
      <c r="B186" s="91"/>
      <c r="C186" s="91"/>
      <c r="D186" s="91"/>
      <c r="E186" s="92"/>
      <c r="F186" s="92"/>
      <c r="G186" s="92"/>
      <c r="H186" s="92"/>
      <c r="I186" s="92"/>
      <c r="AN186" s="1"/>
      <c r="AO186" s="1"/>
      <c r="AP186" s="1"/>
      <c r="AQ186" s="1"/>
    </row>
    <row r="187" spans="1:43" s="77" customFormat="1">
      <c r="A187" s="1"/>
      <c r="B187" s="91"/>
      <c r="C187" s="91"/>
      <c r="D187" s="91"/>
      <c r="E187" s="92"/>
      <c r="F187" s="92"/>
      <c r="G187" s="92"/>
      <c r="H187" s="92"/>
      <c r="I187" s="92"/>
      <c r="AN187" s="1"/>
      <c r="AO187" s="1"/>
      <c r="AP187" s="1"/>
      <c r="AQ187" s="1"/>
    </row>
    <row r="188" spans="1:43" s="77" customFormat="1">
      <c r="A188" s="1"/>
      <c r="B188" s="91"/>
      <c r="C188" s="91"/>
      <c r="D188" s="91"/>
      <c r="E188" s="93"/>
      <c r="F188" s="93"/>
      <c r="G188" s="93"/>
      <c r="H188" s="93"/>
      <c r="I188" s="93"/>
      <c r="AN188" s="1"/>
      <c r="AO188" s="1"/>
      <c r="AP188" s="1"/>
      <c r="AQ188" s="1"/>
    </row>
    <row r="189" spans="1:43" s="77" customFormat="1">
      <c r="A189" s="1"/>
      <c r="B189" s="91"/>
      <c r="C189" s="91"/>
      <c r="D189" s="91"/>
      <c r="E189" s="92"/>
      <c r="F189" s="92"/>
      <c r="G189" s="92"/>
      <c r="H189" s="92"/>
      <c r="I189" s="92"/>
      <c r="AN189" s="1"/>
      <c r="AO189" s="1"/>
      <c r="AP189" s="1"/>
      <c r="AQ189" s="1"/>
    </row>
    <row r="190" spans="1:43" s="77" customFormat="1">
      <c r="A190" s="1"/>
      <c r="B190" s="91"/>
      <c r="C190" s="91"/>
      <c r="D190" s="91"/>
      <c r="E190" s="92"/>
      <c r="F190" s="92"/>
      <c r="G190" s="92"/>
      <c r="H190" s="92"/>
      <c r="I190" s="92"/>
      <c r="AN190" s="1"/>
      <c r="AO190" s="1"/>
      <c r="AP190" s="1"/>
      <c r="AQ190" s="1"/>
    </row>
    <row r="191" spans="1:43" s="77" customFormat="1">
      <c r="A191" s="1"/>
      <c r="B191" s="91"/>
      <c r="C191" s="91"/>
      <c r="D191" s="91"/>
      <c r="E191" s="92"/>
      <c r="F191" s="92"/>
      <c r="G191" s="92"/>
      <c r="H191" s="92"/>
      <c r="I191" s="92"/>
      <c r="AN191" s="1"/>
      <c r="AO191" s="1"/>
      <c r="AP191" s="1"/>
      <c r="AQ191" s="1"/>
    </row>
    <row r="192" spans="1:43" s="77" customFormat="1">
      <c r="A192" s="1"/>
      <c r="B192" s="91"/>
      <c r="C192" s="91"/>
      <c r="D192" s="91"/>
      <c r="E192" s="92"/>
      <c r="F192" s="92"/>
      <c r="G192" s="92"/>
      <c r="H192" s="92"/>
      <c r="I192" s="92"/>
      <c r="AN192" s="1"/>
      <c r="AO192" s="1"/>
      <c r="AP192" s="1"/>
      <c r="AQ192" s="1"/>
    </row>
    <row r="193" spans="1:43" s="77" customFormat="1">
      <c r="A193" s="1"/>
      <c r="B193" s="91"/>
      <c r="C193" s="91"/>
      <c r="D193" s="91"/>
      <c r="E193" s="92"/>
      <c r="F193" s="92"/>
      <c r="G193" s="92"/>
      <c r="H193" s="92"/>
      <c r="I193" s="92"/>
      <c r="AN193" s="1"/>
      <c r="AO193" s="1"/>
      <c r="AP193" s="1"/>
      <c r="AQ193" s="1"/>
    </row>
    <row r="194" spans="1:43" s="77" customFormat="1">
      <c r="A194" s="1"/>
      <c r="B194" s="91"/>
      <c r="C194" s="91"/>
      <c r="D194" s="91"/>
      <c r="E194" s="92"/>
      <c r="F194" s="92"/>
      <c r="G194" s="92"/>
      <c r="H194" s="92"/>
      <c r="I194" s="92"/>
      <c r="AN194" s="1"/>
      <c r="AO194" s="1"/>
      <c r="AP194" s="1"/>
      <c r="AQ194" s="1"/>
    </row>
    <row r="195" spans="1:43" s="77" customFormat="1">
      <c r="A195" s="1"/>
      <c r="B195" s="91"/>
      <c r="C195" s="91"/>
      <c r="D195" s="91"/>
      <c r="E195" s="92"/>
      <c r="F195" s="92"/>
      <c r="G195" s="92"/>
      <c r="H195" s="92"/>
      <c r="I195" s="92"/>
      <c r="AN195" s="1"/>
      <c r="AO195" s="1"/>
      <c r="AP195" s="1"/>
      <c r="AQ195" s="1"/>
    </row>
    <row r="196" spans="1:43" s="77" customFormat="1">
      <c r="A196" s="1"/>
      <c r="B196" s="91"/>
      <c r="C196" s="91"/>
      <c r="D196" s="91"/>
      <c r="E196" s="92"/>
      <c r="F196" s="92"/>
      <c r="G196" s="92"/>
      <c r="H196" s="92"/>
      <c r="I196" s="92"/>
      <c r="AN196" s="1"/>
      <c r="AO196" s="1"/>
      <c r="AP196" s="1"/>
      <c r="AQ196" s="1"/>
    </row>
    <row r="197" spans="1:43" s="77" customFormat="1">
      <c r="A197" s="1"/>
      <c r="B197" s="91"/>
      <c r="C197" s="91"/>
      <c r="D197" s="91"/>
      <c r="E197" s="92"/>
      <c r="F197" s="92"/>
      <c r="G197" s="92"/>
      <c r="H197" s="92"/>
      <c r="I197" s="92"/>
      <c r="AN197" s="1"/>
      <c r="AO197" s="1"/>
      <c r="AP197" s="1"/>
      <c r="AQ197" s="1"/>
    </row>
    <row r="198" spans="1:43" s="77" customFormat="1">
      <c r="A198" s="1"/>
      <c r="B198" s="91"/>
      <c r="C198" s="91"/>
      <c r="D198" s="91"/>
      <c r="E198" s="92"/>
      <c r="F198" s="92"/>
      <c r="G198" s="92"/>
      <c r="H198" s="92"/>
      <c r="I198" s="92"/>
      <c r="AN198" s="1"/>
      <c r="AO198" s="1"/>
      <c r="AP198" s="1"/>
      <c r="AQ198" s="1"/>
    </row>
    <row r="199" spans="1:43" s="77" customFormat="1">
      <c r="A199" s="1"/>
      <c r="B199" s="91"/>
      <c r="C199" s="91"/>
      <c r="D199" s="91"/>
      <c r="E199" s="92"/>
      <c r="F199" s="92"/>
      <c r="G199" s="92"/>
      <c r="H199" s="92"/>
      <c r="I199" s="92"/>
      <c r="AN199" s="1"/>
      <c r="AO199" s="1"/>
      <c r="AP199" s="1"/>
      <c r="AQ199" s="1"/>
    </row>
    <row r="200" spans="1:43" s="77" customFormat="1">
      <c r="A200" s="1"/>
      <c r="B200" s="91"/>
      <c r="C200" s="91"/>
      <c r="D200" s="91"/>
      <c r="E200" s="92"/>
      <c r="F200" s="92"/>
      <c r="G200" s="92"/>
      <c r="H200" s="92"/>
      <c r="I200" s="92"/>
      <c r="AN200" s="1"/>
      <c r="AO200" s="1"/>
      <c r="AP200" s="1"/>
      <c r="AQ200" s="1"/>
    </row>
    <row r="201" spans="1:43" s="77" customFormat="1">
      <c r="A201" s="1"/>
      <c r="B201" s="91"/>
      <c r="C201" s="91"/>
      <c r="D201" s="91"/>
      <c r="E201" s="92"/>
      <c r="F201" s="92"/>
      <c r="G201" s="92"/>
      <c r="H201" s="92"/>
      <c r="I201" s="92"/>
      <c r="AN201" s="1"/>
      <c r="AO201" s="1"/>
      <c r="AP201" s="1"/>
      <c r="AQ201" s="1"/>
    </row>
    <row r="202" spans="1:43" s="77" customFormat="1">
      <c r="A202" s="1"/>
      <c r="B202" s="91"/>
      <c r="C202" s="91"/>
      <c r="D202" s="91"/>
      <c r="E202" s="92"/>
      <c r="F202" s="92"/>
      <c r="G202" s="92"/>
      <c r="H202" s="92"/>
      <c r="I202" s="92"/>
      <c r="AN202" s="1"/>
      <c r="AO202" s="1"/>
      <c r="AP202" s="1"/>
      <c r="AQ202" s="1"/>
    </row>
    <row r="203" spans="1:43" s="77" customFormat="1">
      <c r="A203" s="1"/>
      <c r="B203" s="91"/>
      <c r="C203" s="91"/>
      <c r="D203" s="91"/>
      <c r="E203" s="92"/>
      <c r="F203" s="92"/>
      <c r="G203" s="92"/>
      <c r="H203" s="92"/>
      <c r="I203" s="92"/>
      <c r="AN203" s="1"/>
      <c r="AO203" s="1"/>
      <c r="AP203" s="1"/>
      <c r="AQ203" s="1"/>
    </row>
    <row r="204" spans="1:43" s="77" customFormat="1">
      <c r="A204" s="1"/>
      <c r="B204" s="91"/>
      <c r="C204" s="91"/>
      <c r="D204" s="91"/>
      <c r="E204" s="92"/>
      <c r="F204" s="92"/>
      <c r="G204" s="92"/>
      <c r="H204" s="92"/>
      <c r="I204" s="92"/>
      <c r="AN204" s="1"/>
      <c r="AO204" s="1"/>
      <c r="AP204" s="1"/>
      <c r="AQ204" s="1"/>
    </row>
    <row r="205" spans="1:43" s="77" customFormat="1">
      <c r="A205" s="1"/>
      <c r="B205" s="91"/>
      <c r="C205" s="91"/>
      <c r="D205" s="91"/>
      <c r="E205" s="92"/>
      <c r="F205" s="92"/>
      <c r="G205" s="92"/>
      <c r="H205" s="92"/>
      <c r="I205" s="92"/>
      <c r="AN205" s="1"/>
      <c r="AO205" s="1"/>
      <c r="AP205" s="1"/>
      <c r="AQ205" s="1"/>
    </row>
    <row r="206" spans="1:43" s="77" customFormat="1">
      <c r="A206" s="1"/>
      <c r="B206" s="91"/>
      <c r="C206" s="91"/>
      <c r="D206" s="91"/>
      <c r="E206" s="92"/>
      <c r="F206" s="92"/>
      <c r="G206" s="92"/>
      <c r="H206" s="92"/>
      <c r="I206" s="92"/>
      <c r="AN206" s="1"/>
      <c r="AO206" s="1"/>
      <c r="AP206" s="1"/>
      <c r="AQ206" s="1"/>
    </row>
    <row r="207" spans="1:43" s="77" customFormat="1">
      <c r="A207" s="1"/>
      <c r="B207" s="91"/>
      <c r="C207" s="91"/>
      <c r="D207" s="91"/>
      <c r="E207" s="92"/>
      <c r="F207" s="92"/>
      <c r="G207" s="92"/>
      <c r="H207" s="92"/>
      <c r="I207" s="92"/>
      <c r="AN207" s="1"/>
      <c r="AO207" s="1"/>
      <c r="AP207" s="1"/>
      <c r="AQ207" s="1"/>
    </row>
    <row r="208" spans="1:43" s="77" customFormat="1">
      <c r="A208" s="1"/>
      <c r="B208" s="91"/>
      <c r="C208" s="91"/>
      <c r="D208" s="91"/>
      <c r="E208" s="92"/>
      <c r="F208" s="92"/>
      <c r="G208" s="92"/>
      <c r="H208" s="92"/>
      <c r="I208" s="92"/>
      <c r="AN208" s="1"/>
      <c r="AO208" s="1"/>
      <c r="AP208" s="1"/>
      <c r="AQ208" s="1"/>
    </row>
    <row r="209" spans="1:43" s="77" customFormat="1">
      <c r="A209" s="1"/>
      <c r="B209" s="91"/>
      <c r="C209" s="91"/>
      <c r="D209" s="91"/>
      <c r="E209" s="92"/>
      <c r="F209" s="92"/>
      <c r="G209" s="92"/>
      <c r="H209" s="92"/>
      <c r="I209" s="92"/>
      <c r="AN209" s="1"/>
      <c r="AO209" s="1"/>
      <c r="AP209" s="1"/>
      <c r="AQ209" s="1"/>
    </row>
    <row r="210" spans="1:43" s="77" customFormat="1">
      <c r="A210" s="1"/>
      <c r="B210" s="91"/>
      <c r="C210" s="91"/>
      <c r="D210" s="91"/>
      <c r="E210" s="92"/>
      <c r="F210" s="92"/>
      <c r="G210" s="92"/>
      <c r="H210" s="92"/>
      <c r="I210" s="92"/>
      <c r="AN210" s="1"/>
      <c r="AO210" s="1"/>
      <c r="AP210" s="1"/>
      <c r="AQ210" s="1"/>
    </row>
    <row r="211" spans="1:43" s="77" customFormat="1">
      <c r="A211" s="1"/>
      <c r="B211" s="91"/>
      <c r="C211" s="91"/>
      <c r="D211" s="91"/>
      <c r="E211" s="92"/>
      <c r="F211" s="92"/>
      <c r="G211" s="92"/>
      <c r="H211" s="92"/>
      <c r="I211" s="92"/>
      <c r="AN211" s="1"/>
      <c r="AO211" s="1"/>
      <c r="AP211" s="1"/>
      <c r="AQ211" s="1"/>
    </row>
    <row r="212" spans="1:43" s="77" customFormat="1">
      <c r="A212" s="1"/>
      <c r="B212" s="91"/>
      <c r="C212" s="91"/>
      <c r="D212" s="91"/>
      <c r="E212" s="92"/>
      <c r="F212" s="92"/>
      <c r="G212" s="92"/>
      <c r="H212" s="92"/>
      <c r="I212" s="92"/>
      <c r="AN212" s="1"/>
      <c r="AO212" s="1"/>
      <c r="AP212" s="1"/>
      <c r="AQ212" s="1"/>
    </row>
    <row r="213" spans="1:43" s="77" customFormat="1">
      <c r="A213" s="1"/>
      <c r="B213" s="91"/>
      <c r="C213" s="91"/>
      <c r="D213" s="91"/>
      <c r="E213" s="92"/>
      <c r="F213" s="92"/>
      <c r="G213" s="92"/>
      <c r="H213" s="92"/>
      <c r="I213" s="92"/>
      <c r="AN213" s="1"/>
      <c r="AO213" s="1"/>
      <c r="AP213" s="1"/>
      <c r="AQ213" s="1"/>
    </row>
    <row r="214" spans="1:43" s="77" customFormat="1">
      <c r="A214" s="1"/>
      <c r="B214" s="91"/>
      <c r="C214" s="91"/>
      <c r="D214" s="91"/>
      <c r="E214" s="92"/>
      <c r="F214" s="92"/>
      <c r="G214" s="92"/>
      <c r="H214" s="92"/>
      <c r="I214" s="92"/>
      <c r="AN214" s="1"/>
      <c r="AO214" s="1"/>
      <c r="AP214" s="1"/>
      <c r="AQ214" s="1"/>
    </row>
    <row r="215" spans="1:43" s="77" customFormat="1">
      <c r="A215" s="1"/>
      <c r="B215" s="91"/>
      <c r="C215" s="91"/>
      <c r="D215" s="91"/>
      <c r="E215" s="92"/>
      <c r="F215" s="92"/>
      <c r="G215" s="92"/>
      <c r="H215" s="92"/>
      <c r="I215" s="92"/>
      <c r="AN215" s="1"/>
      <c r="AO215" s="1"/>
      <c r="AP215" s="1"/>
      <c r="AQ215" s="1"/>
    </row>
    <row r="216" spans="1:43" s="77" customFormat="1">
      <c r="A216" s="1"/>
      <c r="B216" s="91"/>
      <c r="C216" s="91"/>
      <c r="D216" s="91"/>
      <c r="E216" s="92"/>
      <c r="F216" s="92"/>
      <c r="G216" s="92"/>
      <c r="H216" s="92"/>
      <c r="I216" s="92"/>
      <c r="AN216" s="1"/>
      <c r="AO216" s="1"/>
      <c r="AP216" s="1"/>
      <c r="AQ216" s="1"/>
    </row>
    <row r="217" spans="1:43" s="77" customFormat="1">
      <c r="A217" s="1"/>
      <c r="B217" s="91"/>
      <c r="C217" s="91"/>
      <c r="D217" s="91"/>
      <c r="E217" s="92"/>
      <c r="F217" s="92"/>
      <c r="G217" s="92"/>
      <c r="H217" s="92"/>
      <c r="I217" s="92"/>
      <c r="AN217" s="1"/>
      <c r="AO217" s="1"/>
      <c r="AP217" s="1"/>
      <c r="AQ217" s="1"/>
    </row>
    <row r="218" spans="1:43" s="77" customFormat="1">
      <c r="A218" s="1"/>
      <c r="B218" s="91"/>
      <c r="C218" s="91"/>
      <c r="D218" s="91"/>
      <c r="E218" s="92"/>
      <c r="F218" s="92"/>
      <c r="G218" s="92"/>
      <c r="H218" s="92"/>
      <c r="I218" s="92"/>
      <c r="AN218" s="1"/>
      <c r="AO218" s="1"/>
      <c r="AP218" s="1"/>
      <c r="AQ218" s="1"/>
    </row>
    <row r="219" spans="1:43" s="77" customFormat="1">
      <c r="A219" s="1"/>
      <c r="B219" s="91"/>
      <c r="C219" s="91"/>
      <c r="D219" s="91"/>
      <c r="E219" s="92"/>
      <c r="F219" s="92"/>
      <c r="G219" s="92"/>
      <c r="H219" s="92"/>
      <c r="I219" s="92"/>
      <c r="AN219" s="1"/>
      <c r="AO219" s="1"/>
      <c r="AP219" s="1"/>
      <c r="AQ219" s="1"/>
    </row>
    <row r="220" spans="1:43" s="77" customFormat="1">
      <c r="A220" s="1"/>
      <c r="B220" s="91"/>
      <c r="C220" s="91"/>
      <c r="D220" s="91"/>
      <c r="E220" s="92"/>
      <c r="F220" s="92"/>
      <c r="G220" s="92"/>
      <c r="H220" s="92"/>
      <c r="I220" s="92"/>
      <c r="AN220" s="1"/>
      <c r="AO220" s="1"/>
      <c r="AP220" s="1"/>
      <c r="AQ220" s="1"/>
    </row>
    <row r="221" spans="1:43" s="77" customFormat="1">
      <c r="A221" s="1"/>
      <c r="B221" s="91"/>
      <c r="C221" s="91"/>
      <c r="D221" s="91"/>
      <c r="E221" s="92"/>
      <c r="F221" s="92"/>
      <c r="G221" s="92"/>
      <c r="H221" s="92"/>
      <c r="I221" s="92"/>
      <c r="AN221" s="1"/>
      <c r="AO221" s="1"/>
      <c r="AP221" s="1"/>
      <c r="AQ221" s="1"/>
    </row>
    <row r="222" spans="1:43" s="77" customFormat="1">
      <c r="A222" s="1"/>
      <c r="B222" s="91"/>
      <c r="C222" s="91"/>
      <c r="D222" s="91"/>
      <c r="E222" s="92"/>
      <c r="F222" s="92"/>
      <c r="G222" s="92"/>
      <c r="H222" s="92"/>
      <c r="I222" s="92"/>
      <c r="AN222" s="1"/>
      <c r="AO222" s="1"/>
      <c r="AP222" s="1"/>
      <c r="AQ222" s="1"/>
    </row>
    <row r="223" spans="1:43" s="77" customFormat="1">
      <c r="A223" s="1"/>
      <c r="B223" s="91"/>
      <c r="C223" s="91"/>
      <c r="D223" s="91"/>
      <c r="E223" s="92"/>
      <c r="F223" s="92"/>
      <c r="G223" s="92"/>
      <c r="H223" s="92"/>
      <c r="I223" s="92"/>
      <c r="AN223" s="1"/>
      <c r="AO223" s="1"/>
      <c r="AP223" s="1"/>
      <c r="AQ223" s="1"/>
    </row>
    <row r="224" spans="1:43" s="77" customFormat="1">
      <c r="A224" s="1"/>
      <c r="B224" s="91"/>
      <c r="C224" s="91"/>
      <c r="D224" s="91"/>
      <c r="E224" s="92"/>
      <c r="F224" s="92"/>
      <c r="G224" s="92"/>
      <c r="H224" s="92"/>
      <c r="I224" s="92"/>
      <c r="AN224" s="1"/>
      <c r="AO224" s="1"/>
      <c r="AP224" s="1"/>
      <c r="AQ224" s="1"/>
    </row>
    <row r="225" spans="1:43" s="77" customFormat="1">
      <c r="A225" s="1"/>
      <c r="B225" s="91"/>
      <c r="C225" s="91"/>
      <c r="D225" s="91"/>
      <c r="E225" s="92"/>
      <c r="F225" s="92"/>
      <c r="G225" s="92"/>
      <c r="H225" s="92"/>
      <c r="I225" s="92"/>
      <c r="AN225" s="1"/>
      <c r="AO225" s="1"/>
      <c r="AP225" s="1"/>
      <c r="AQ225" s="1"/>
    </row>
    <row r="226" spans="1:43" s="77" customFormat="1">
      <c r="A226" s="1"/>
      <c r="B226" s="91"/>
      <c r="C226" s="91"/>
      <c r="D226" s="91"/>
      <c r="E226" s="92"/>
      <c r="F226" s="92"/>
      <c r="G226" s="92"/>
      <c r="H226" s="92"/>
      <c r="I226" s="92"/>
      <c r="AN226" s="1"/>
      <c r="AO226" s="1"/>
      <c r="AP226" s="1"/>
      <c r="AQ226" s="1"/>
    </row>
    <row r="227" spans="1:43" s="77" customFormat="1">
      <c r="A227" s="1"/>
      <c r="B227" s="91"/>
      <c r="C227" s="91"/>
      <c r="D227" s="91"/>
      <c r="E227" s="92"/>
      <c r="F227" s="92"/>
      <c r="G227" s="92"/>
      <c r="H227" s="92"/>
      <c r="I227" s="92"/>
      <c r="AN227" s="1"/>
      <c r="AO227" s="1"/>
      <c r="AP227" s="1"/>
      <c r="AQ227" s="1"/>
    </row>
    <row r="228" spans="1:43" s="77" customFormat="1">
      <c r="A228" s="1"/>
      <c r="B228" s="91"/>
      <c r="C228" s="91"/>
      <c r="D228" s="91"/>
      <c r="E228" s="92"/>
      <c r="F228" s="92"/>
      <c r="G228" s="92"/>
      <c r="H228" s="92"/>
      <c r="I228" s="92"/>
      <c r="AN228" s="1"/>
      <c r="AO228" s="1"/>
      <c r="AP228" s="1"/>
      <c r="AQ228" s="1"/>
    </row>
    <row r="229" spans="1:43" s="77" customFormat="1">
      <c r="A229" s="1"/>
      <c r="B229" s="91"/>
      <c r="C229" s="91"/>
      <c r="D229" s="91"/>
      <c r="E229" s="92"/>
      <c r="F229" s="92"/>
      <c r="G229" s="92"/>
      <c r="H229" s="92"/>
      <c r="I229" s="92"/>
      <c r="AN229" s="1"/>
      <c r="AO229" s="1"/>
      <c r="AP229" s="1"/>
      <c r="AQ229" s="1"/>
    </row>
    <row r="230" spans="1:43" s="77" customFormat="1">
      <c r="A230" s="1"/>
      <c r="B230" s="91"/>
      <c r="C230" s="91"/>
      <c r="D230" s="91"/>
      <c r="E230" s="92"/>
      <c r="F230" s="92"/>
      <c r="G230" s="92"/>
      <c r="H230" s="92"/>
      <c r="I230" s="92"/>
      <c r="AN230" s="1"/>
      <c r="AO230" s="1"/>
      <c r="AP230" s="1"/>
      <c r="AQ230" s="1"/>
    </row>
    <row r="231" spans="1:43" s="77" customFormat="1">
      <c r="A231" s="1"/>
      <c r="B231" s="91"/>
      <c r="C231" s="91"/>
      <c r="D231" s="91"/>
      <c r="E231" s="92"/>
      <c r="F231" s="92"/>
      <c r="G231" s="92"/>
      <c r="H231" s="92"/>
      <c r="I231" s="92"/>
      <c r="AN231" s="1"/>
      <c r="AO231" s="1"/>
      <c r="AP231" s="1"/>
      <c r="AQ231" s="1"/>
    </row>
    <row r="232" spans="1:43" s="77" customFormat="1">
      <c r="A232" s="1"/>
      <c r="B232" s="91"/>
      <c r="C232" s="91"/>
      <c r="D232" s="91"/>
      <c r="E232" s="92"/>
      <c r="F232" s="92"/>
      <c r="G232" s="92"/>
      <c r="H232" s="92"/>
      <c r="I232" s="92"/>
      <c r="AN232" s="1"/>
      <c r="AO232" s="1"/>
      <c r="AP232" s="1"/>
      <c r="AQ232" s="1"/>
    </row>
    <row r="233" spans="1:43" s="77" customFormat="1">
      <c r="A233" s="1"/>
      <c r="B233" s="91"/>
      <c r="C233" s="91"/>
      <c r="D233" s="91"/>
      <c r="E233" s="92"/>
      <c r="F233" s="92"/>
      <c r="G233" s="92"/>
      <c r="H233" s="92"/>
      <c r="I233" s="92"/>
      <c r="AN233" s="1"/>
      <c r="AO233" s="1"/>
      <c r="AP233" s="1"/>
      <c r="AQ233" s="1"/>
    </row>
    <row r="234" spans="1:43" s="77" customFormat="1">
      <c r="A234" s="1"/>
      <c r="B234" s="91"/>
      <c r="C234" s="91"/>
      <c r="D234" s="91"/>
      <c r="E234" s="92"/>
      <c r="F234" s="92"/>
      <c r="G234" s="92"/>
      <c r="H234" s="92"/>
      <c r="I234" s="92"/>
      <c r="AN234" s="1"/>
      <c r="AO234" s="1"/>
      <c r="AP234" s="1"/>
      <c r="AQ234" s="1"/>
    </row>
    <row r="235" spans="1:43" s="77" customFormat="1">
      <c r="A235" s="1"/>
      <c r="B235" s="91"/>
      <c r="C235" s="91"/>
      <c r="D235" s="91"/>
      <c r="E235" s="92"/>
      <c r="F235" s="92"/>
      <c r="G235" s="92"/>
      <c r="H235" s="92"/>
      <c r="I235" s="92"/>
      <c r="AN235" s="1"/>
      <c r="AO235" s="1"/>
      <c r="AP235" s="1"/>
      <c r="AQ235" s="1"/>
    </row>
    <row r="236" spans="1:43" s="77" customFormat="1">
      <c r="A236" s="1"/>
      <c r="B236" s="91"/>
      <c r="C236" s="91"/>
      <c r="D236" s="91"/>
      <c r="E236" s="92"/>
      <c r="F236" s="92"/>
      <c r="G236" s="92"/>
      <c r="H236" s="92"/>
      <c r="I236" s="92"/>
      <c r="AN236" s="1"/>
      <c r="AO236" s="1"/>
      <c r="AP236" s="1"/>
      <c r="AQ236" s="1"/>
    </row>
    <row r="237" spans="1:43" s="77" customFormat="1">
      <c r="A237" s="1"/>
      <c r="B237" s="91"/>
      <c r="C237" s="91"/>
      <c r="D237" s="91"/>
      <c r="E237" s="92"/>
      <c r="F237" s="92"/>
      <c r="G237" s="92"/>
      <c r="H237" s="92"/>
      <c r="I237" s="92"/>
      <c r="AN237" s="1"/>
      <c r="AO237" s="1"/>
      <c r="AP237" s="1"/>
      <c r="AQ237" s="1"/>
    </row>
    <row r="238" spans="1:43" s="77" customFormat="1">
      <c r="A238" s="1"/>
      <c r="B238" s="91"/>
      <c r="C238" s="91"/>
      <c r="D238" s="91"/>
      <c r="E238" s="92"/>
      <c r="F238" s="92"/>
      <c r="G238" s="92"/>
      <c r="H238" s="92"/>
      <c r="I238" s="92"/>
      <c r="AN238" s="1"/>
      <c r="AO238" s="1"/>
      <c r="AP238" s="1"/>
      <c r="AQ238" s="1"/>
    </row>
    <row r="239" spans="1:43" s="77" customFormat="1">
      <c r="A239" s="1"/>
      <c r="B239" s="91"/>
      <c r="C239" s="91"/>
      <c r="D239" s="91"/>
      <c r="E239" s="92"/>
      <c r="F239" s="92"/>
      <c r="G239" s="92"/>
      <c r="H239" s="92"/>
      <c r="I239" s="92"/>
      <c r="AN239" s="1"/>
      <c r="AO239" s="1"/>
      <c r="AP239" s="1"/>
      <c r="AQ239" s="1"/>
    </row>
    <row r="240" spans="1:43" s="77" customFormat="1">
      <c r="A240" s="1"/>
      <c r="B240" s="91"/>
      <c r="C240" s="91"/>
      <c r="D240" s="91"/>
      <c r="E240" s="92"/>
      <c r="F240" s="92"/>
      <c r="G240" s="92"/>
      <c r="H240" s="92"/>
      <c r="I240" s="92"/>
      <c r="AN240" s="1"/>
      <c r="AO240" s="1"/>
      <c r="AP240" s="1"/>
      <c r="AQ240" s="1"/>
    </row>
    <row r="241" spans="1:43" s="77" customFormat="1">
      <c r="A241" s="1"/>
      <c r="B241" s="91"/>
      <c r="C241" s="91"/>
      <c r="D241" s="91"/>
      <c r="E241" s="92"/>
      <c r="F241" s="92"/>
      <c r="G241" s="92"/>
      <c r="H241" s="92"/>
      <c r="I241" s="92"/>
      <c r="AN241" s="1"/>
      <c r="AO241" s="1"/>
      <c r="AP241" s="1"/>
      <c r="AQ241" s="1"/>
    </row>
    <row r="242" spans="1:43" s="77" customFormat="1">
      <c r="A242" s="1"/>
      <c r="B242" s="91"/>
      <c r="C242" s="91"/>
      <c r="D242" s="91"/>
      <c r="E242" s="92"/>
      <c r="F242" s="92"/>
      <c r="G242" s="92"/>
      <c r="H242" s="92"/>
      <c r="I242" s="92"/>
      <c r="AN242" s="1"/>
      <c r="AO242" s="1"/>
      <c r="AP242" s="1"/>
      <c r="AQ242" s="1"/>
    </row>
    <row r="243" spans="1:43" s="77" customFormat="1">
      <c r="A243" s="1"/>
      <c r="B243" s="91"/>
      <c r="C243" s="91"/>
      <c r="D243" s="91"/>
      <c r="E243" s="92"/>
      <c r="F243" s="92"/>
      <c r="G243" s="92"/>
      <c r="H243" s="92"/>
      <c r="I243" s="92"/>
      <c r="AN243" s="1"/>
      <c r="AO243" s="1"/>
      <c r="AP243" s="1"/>
      <c r="AQ243" s="1"/>
    </row>
    <row r="244" spans="1:43" s="77" customFormat="1">
      <c r="A244" s="1"/>
      <c r="B244" s="91"/>
      <c r="C244" s="91"/>
      <c r="D244" s="91"/>
      <c r="E244" s="92"/>
      <c r="F244" s="92"/>
      <c r="G244" s="92"/>
      <c r="H244" s="92"/>
      <c r="I244" s="92"/>
      <c r="AN244" s="1"/>
      <c r="AO244" s="1"/>
      <c r="AP244" s="1"/>
      <c r="AQ244" s="1"/>
    </row>
    <row r="245" spans="1:43" s="77" customFormat="1">
      <c r="A245" s="1"/>
      <c r="B245" s="91"/>
      <c r="C245" s="91"/>
      <c r="D245" s="91"/>
      <c r="E245" s="92"/>
      <c r="F245" s="92"/>
      <c r="G245" s="92"/>
      <c r="H245" s="92"/>
      <c r="I245" s="92"/>
      <c r="AN245" s="1"/>
      <c r="AO245" s="1"/>
      <c r="AP245" s="1"/>
      <c r="AQ245" s="1"/>
    </row>
    <row r="246" spans="1:43" s="77" customFormat="1">
      <c r="A246" s="1"/>
      <c r="B246" s="91"/>
      <c r="C246" s="91"/>
      <c r="D246" s="91"/>
      <c r="E246" s="92"/>
      <c r="F246" s="92"/>
      <c r="G246" s="92"/>
      <c r="H246" s="92"/>
      <c r="I246" s="92"/>
      <c r="AN246" s="1"/>
      <c r="AO246" s="1"/>
      <c r="AP246" s="1"/>
      <c r="AQ246" s="1"/>
    </row>
    <row r="247" spans="1:43" s="77" customFormat="1">
      <c r="A247" s="1"/>
      <c r="B247" s="91"/>
      <c r="C247" s="91"/>
      <c r="D247" s="91"/>
      <c r="E247" s="92"/>
      <c r="F247" s="92"/>
      <c r="G247" s="92"/>
      <c r="H247" s="92"/>
      <c r="I247" s="92"/>
      <c r="AN247" s="1"/>
      <c r="AO247" s="1"/>
      <c r="AP247" s="1"/>
      <c r="AQ247" s="1"/>
    </row>
    <row r="248" spans="1:43" s="77" customFormat="1">
      <c r="A248" s="1"/>
      <c r="B248" s="91"/>
      <c r="C248" s="91"/>
      <c r="D248" s="91"/>
      <c r="E248" s="92"/>
      <c r="F248" s="92"/>
      <c r="G248" s="92"/>
      <c r="H248" s="92"/>
      <c r="I248" s="92"/>
      <c r="AN248" s="1"/>
      <c r="AO248" s="1"/>
      <c r="AP248" s="1"/>
      <c r="AQ248" s="1"/>
    </row>
    <row r="249" spans="1:43" s="77" customFormat="1">
      <c r="A249" s="1"/>
      <c r="B249" s="91"/>
      <c r="C249" s="91"/>
      <c r="D249" s="91"/>
      <c r="E249" s="92"/>
      <c r="F249" s="92"/>
      <c r="G249" s="92"/>
      <c r="H249" s="92"/>
      <c r="I249" s="92"/>
      <c r="AN249" s="1"/>
      <c r="AO249" s="1"/>
      <c r="AP249" s="1"/>
      <c r="AQ249" s="1"/>
    </row>
    <row r="250" spans="1:43" s="77" customFormat="1">
      <c r="A250" s="1"/>
      <c r="B250" s="91"/>
      <c r="C250" s="91"/>
      <c r="D250" s="91"/>
      <c r="E250" s="92"/>
      <c r="F250" s="92"/>
      <c r="G250" s="92"/>
      <c r="H250" s="92"/>
      <c r="I250" s="92"/>
      <c r="AN250" s="1"/>
      <c r="AO250" s="1"/>
      <c r="AP250" s="1"/>
      <c r="AQ250" s="1"/>
    </row>
    <row r="251" spans="1:43" s="77" customFormat="1">
      <c r="A251" s="1"/>
      <c r="B251" s="91"/>
      <c r="C251" s="91"/>
      <c r="D251" s="91"/>
      <c r="E251" s="92"/>
      <c r="F251" s="92"/>
      <c r="G251" s="92"/>
      <c r="H251" s="92"/>
      <c r="I251" s="92"/>
      <c r="AN251" s="1"/>
      <c r="AO251" s="1"/>
      <c r="AP251" s="1"/>
      <c r="AQ251" s="1"/>
    </row>
    <row r="252" spans="1:43" s="77" customFormat="1">
      <c r="A252" s="1"/>
      <c r="B252" s="91"/>
      <c r="C252" s="91"/>
      <c r="D252" s="91"/>
      <c r="E252" s="92"/>
      <c r="F252" s="92"/>
      <c r="G252" s="92"/>
      <c r="H252" s="92"/>
      <c r="I252" s="92"/>
      <c r="AN252" s="1"/>
      <c r="AO252" s="1"/>
      <c r="AP252" s="1"/>
      <c r="AQ252" s="1"/>
    </row>
    <row r="253" spans="1:43" s="77" customFormat="1">
      <c r="A253" s="1"/>
      <c r="B253" s="91"/>
      <c r="C253" s="91"/>
      <c r="D253" s="91"/>
      <c r="E253" s="92"/>
      <c r="F253" s="92"/>
      <c r="G253" s="92"/>
      <c r="H253" s="92"/>
      <c r="I253" s="92"/>
      <c r="AN253" s="1"/>
      <c r="AO253" s="1"/>
      <c r="AP253" s="1"/>
      <c r="AQ253" s="1"/>
    </row>
    <row r="254" spans="1:43" s="77" customFormat="1">
      <c r="A254" s="1"/>
      <c r="B254" s="91"/>
      <c r="C254" s="91"/>
      <c r="D254" s="91"/>
      <c r="E254" s="92"/>
      <c r="F254" s="92"/>
      <c r="G254" s="92"/>
      <c r="H254" s="92"/>
      <c r="I254" s="92"/>
      <c r="AN254" s="1"/>
      <c r="AO254" s="1"/>
      <c r="AP254" s="1"/>
      <c r="AQ254" s="1"/>
    </row>
    <row r="255" spans="1:43" s="77" customFormat="1">
      <c r="A255" s="1"/>
      <c r="B255" s="91"/>
      <c r="C255" s="91"/>
      <c r="D255" s="91"/>
      <c r="E255" s="92"/>
      <c r="F255" s="92"/>
      <c r="G255" s="92"/>
      <c r="H255" s="92"/>
      <c r="I255" s="92"/>
      <c r="AN255" s="1"/>
      <c r="AO255" s="1"/>
      <c r="AP255" s="1"/>
      <c r="AQ255" s="1"/>
    </row>
    <row r="256" spans="1:43" s="77" customFormat="1">
      <c r="A256" s="1"/>
      <c r="B256" s="91"/>
      <c r="C256" s="91"/>
      <c r="D256" s="91"/>
      <c r="E256" s="92"/>
      <c r="F256" s="92"/>
      <c r="G256" s="92"/>
      <c r="H256" s="92"/>
      <c r="I256" s="92"/>
      <c r="AN256" s="1"/>
      <c r="AO256" s="1"/>
      <c r="AP256" s="1"/>
      <c r="AQ256" s="1"/>
    </row>
    <row r="257" spans="1:43" s="77" customFormat="1">
      <c r="A257" s="1"/>
      <c r="B257" s="91"/>
      <c r="C257" s="91"/>
      <c r="D257" s="91"/>
      <c r="E257" s="92"/>
      <c r="F257" s="92"/>
      <c r="G257" s="92"/>
      <c r="H257" s="92"/>
      <c r="I257" s="92"/>
      <c r="AN257" s="1"/>
      <c r="AO257" s="1"/>
      <c r="AP257" s="1"/>
      <c r="AQ257" s="1"/>
    </row>
    <row r="258" spans="1:43" s="77" customFormat="1">
      <c r="A258" s="1"/>
      <c r="B258" s="91"/>
      <c r="C258" s="91"/>
      <c r="D258" s="91"/>
      <c r="E258" s="92"/>
      <c r="F258" s="92"/>
      <c r="G258" s="92"/>
      <c r="H258" s="92"/>
      <c r="I258" s="92"/>
      <c r="AN258" s="1"/>
      <c r="AO258" s="1"/>
      <c r="AP258" s="1"/>
      <c r="AQ258" s="1"/>
    </row>
    <row r="259" spans="1:43" s="77" customFormat="1">
      <c r="A259" s="1"/>
      <c r="B259" s="91"/>
      <c r="C259" s="91"/>
      <c r="D259" s="91"/>
      <c r="E259" s="92"/>
      <c r="F259" s="92"/>
      <c r="G259" s="92"/>
      <c r="H259" s="92"/>
      <c r="I259" s="92"/>
      <c r="AN259" s="1"/>
      <c r="AO259" s="1"/>
      <c r="AP259" s="1"/>
      <c r="AQ259" s="1"/>
    </row>
    <row r="260" spans="1:43" s="77" customFormat="1">
      <c r="A260" s="1"/>
      <c r="B260" s="91"/>
      <c r="C260" s="91"/>
      <c r="D260" s="91"/>
      <c r="E260" s="92"/>
      <c r="F260" s="92"/>
      <c r="G260" s="92"/>
      <c r="H260" s="92"/>
      <c r="I260" s="92"/>
      <c r="AN260" s="1"/>
      <c r="AO260" s="1"/>
      <c r="AP260" s="1"/>
      <c r="AQ260" s="1"/>
    </row>
    <row r="261" spans="1:43" s="77" customFormat="1">
      <c r="A261" s="1"/>
      <c r="B261" s="91"/>
      <c r="C261" s="91"/>
      <c r="D261" s="91"/>
      <c r="E261" s="92"/>
      <c r="F261" s="92"/>
      <c r="G261" s="92"/>
      <c r="H261" s="92"/>
      <c r="I261" s="92"/>
      <c r="AN261" s="1"/>
      <c r="AO261" s="1"/>
      <c r="AP261" s="1"/>
      <c r="AQ261" s="1"/>
    </row>
    <row r="262" spans="1:43" s="77" customFormat="1">
      <c r="A262" s="1"/>
      <c r="B262" s="91"/>
      <c r="C262" s="91"/>
      <c r="D262" s="91"/>
      <c r="E262" s="92"/>
      <c r="F262" s="92"/>
      <c r="G262" s="92"/>
      <c r="H262" s="92"/>
      <c r="I262" s="92"/>
      <c r="AN262" s="1"/>
      <c r="AO262" s="1"/>
      <c r="AP262" s="1"/>
      <c r="AQ262" s="1"/>
    </row>
    <row r="263" spans="1:43" s="77" customFormat="1">
      <c r="A263" s="1"/>
      <c r="B263" s="91"/>
      <c r="C263" s="91"/>
      <c r="D263" s="91"/>
      <c r="E263" s="92"/>
      <c r="F263" s="92"/>
      <c r="G263" s="92"/>
      <c r="H263" s="92"/>
      <c r="I263" s="92"/>
      <c r="AN263" s="1"/>
      <c r="AO263" s="1"/>
      <c r="AP263" s="1"/>
      <c r="AQ263" s="1"/>
    </row>
    <row r="264" spans="1:43" s="77" customFormat="1">
      <c r="A264" s="1"/>
      <c r="B264" s="91"/>
      <c r="C264" s="91"/>
      <c r="D264" s="91"/>
      <c r="E264" s="92"/>
      <c r="F264" s="92"/>
      <c r="G264" s="92"/>
      <c r="H264" s="92"/>
      <c r="I264" s="92"/>
      <c r="AN264" s="1"/>
      <c r="AO264" s="1"/>
      <c r="AP264" s="1"/>
      <c r="AQ264" s="1"/>
    </row>
    <row r="265" spans="1:43" s="77" customFormat="1">
      <c r="A265" s="1"/>
      <c r="B265" s="91"/>
      <c r="C265" s="91"/>
      <c r="D265" s="91"/>
      <c r="E265" s="92"/>
      <c r="F265" s="92"/>
      <c r="G265" s="92"/>
      <c r="H265" s="92"/>
      <c r="I265" s="92"/>
      <c r="AN265" s="1"/>
      <c r="AO265" s="1"/>
      <c r="AP265" s="1"/>
      <c r="AQ265" s="1"/>
    </row>
    <row r="266" spans="1:43" s="77" customFormat="1">
      <c r="A266" s="1"/>
      <c r="B266" s="91"/>
      <c r="C266" s="91"/>
      <c r="D266" s="91"/>
      <c r="E266" s="92"/>
      <c r="F266" s="92"/>
      <c r="G266" s="92"/>
      <c r="H266" s="92"/>
      <c r="I266" s="92"/>
      <c r="AN266" s="1"/>
      <c r="AO266" s="1"/>
      <c r="AP266" s="1"/>
      <c r="AQ266" s="1"/>
    </row>
    <row r="267" spans="1:43" s="77" customFormat="1">
      <c r="A267" s="1"/>
      <c r="B267" s="91"/>
      <c r="C267" s="91"/>
      <c r="D267" s="91"/>
      <c r="E267" s="92"/>
      <c r="F267" s="92"/>
      <c r="G267" s="92"/>
      <c r="H267" s="92"/>
      <c r="I267" s="92"/>
      <c r="AN267" s="1"/>
      <c r="AO267" s="1"/>
      <c r="AP267" s="1"/>
      <c r="AQ267" s="1"/>
    </row>
    <row r="268" spans="1:43" s="77" customFormat="1">
      <c r="A268" s="1"/>
      <c r="B268" s="91"/>
      <c r="C268" s="91"/>
      <c r="D268" s="91"/>
      <c r="E268" s="92"/>
      <c r="F268" s="92"/>
      <c r="G268" s="92"/>
      <c r="H268" s="92"/>
      <c r="I268" s="92"/>
      <c r="AN268" s="1"/>
      <c r="AO268" s="1"/>
      <c r="AP268" s="1"/>
      <c r="AQ268" s="1"/>
    </row>
    <row r="269" spans="1:43" s="77" customFormat="1">
      <c r="A269" s="1"/>
      <c r="B269" s="91"/>
      <c r="C269" s="91"/>
      <c r="D269" s="91"/>
      <c r="E269" s="92"/>
      <c r="F269" s="92"/>
      <c r="G269" s="92"/>
      <c r="H269" s="92"/>
      <c r="I269" s="92"/>
      <c r="AN269" s="1"/>
      <c r="AO269" s="1"/>
      <c r="AP269" s="1"/>
      <c r="AQ269" s="1"/>
    </row>
    <row r="270" spans="1:43" s="77" customFormat="1">
      <c r="A270" s="1"/>
      <c r="B270" s="91"/>
      <c r="C270" s="91"/>
      <c r="D270" s="91"/>
      <c r="E270" s="92"/>
      <c r="F270" s="92"/>
      <c r="G270" s="92"/>
      <c r="H270" s="92"/>
      <c r="I270" s="92"/>
      <c r="AN270" s="1"/>
      <c r="AO270" s="1"/>
      <c r="AP270" s="1"/>
      <c r="AQ270" s="1"/>
    </row>
    <row r="271" spans="1:43" s="77" customFormat="1">
      <c r="A271" s="1"/>
      <c r="B271" s="91"/>
      <c r="C271" s="91"/>
      <c r="D271" s="91"/>
      <c r="E271" s="92"/>
      <c r="F271" s="92"/>
      <c r="G271" s="92"/>
      <c r="H271" s="92"/>
      <c r="I271" s="92"/>
      <c r="AN271" s="1"/>
      <c r="AO271" s="1"/>
      <c r="AP271" s="1"/>
      <c r="AQ271" s="1"/>
    </row>
    <row r="272" spans="1:43" s="77" customFormat="1">
      <c r="A272" s="1"/>
      <c r="B272" s="91"/>
      <c r="C272" s="91"/>
      <c r="D272" s="91"/>
      <c r="E272" s="92"/>
      <c r="F272" s="92"/>
      <c r="G272" s="92"/>
      <c r="H272" s="92"/>
      <c r="I272" s="92"/>
      <c r="AN272" s="1"/>
      <c r="AO272" s="1"/>
      <c r="AP272" s="1"/>
      <c r="AQ272" s="1"/>
    </row>
    <row r="273" spans="1:43" s="77" customFormat="1">
      <c r="A273" s="1"/>
      <c r="B273" s="91"/>
      <c r="C273" s="91"/>
      <c r="D273" s="91"/>
      <c r="E273" s="92"/>
      <c r="F273" s="92"/>
      <c r="G273" s="92"/>
      <c r="H273" s="92"/>
      <c r="I273" s="92"/>
      <c r="AN273" s="1"/>
      <c r="AO273" s="1"/>
      <c r="AP273" s="1"/>
      <c r="AQ273" s="1"/>
    </row>
    <row r="274" spans="1:43" s="77" customFormat="1">
      <c r="A274" s="1"/>
      <c r="B274" s="91"/>
      <c r="C274" s="91"/>
      <c r="D274" s="91"/>
      <c r="E274" s="92"/>
      <c r="F274" s="92"/>
      <c r="G274" s="92"/>
      <c r="H274" s="92"/>
      <c r="I274" s="92"/>
      <c r="AN274" s="1"/>
      <c r="AO274" s="1"/>
      <c r="AP274" s="1"/>
      <c r="AQ274" s="1"/>
    </row>
    <row r="275" spans="1:43" s="77" customFormat="1">
      <c r="A275" s="1"/>
      <c r="B275" s="91"/>
      <c r="C275" s="91"/>
      <c r="D275" s="91"/>
      <c r="E275" s="92"/>
      <c r="F275" s="92"/>
      <c r="G275" s="92"/>
      <c r="H275" s="92"/>
      <c r="I275" s="92"/>
      <c r="AN275" s="1"/>
      <c r="AO275" s="1"/>
      <c r="AP275" s="1"/>
      <c r="AQ275" s="1"/>
    </row>
    <row r="276" spans="1:43" s="77" customFormat="1">
      <c r="A276" s="1"/>
      <c r="B276" s="91"/>
      <c r="C276" s="91"/>
      <c r="D276" s="91"/>
      <c r="E276" s="92"/>
      <c r="F276" s="92"/>
      <c r="G276" s="92"/>
      <c r="H276" s="92"/>
      <c r="I276" s="92"/>
      <c r="AN276" s="1"/>
      <c r="AO276" s="1"/>
      <c r="AP276" s="1"/>
      <c r="AQ276" s="1"/>
    </row>
    <row r="277" spans="1:43" s="77" customFormat="1">
      <c r="A277" s="1"/>
      <c r="B277" s="91"/>
      <c r="C277" s="91"/>
      <c r="D277" s="91"/>
      <c r="E277" s="92"/>
      <c r="F277" s="92"/>
      <c r="G277" s="92"/>
      <c r="H277" s="92"/>
      <c r="I277" s="92"/>
      <c r="AN277" s="1"/>
      <c r="AO277" s="1"/>
      <c r="AP277" s="1"/>
      <c r="AQ277" s="1"/>
    </row>
    <row r="278" spans="1:43" s="77" customFormat="1">
      <c r="A278" s="1"/>
      <c r="B278" s="91"/>
      <c r="C278" s="91"/>
      <c r="D278" s="91"/>
      <c r="E278" s="92"/>
      <c r="F278" s="92"/>
      <c r="G278" s="92"/>
      <c r="H278" s="92"/>
      <c r="I278" s="92"/>
      <c r="AN278" s="1"/>
      <c r="AO278" s="1"/>
      <c r="AP278" s="1"/>
      <c r="AQ278" s="1"/>
    </row>
    <row r="279" spans="1:43" s="77" customFormat="1">
      <c r="A279" s="1"/>
      <c r="B279" s="91"/>
      <c r="C279" s="91"/>
      <c r="D279" s="91"/>
      <c r="E279" s="92"/>
      <c r="F279" s="92"/>
      <c r="G279" s="92"/>
      <c r="H279" s="92"/>
      <c r="I279" s="92"/>
      <c r="AN279" s="1"/>
      <c r="AO279" s="1"/>
      <c r="AP279" s="1"/>
      <c r="AQ279" s="1"/>
    </row>
    <row r="280" spans="1:43" s="77" customFormat="1">
      <c r="A280" s="1"/>
      <c r="B280" s="91"/>
      <c r="C280" s="91"/>
      <c r="D280" s="91"/>
      <c r="E280" s="92"/>
      <c r="F280" s="92"/>
      <c r="G280" s="92"/>
      <c r="H280" s="92"/>
      <c r="I280" s="92"/>
      <c r="AN280" s="1"/>
      <c r="AO280" s="1"/>
      <c r="AP280" s="1"/>
      <c r="AQ280" s="1"/>
    </row>
    <row r="281" spans="1:43" s="77" customFormat="1">
      <c r="A281" s="1"/>
      <c r="B281" s="91"/>
      <c r="C281" s="91"/>
      <c r="D281" s="91"/>
      <c r="E281" s="92"/>
      <c r="F281" s="92"/>
      <c r="G281" s="92"/>
      <c r="H281" s="92"/>
      <c r="I281" s="92"/>
      <c r="AN281" s="1"/>
      <c r="AO281" s="1"/>
      <c r="AP281" s="1"/>
      <c r="AQ281" s="1"/>
    </row>
    <row r="282" spans="1:43" s="77" customFormat="1">
      <c r="A282" s="1"/>
      <c r="B282" s="91"/>
      <c r="C282" s="91"/>
      <c r="D282" s="91"/>
      <c r="E282" s="92"/>
      <c r="F282" s="92"/>
      <c r="G282" s="92"/>
      <c r="H282" s="92"/>
      <c r="I282" s="92"/>
      <c r="AN282" s="1"/>
      <c r="AO282" s="1"/>
      <c r="AP282" s="1"/>
      <c r="AQ282" s="1"/>
    </row>
    <row r="283" spans="1:43" s="77" customFormat="1">
      <c r="A283" s="1"/>
      <c r="B283" s="91"/>
      <c r="C283" s="91"/>
      <c r="D283" s="91"/>
      <c r="E283" s="92"/>
      <c r="F283" s="92"/>
      <c r="G283" s="92"/>
      <c r="H283" s="92"/>
      <c r="I283" s="92"/>
      <c r="AN283" s="1"/>
      <c r="AO283" s="1"/>
      <c r="AP283" s="1"/>
      <c r="AQ283" s="1"/>
    </row>
    <row r="284" spans="1:43" s="77" customFormat="1">
      <c r="A284" s="1"/>
      <c r="B284" s="91"/>
      <c r="C284" s="91"/>
      <c r="D284" s="91"/>
      <c r="E284" s="92"/>
      <c r="F284" s="92"/>
      <c r="G284" s="92"/>
      <c r="H284" s="92"/>
      <c r="I284" s="92"/>
      <c r="AN284" s="1"/>
      <c r="AO284" s="1"/>
      <c r="AP284" s="1"/>
      <c r="AQ284" s="1"/>
    </row>
    <row r="285" spans="1:43" s="77" customFormat="1">
      <c r="A285" s="1"/>
      <c r="B285" s="91"/>
      <c r="C285" s="91"/>
      <c r="D285" s="91"/>
      <c r="E285" s="92"/>
      <c r="F285" s="92"/>
      <c r="G285" s="92"/>
      <c r="H285" s="92"/>
      <c r="I285" s="92"/>
      <c r="AN285" s="1"/>
      <c r="AO285" s="1"/>
      <c r="AP285" s="1"/>
      <c r="AQ285" s="1"/>
    </row>
    <row r="286" spans="1:43" s="77" customFormat="1">
      <c r="A286" s="1"/>
      <c r="B286" s="91"/>
      <c r="C286" s="91"/>
      <c r="D286" s="91"/>
      <c r="E286" s="93"/>
      <c r="F286" s="93"/>
      <c r="G286" s="93"/>
      <c r="H286" s="93"/>
      <c r="I286" s="93"/>
      <c r="AN286" s="1"/>
      <c r="AO286" s="1"/>
      <c r="AP286" s="1"/>
      <c r="AQ286" s="1"/>
    </row>
    <row r="287" spans="1:43" s="77" customFormat="1">
      <c r="A287" s="1"/>
      <c r="B287" s="91"/>
      <c r="C287" s="91"/>
      <c r="D287" s="91"/>
      <c r="E287" s="93"/>
      <c r="F287" s="93"/>
      <c r="G287" s="93"/>
      <c r="H287" s="93"/>
      <c r="I287" s="93"/>
      <c r="AN287" s="1"/>
      <c r="AO287" s="1"/>
      <c r="AP287" s="1"/>
      <c r="AQ287" s="1"/>
    </row>
    <row r="288" spans="1:43" s="77" customFormat="1">
      <c r="A288" s="1"/>
      <c r="B288" s="91"/>
      <c r="C288" s="91"/>
      <c r="D288" s="91"/>
      <c r="E288" s="93"/>
      <c r="F288" s="93"/>
      <c r="G288" s="93"/>
      <c r="H288" s="93"/>
      <c r="I288" s="93"/>
      <c r="AN288" s="1"/>
      <c r="AO288" s="1"/>
      <c r="AP288" s="1"/>
      <c r="AQ288" s="1"/>
    </row>
    <row r="289" spans="1:43" s="77" customFormat="1">
      <c r="A289" s="1"/>
      <c r="B289" s="91"/>
      <c r="C289" s="91"/>
      <c r="D289" s="91"/>
      <c r="E289" s="93"/>
      <c r="F289" s="93"/>
      <c r="G289" s="93"/>
      <c r="H289" s="93"/>
      <c r="I289" s="93"/>
      <c r="AN289" s="1"/>
      <c r="AO289" s="1"/>
      <c r="AP289" s="1"/>
      <c r="AQ289" s="1"/>
    </row>
    <row r="290" spans="1:43" s="77" customFormat="1">
      <c r="A290" s="1"/>
      <c r="B290" s="91"/>
      <c r="C290" s="91"/>
      <c r="D290" s="91"/>
      <c r="E290" s="93"/>
      <c r="F290" s="93"/>
      <c r="G290" s="93"/>
      <c r="H290" s="93"/>
      <c r="I290" s="93"/>
      <c r="AN290" s="1"/>
      <c r="AO290" s="1"/>
      <c r="AP290" s="1"/>
      <c r="AQ290" s="1"/>
    </row>
    <row r="291" spans="1:43" s="77" customFormat="1">
      <c r="A291" s="1"/>
      <c r="B291" s="91"/>
      <c r="C291" s="91"/>
      <c r="D291" s="91"/>
      <c r="E291" s="92"/>
      <c r="F291" s="92"/>
      <c r="G291" s="92"/>
      <c r="H291" s="92"/>
      <c r="I291" s="92"/>
      <c r="AN291" s="1"/>
      <c r="AO291" s="1"/>
      <c r="AP291" s="1"/>
      <c r="AQ291" s="1"/>
    </row>
    <row r="292" spans="1:43" s="77" customFormat="1">
      <c r="A292" s="1"/>
      <c r="B292" s="91"/>
      <c r="C292" s="91"/>
      <c r="D292" s="91"/>
      <c r="E292" s="92"/>
      <c r="F292" s="92"/>
      <c r="G292" s="92"/>
      <c r="H292" s="92"/>
      <c r="I292" s="92"/>
      <c r="AN292" s="1"/>
      <c r="AO292" s="1"/>
      <c r="AP292" s="1"/>
      <c r="AQ292" s="1"/>
    </row>
    <row r="293" spans="1:43" s="77" customFormat="1">
      <c r="A293" s="1"/>
      <c r="B293" s="91"/>
      <c r="C293" s="91"/>
      <c r="D293" s="91"/>
      <c r="E293" s="92"/>
      <c r="F293" s="92"/>
      <c r="G293" s="92"/>
      <c r="H293" s="92"/>
      <c r="I293" s="92"/>
      <c r="AN293" s="1"/>
      <c r="AO293" s="1"/>
      <c r="AP293" s="1"/>
      <c r="AQ293" s="1"/>
    </row>
    <row r="294" spans="1:43" s="77" customFormat="1">
      <c r="A294" s="1"/>
      <c r="B294" s="91"/>
      <c r="C294" s="91"/>
      <c r="D294" s="91"/>
      <c r="E294" s="92"/>
      <c r="F294" s="92"/>
      <c r="G294" s="92"/>
      <c r="H294" s="92"/>
      <c r="I294" s="92"/>
      <c r="AN294" s="1"/>
      <c r="AO294" s="1"/>
      <c r="AP294" s="1"/>
      <c r="AQ294" s="1"/>
    </row>
    <row r="295" spans="1:43" s="77" customFormat="1">
      <c r="A295" s="1"/>
      <c r="B295" s="91"/>
      <c r="C295" s="91"/>
      <c r="D295" s="91"/>
      <c r="E295" s="92"/>
      <c r="F295" s="92"/>
      <c r="G295" s="92"/>
      <c r="H295" s="92"/>
      <c r="I295" s="92"/>
      <c r="AN295" s="1"/>
      <c r="AO295" s="1"/>
      <c r="AP295" s="1"/>
      <c r="AQ295" s="1"/>
    </row>
    <row r="296" spans="1:43" s="77" customFormat="1">
      <c r="A296" s="1"/>
      <c r="B296" s="91"/>
      <c r="C296" s="91"/>
      <c r="D296" s="91"/>
      <c r="E296" s="92"/>
      <c r="F296" s="92"/>
      <c r="G296" s="92"/>
      <c r="H296" s="92"/>
      <c r="I296" s="92"/>
      <c r="AN296" s="1"/>
      <c r="AO296" s="1"/>
      <c r="AP296" s="1"/>
      <c r="AQ296" s="1"/>
    </row>
    <row r="297" spans="1:43" s="77" customFormat="1">
      <c r="A297" s="1"/>
      <c r="B297" s="91"/>
      <c r="C297" s="91"/>
      <c r="D297" s="91"/>
      <c r="E297" s="92"/>
      <c r="F297" s="92"/>
      <c r="G297" s="92"/>
      <c r="H297" s="92"/>
      <c r="I297" s="92"/>
      <c r="AN297" s="1"/>
      <c r="AO297" s="1"/>
      <c r="AP297" s="1"/>
      <c r="AQ297" s="1"/>
    </row>
    <row r="298" spans="1:43" s="77" customFormat="1">
      <c r="A298" s="1"/>
      <c r="B298" s="91"/>
      <c r="C298" s="91"/>
      <c r="D298" s="91"/>
      <c r="E298" s="92"/>
      <c r="F298" s="92"/>
      <c r="G298" s="92"/>
      <c r="H298" s="92"/>
      <c r="I298" s="92"/>
      <c r="AN298" s="1"/>
      <c r="AO298" s="1"/>
      <c r="AP298" s="1"/>
      <c r="AQ298" s="1"/>
    </row>
    <row r="299" spans="1:43" s="77" customFormat="1">
      <c r="A299" s="1"/>
      <c r="B299" s="91"/>
      <c r="C299" s="91"/>
      <c r="D299" s="91"/>
      <c r="E299" s="92"/>
      <c r="F299" s="92"/>
      <c r="G299" s="92"/>
      <c r="H299" s="92"/>
      <c r="I299" s="92"/>
      <c r="AN299" s="1"/>
      <c r="AO299" s="1"/>
      <c r="AP299" s="1"/>
      <c r="AQ299" s="1"/>
    </row>
    <row r="300" spans="1:43" s="77" customFormat="1">
      <c r="A300" s="1"/>
      <c r="B300" s="91"/>
      <c r="C300" s="91"/>
      <c r="D300" s="91"/>
      <c r="E300" s="92"/>
      <c r="F300" s="92"/>
      <c r="G300" s="92"/>
      <c r="H300" s="92"/>
      <c r="I300" s="92"/>
      <c r="AN300" s="1"/>
      <c r="AO300" s="1"/>
      <c r="AP300" s="1"/>
      <c r="AQ300" s="1"/>
    </row>
    <row r="301" spans="1:43" s="77" customFormat="1">
      <c r="A301" s="1"/>
      <c r="B301" s="91"/>
      <c r="C301" s="91"/>
      <c r="D301" s="91"/>
      <c r="E301" s="92"/>
      <c r="F301" s="92"/>
      <c r="G301" s="92"/>
      <c r="H301" s="92"/>
      <c r="I301" s="92"/>
      <c r="AN301" s="1"/>
      <c r="AO301" s="1"/>
      <c r="AP301" s="1"/>
      <c r="AQ301" s="1"/>
    </row>
    <row r="302" spans="1:43" s="77" customFormat="1">
      <c r="A302" s="1"/>
      <c r="B302" s="91"/>
      <c r="C302" s="91"/>
      <c r="D302" s="91"/>
      <c r="E302" s="92"/>
      <c r="F302" s="92"/>
      <c r="G302" s="92"/>
      <c r="H302" s="92"/>
      <c r="I302" s="92"/>
      <c r="AN302" s="1"/>
      <c r="AO302" s="1"/>
      <c r="AP302" s="1"/>
      <c r="AQ302" s="1"/>
    </row>
    <row r="303" spans="1:43" s="77" customFormat="1">
      <c r="A303" s="1"/>
      <c r="B303" s="91"/>
      <c r="C303" s="91"/>
      <c r="D303" s="91"/>
      <c r="E303" s="92"/>
      <c r="F303" s="92"/>
      <c r="G303" s="92"/>
      <c r="H303" s="92"/>
      <c r="I303" s="92"/>
      <c r="AN303" s="1"/>
      <c r="AO303" s="1"/>
      <c r="AP303" s="1"/>
      <c r="AQ303" s="1"/>
    </row>
    <row r="304" spans="1:43" s="77" customFormat="1">
      <c r="A304" s="1"/>
      <c r="B304" s="91"/>
      <c r="C304" s="91"/>
      <c r="D304" s="91"/>
      <c r="E304" s="92"/>
      <c r="F304" s="92"/>
      <c r="G304" s="92"/>
      <c r="H304" s="92"/>
      <c r="I304" s="92"/>
      <c r="AN304" s="1"/>
      <c r="AO304" s="1"/>
      <c r="AP304" s="1"/>
      <c r="AQ304" s="1"/>
    </row>
    <row r="305" spans="1:43" s="77" customFormat="1">
      <c r="A305" s="1"/>
      <c r="B305" s="91"/>
      <c r="C305" s="91"/>
      <c r="D305" s="91"/>
      <c r="E305" s="92"/>
      <c r="F305" s="92"/>
      <c r="G305" s="92"/>
      <c r="H305" s="92"/>
      <c r="I305" s="92"/>
      <c r="AN305" s="1"/>
      <c r="AO305" s="1"/>
      <c r="AP305" s="1"/>
      <c r="AQ305" s="1"/>
    </row>
    <row r="306" spans="1:43" s="77" customFormat="1">
      <c r="A306" s="1"/>
      <c r="B306" s="91"/>
      <c r="C306" s="91"/>
      <c r="D306" s="91"/>
      <c r="E306" s="92"/>
      <c r="F306" s="92"/>
      <c r="G306" s="92"/>
      <c r="H306" s="92"/>
      <c r="I306" s="92"/>
      <c r="AN306" s="1"/>
      <c r="AO306" s="1"/>
      <c r="AP306" s="1"/>
      <c r="AQ306" s="1"/>
    </row>
    <row r="307" spans="1:43" s="77" customFormat="1">
      <c r="A307" s="1"/>
      <c r="B307" s="91"/>
      <c r="C307" s="91"/>
      <c r="D307" s="91"/>
      <c r="E307" s="92"/>
      <c r="F307" s="92"/>
      <c r="G307" s="92"/>
      <c r="H307" s="92"/>
      <c r="I307" s="92"/>
      <c r="AN307" s="1"/>
      <c r="AO307" s="1"/>
      <c r="AP307" s="1"/>
      <c r="AQ307" s="1"/>
    </row>
    <row r="308" spans="1:43" s="77" customFormat="1">
      <c r="A308" s="1"/>
      <c r="B308" s="91"/>
      <c r="C308" s="91"/>
      <c r="D308" s="91"/>
      <c r="E308" s="92"/>
      <c r="F308" s="92"/>
      <c r="G308" s="92"/>
      <c r="H308" s="92"/>
      <c r="I308" s="92"/>
      <c r="AN308" s="1"/>
      <c r="AO308" s="1"/>
      <c r="AP308" s="1"/>
      <c r="AQ308" s="1"/>
    </row>
    <row r="309" spans="1:43" s="77" customFormat="1">
      <c r="A309" s="1"/>
      <c r="B309" s="91"/>
      <c r="C309" s="91"/>
      <c r="D309" s="91"/>
      <c r="E309" s="92"/>
      <c r="F309" s="92"/>
      <c r="G309" s="92"/>
      <c r="H309" s="92"/>
      <c r="I309" s="92"/>
      <c r="AN309" s="1"/>
      <c r="AO309" s="1"/>
      <c r="AP309" s="1"/>
      <c r="AQ309" s="1"/>
    </row>
    <row r="310" spans="1:43" s="77" customFormat="1">
      <c r="A310" s="1"/>
      <c r="B310" s="91"/>
      <c r="C310" s="91"/>
      <c r="D310" s="91"/>
      <c r="E310" s="92"/>
      <c r="F310" s="92"/>
      <c r="G310" s="92"/>
      <c r="H310" s="92"/>
      <c r="I310" s="92"/>
      <c r="AN310" s="1"/>
      <c r="AO310" s="1"/>
      <c r="AP310" s="1"/>
      <c r="AQ310" s="1"/>
    </row>
    <row r="311" spans="1:43" s="77" customFormat="1">
      <c r="A311" s="1"/>
      <c r="B311" s="91"/>
      <c r="C311" s="91"/>
      <c r="D311" s="91"/>
      <c r="E311" s="92"/>
      <c r="F311" s="92"/>
      <c r="G311" s="92"/>
      <c r="H311" s="92"/>
      <c r="I311" s="92"/>
      <c r="AN311" s="1"/>
      <c r="AO311" s="1"/>
      <c r="AP311" s="1"/>
      <c r="AQ311" s="1"/>
    </row>
    <row r="312" spans="1:43" s="77" customFormat="1">
      <c r="A312" s="1"/>
      <c r="B312" s="91"/>
      <c r="C312" s="91"/>
      <c r="D312" s="91"/>
      <c r="E312" s="92"/>
      <c r="F312" s="92"/>
      <c r="G312" s="92"/>
      <c r="H312" s="92"/>
      <c r="I312" s="92"/>
      <c r="AN312" s="1"/>
      <c r="AO312" s="1"/>
      <c r="AP312" s="1"/>
      <c r="AQ312" s="1"/>
    </row>
    <row r="313" spans="1:43" s="77" customFormat="1">
      <c r="A313" s="1"/>
      <c r="B313" s="91"/>
      <c r="C313" s="91"/>
      <c r="D313" s="91"/>
      <c r="E313" s="92"/>
      <c r="F313" s="92"/>
      <c r="G313" s="92"/>
      <c r="H313" s="92"/>
      <c r="I313" s="92"/>
      <c r="AN313" s="1"/>
      <c r="AO313" s="1"/>
      <c r="AP313" s="1"/>
      <c r="AQ313" s="1"/>
    </row>
    <row r="314" spans="1:43" s="77" customFormat="1">
      <c r="A314" s="1"/>
      <c r="B314" s="91"/>
      <c r="C314" s="91"/>
      <c r="D314" s="91"/>
      <c r="E314" s="92"/>
      <c r="F314" s="92"/>
      <c r="G314" s="92"/>
      <c r="H314" s="92"/>
      <c r="I314" s="92"/>
      <c r="AN314" s="1"/>
      <c r="AO314" s="1"/>
      <c r="AP314" s="1"/>
      <c r="AQ314" s="1"/>
    </row>
    <row r="315" spans="1:43" s="77" customFormat="1">
      <c r="A315" s="1"/>
      <c r="B315" s="91"/>
      <c r="C315" s="91"/>
      <c r="D315" s="91"/>
      <c r="E315" s="92"/>
      <c r="F315" s="92"/>
      <c r="G315" s="92"/>
      <c r="H315" s="92"/>
      <c r="I315" s="92"/>
      <c r="AN315" s="1"/>
      <c r="AO315" s="1"/>
      <c r="AP315" s="1"/>
      <c r="AQ315" s="1"/>
    </row>
    <row r="316" spans="1:43" s="77" customFormat="1">
      <c r="A316" s="1"/>
      <c r="B316" s="91"/>
      <c r="C316" s="91"/>
      <c r="D316" s="91"/>
      <c r="E316" s="92"/>
      <c r="F316" s="92"/>
      <c r="G316" s="92"/>
      <c r="H316" s="92"/>
      <c r="I316" s="92"/>
      <c r="AN316" s="1"/>
      <c r="AO316" s="1"/>
      <c r="AP316" s="1"/>
      <c r="AQ316" s="1"/>
    </row>
    <row r="317" spans="1:43" s="77" customFormat="1">
      <c r="A317" s="1"/>
      <c r="B317" s="91"/>
      <c r="C317" s="91"/>
      <c r="D317" s="91"/>
      <c r="E317" s="92"/>
      <c r="F317" s="92"/>
      <c r="G317" s="92"/>
      <c r="H317" s="92"/>
      <c r="I317" s="92"/>
      <c r="AN317" s="1"/>
      <c r="AO317" s="1"/>
      <c r="AP317" s="1"/>
      <c r="AQ317" s="1"/>
    </row>
    <row r="318" spans="1:43" s="77" customFormat="1">
      <c r="A318" s="1"/>
      <c r="B318" s="91"/>
      <c r="C318" s="91"/>
      <c r="D318" s="91"/>
      <c r="E318" s="92"/>
      <c r="F318" s="92"/>
      <c r="G318" s="92"/>
      <c r="H318" s="92"/>
      <c r="I318" s="92"/>
      <c r="AN318" s="1"/>
      <c r="AO318" s="1"/>
      <c r="AP318" s="1"/>
      <c r="AQ318" s="1"/>
    </row>
    <row r="319" spans="1:43" s="77" customFormat="1">
      <c r="A319" s="1"/>
      <c r="B319" s="91"/>
      <c r="C319" s="91"/>
      <c r="D319" s="91"/>
      <c r="E319" s="92"/>
      <c r="F319" s="92"/>
      <c r="G319" s="92"/>
      <c r="H319" s="92"/>
      <c r="I319" s="92"/>
      <c r="AN319" s="1"/>
      <c r="AO319" s="1"/>
      <c r="AP319" s="1"/>
      <c r="AQ319" s="1"/>
    </row>
    <row r="320" spans="1:43" s="77" customFormat="1">
      <c r="A320" s="1"/>
      <c r="B320" s="91"/>
      <c r="C320" s="91"/>
      <c r="D320" s="91"/>
      <c r="E320" s="92"/>
      <c r="F320" s="92"/>
      <c r="G320" s="92"/>
      <c r="H320" s="92"/>
      <c r="I320" s="92"/>
      <c r="AN320" s="1"/>
      <c r="AO320" s="1"/>
      <c r="AP320" s="1"/>
      <c r="AQ320" s="1"/>
    </row>
    <row r="321" spans="1:43" s="77" customFormat="1">
      <c r="A321" s="1"/>
      <c r="B321" s="91"/>
      <c r="C321" s="91"/>
      <c r="D321" s="91"/>
      <c r="E321" s="92"/>
      <c r="F321" s="92"/>
      <c r="G321" s="92"/>
      <c r="H321" s="92"/>
      <c r="I321" s="92"/>
      <c r="AN321" s="1"/>
      <c r="AO321" s="1"/>
      <c r="AP321" s="1"/>
      <c r="AQ321" s="1"/>
    </row>
    <row r="322" spans="1:43" s="77" customFormat="1">
      <c r="A322" s="1"/>
      <c r="B322" s="91"/>
      <c r="C322" s="91"/>
      <c r="D322" s="91"/>
      <c r="E322" s="92"/>
      <c r="F322" s="92"/>
      <c r="G322" s="92"/>
      <c r="H322" s="92"/>
      <c r="I322" s="92"/>
      <c r="AN322" s="1"/>
      <c r="AO322" s="1"/>
      <c r="AP322" s="1"/>
      <c r="AQ322" s="1"/>
    </row>
    <row r="323" spans="1:43" s="77" customFormat="1">
      <c r="A323" s="1"/>
      <c r="B323" s="91"/>
      <c r="C323" s="91"/>
      <c r="D323" s="91"/>
      <c r="E323" s="92"/>
      <c r="F323" s="92"/>
      <c r="G323" s="92"/>
      <c r="H323" s="92"/>
      <c r="I323" s="92"/>
      <c r="AN323" s="1"/>
      <c r="AO323" s="1"/>
      <c r="AP323" s="1"/>
      <c r="AQ323" s="1"/>
    </row>
    <row r="324" spans="1:43" s="77" customFormat="1">
      <c r="A324" s="1"/>
      <c r="B324" s="91"/>
      <c r="C324" s="91"/>
      <c r="D324" s="91"/>
      <c r="E324" s="92"/>
      <c r="F324" s="92"/>
      <c r="G324" s="92"/>
      <c r="H324" s="92"/>
      <c r="I324" s="92"/>
      <c r="AN324" s="1"/>
      <c r="AO324" s="1"/>
      <c r="AP324" s="1"/>
      <c r="AQ324" s="1"/>
    </row>
    <row r="325" spans="1:43" s="77" customFormat="1">
      <c r="A325" s="1"/>
      <c r="B325" s="91"/>
      <c r="C325" s="91"/>
      <c r="D325" s="91"/>
      <c r="E325" s="92"/>
      <c r="F325" s="92"/>
      <c r="G325" s="92"/>
      <c r="H325" s="92"/>
      <c r="I325" s="92"/>
      <c r="AN325" s="1"/>
      <c r="AO325" s="1"/>
      <c r="AP325" s="1"/>
      <c r="AQ325" s="1"/>
    </row>
    <row r="326" spans="1:43" s="77" customFormat="1">
      <c r="A326" s="1"/>
      <c r="B326" s="91"/>
      <c r="C326" s="91"/>
      <c r="D326" s="91"/>
      <c r="E326" s="92"/>
      <c r="F326" s="92"/>
      <c r="G326" s="92"/>
      <c r="H326" s="92"/>
      <c r="I326" s="92"/>
      <c r="AN326" s="1"/>
      <c r="AO326" s="1"/>
      <c r="AP326" s="1"/>
      <c r="AQ326" s="1"/>
    </row>
    <row r="327" spans="1:43" s="77" customFormat="1">
      <c r="A327" s="1"/>
      <c r="B327" s="91"/>
      <c r="C327" s="91"/>
      <c r="D327" s="91"/>
      <c r="E327" s="92"/>
      <c r="F327" s="92"/>
      <c r="G327" s="92"/>
      <c r="H327" s="92"/>
      <c r="I327" s="92"/>
      <c r="AN327" s="1"/>
      <c r="AO327" s="1"/>
      <c r="AP327" s="1"/>
      <c r="AQ327" s="1"/>
    </row>
    <row r="328" spans="1:43" s="77" customFormat="1">
      <c r="A328" s="1"/>
      <c r="B328" s="91"/>
      <c r="C328" s="91"/>
      <c r="D328" s="91"/>
      <c r="E328" s="92"/>
      <c r="F328" s="92"/>
      <c r="G328" s="92"/>
      <c r="H328" s="92"/>
      <c r="I328" s="92"/>
      <c r="AN328" s="1"/>
      <c r="AO328" s="1"/>
      <c r="AP328" s="1"/>
      <c r="AQ328" s="1"/>
    </row>
    <row r="329" spans="1:43" s="77" customFormat="1">
      <c r="A329" s="1"/>
      <c r="B329" s="91"/>
      <c r="C329" s="91"/>
      <c r="D329" s="91"/>
      <c r="E329" s="92"/>
      <c r="F329" s="92"/>
      <c r="G329" s="92"/>
      <c r="H329" s="92"/>
      <c r="I329" s="92"/>
      <c r="AN329" s="1"/>
      <c r="AO329" s="1"/>
      <c r="AP329" s="1"/>
      <c r="AQ329" s="1"/>
    </row>
    <row r="330" spans="1:43" s="77" customFormat="1">
      <c r="A330" s="1"/>
      <c r="B330" s="91"/>
      <c r="C330" s="91"/>
      <c r="D330" s="91"/>
      <c r="E330" s="92"/>
      <c r="F330" s="92"/>
      <c r="G330" s="92"/>
      <c r="H330" s="92"/>
      <c r="I330" s="92"/>
      <c r="AN330" s="1"/>
      <c r="AO330" s="1"/>
      <c r="AP330" s="1"/>
      <c r="AQ330" s="1"/>
    </row>
    <row r="331" spans="1:43" s="77" customFormat="1">
      <c r="A331" s="1"/>
      <c r="B331" s="91"/>
      <c r="C331" s="91"/>
      <c r="D331" s="91"/>
      <c r="E331" s="92"/>
      <c r="F331" s="92"/>
      <c r="G331" s="92"/>
      <c r="H331" s="92"/>
      <c r="I331" s="92"/>
      <c r="AN331" s="1"/>
      <c r="AO331" s="1"/>
      <c r="AP331" s="1"/>
      <c r="AQ331" s="1"/>
    </row>
    <row r="332" spans="1:43" s="77" customFormat="1">
      <c r="A332" s="1"/>
      <c r="B332" s="91"/>
      <c r="C332" s="91"/>
      <c r="D332" s="91"/>
      <c r="E332" s="92"/>
      <c r="F332" s="92"/>
      <c r="G332" s="92"/>
      <c r="H332" s="92"/>
      <c r="I332" s="92"/>
      <c r="AN332" s="1"/>
      <c r="AO332" s="1"/>
      <c r="AP332" s="1"/>
      <c r="AQ332" s="1"/>
    </row>
  </sheetData>
  <mergeCells count="106">
    <mergeCell ref="AS2:AS3"/>
    <mergeCell ref="C22:E22"/>
    <mergeCell ref="N4:Q4"/>
    <mergeCell ref="R4:U4"/>
    <mergeCell ref="V4:Y4"/>
    <mergeCell ref="Z4:AC4"/>
    <mergeCell ref="AD4:AG4"/>
    <mergeCell ref="AH4:AK4"/>
    <mergeCell ref="F4:F5"/>
    <mergeCell ref="G4:G5"/>
    <mergeCell ref="H4:H5"/>
    <mergeCell ref="I4:I5"/>
    <mergeCell ref="J4:J5"/>
    <mergeCell ref="K4:K5"/>
    <mergeCell ref="L4:L5"/>
    <mergeCell ref="M4:M5"/>
    <mergeCell ref="AP4:AS4"/>
    <mergeCell ref="AL4:AO4"/>
    <mergeCell ref="C5:E5"/>
    <mergeCell ref="D90:E90"/>
    <mergeCell ref="C91:E91"/>
    <mergeCell ref="B1:C1"/>
    <mergeCell ref="D1:D2"/>
    <mergeCell ref="B2:C2"/>
    <mergeCell ref="C4:E4"/>
    <mergeCell ref="D84:E84"/>
    <mergeCell ref="D85:E85"/>
    <mergeCell ref="D86:E86"/>
    <mergeCell ref="D87:E87"/>
    <mergeCell ref="D88:E88"/>
    <mergeCell ref="D89:E89"/>
    <mergeCell ref="D78:E78"/>
    <mergeCell ref="D79:E79"/>
    <mergeCell ref="D80:E80"/>
    <mergeCell ref="C81:E81"/>
    <mergeCell ref="C82:E82"/>
    <mergeCell ref="D83:E83"/>
    <mergeCell ref="D72:E72"/>
    <mergeCell ref="C73:E73"/>
    <mergeCell ref="C74:E74"/>
    <mergeCell ref="D75:E75"/>
    <mergeCell ref="D76:E76"/>
    <mergeCell ref="D77:E77"/>
    <mergeCell ref="C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C65:E65"/>
    <mergeCell ref="D54:E54"/>
    <mergeCell ref="C55:E55"/>
    <mergeCell ref="C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C45:E45"/>
    <mergeCell ref="C46:E46"/>
    <mergeCell ref="D47:E47"/>
    <mergeCell ref="D36:E36"/>
    <mergeCell ref="C37:E37"/>
    <mergeCell ref="C38:E38"/>
    <mergeCell ref="D39:E39"/>
    <mergeCell ref="D40:E40"/>
    <mergeCell ref="D41:E41"/>
    <mergeCell ref="D31:E31"/>
    <mergeCell ref="D32:E32"/>
    <mergeCell ref="D33:E33"/>
    <mergeCell ref="D34:E34"/>
    <mergeCell ref="D35:E35"/>
    <mergeCell ref="AD27:AG27"/>
    <mergeCell ref="AH27:AK27"/>
    <mergeCell ref="AL27:AO27"/>
    <mergeCell ref="B28:E28"/>
    <mergeCell ref="C29:E29"/>
    <mergeCell ref="C30:E30"/>
    <mergeCell ref="J27:J28"/>
    <mergeCell ref="K27:K28"/>
    <mergeCell ref="N27:Q27"/>
    <mergeCell ref="R27:U27"/>
    <mergeCell ref="V27:Y27"/>
    <mergeCell ref="Z27:AC27"/>
    <mergeCell ref="AP27:AS27"/>
    <mergeCell ref="B24:C24"/>
    <mergeCell ref="D24:D25"/>
    <mergeCell ref="B25:C25"/>
    <mergeCell ref="AS25:AS26"/>
    <mergeCell ref="B27:E27"/>
    <mergeCell ref="F27:F28"/>
    <mergeCell ref="G27:G28"/>
    <mergeCell ref="H27:H28"/>
    <mergeCell ref="I27:I28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U188"/>
  <sheetViews>
    <sheetView workbookViewId="0">
      <selection sqref="A1:Q1"/>
    </sheetView>
  </sheetViews>
  <sheetFormatPr defaultColWidth="11.44140625" defaultRowHeight="13.8"/>
  <cols>
    <col min="1" max="1" width="7.21875" style="8" customWidth="1"/>
    <col min="2" max="2" width="7" style="60" customWidth="1"/>
    <col min="3" max="3" width="14.5546875" style="60" bestFit="1" customWidth="1"/>
    <col min="4" max="4" width="9" style="60" customWidth="1"/>
    <col min="5" max="5" width="13.77734375" style="61" customWidth="1"/>
    <col min="6" max="6" width="12.77734375" style="60" customWidth="1"/>
    <col min="7" max="7" width="11.21875" style="60" customWidth="1"/>
    <col min="8" max="8" width="13.21875" style="60" customWidth="1"/>
    <col min="9" max="9" width="9.21875" style="60" customWidth="1"/>
    <col min="10" max="10" width="11.5546875" style="61" customWidth="1"/>
    <col min="11" max="11" width="13.44140625" style="60" customWidth="1"/>
    <col min="12" max="12" width="10.21875" style="60" customWidth="1"/>
    <col min="13" max="13" width="13.21875" style="60" customWidth="1"/>
    <col min="14" max="14" width="9.21875" style="60" customWidth="1"/>
    <col min="15" max="15" width="11.5546875" style="61" customWidth="1"/>
    <col min="16" max="16" width="13.44140625" style="60" customWidth="1"/>
    <col min="17" max="17" width="10.21875" style="60" customWidth="1"/>
    <col min="18" max="16384" width="11.44140625" style="8"/>
  </cols>
  <sheetData>
    <row r="1" spans="1:19" ht="27.75" customHeight="1" thickBot="1">
      <c r="A1" s="651" t="s">
        <v>135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</row>
    <row r="2" spans="1:19" ht="27.75" customHeight="1">
      <c r="A2" s="652" t="s">
        <v>136</v>
      </c>
      <c r="B2" s="654" t="s">
        <v>137</v>
      </c>
      <c r="C2" s="656" t="s">
        <v>138</v>
      </c>
      <c r="D2" s="657"/>
      <c r="E2" s="657"/>
      <c r="F2" s="657"/>
      <c r="G2" s="658"/>
      <c r="H2" s="657" t="s">
        <v>139</v>
      </c>
      <c r="I2" s="657"/>
      <c r="J2" s="657"/>
      <c r="K2" s="657"/>
      <c r="L2" s="659"/>
      <c r="M2" s="657" t="s">
        <v>140</v>
      </c>
      <c r="N2" s="657"/>
      <c r="O2" s="657"/>
      <c r="P2" s="657"/>
      <c r="Q2" s="659"/>
    </row>
    <row r="3" spans="1:19" s="14" customFormat="1" ht="57.75" customHeight="1">
      <c r="A3" s="653"/>
      <c r="B3" s="655"/>
      <c r="C3" s="9" t="s">
        <v>141</v>
      </c>
      <c r="D3" s="10" t="s">
        <v>142</v>
      </c>
      <c r="E3" s="11" t="s">
        <v>143</v>
      </c>
      <c r="F3" s="12" t="s">
        <v>144</v>
      </c>
      <c r="G3" s="13" t="s">
        <v>145</v>
      </c>
      <c r="H3" s="9" t="s">
        <v>141</v>
      </c>
      <c r="I3" s="10" t="s">
        <v>142</v>
      </c>
      <c r="J3" s="11" t="s">
        <v>143</v>
      </c>
      <c r="K3" s="12" t="s">
        <v>144</v>
      </c>
      <c r="L3" s="13" t="s">
        <v>145</v>
      </c>
      <c r="M3" s="9" t="s">
        <v>141</v>
      </c>
      <c r="N3" s="10" t="s">
        <v>142</v>
      </c>
      <c r="O3" s="11" t="s">
        <v>143</v>
      </c>
      <c r="P3" s="12" t="s">
        <v>144</v>
      </c>
      <c r="Q3" s="13" t="s">
        <v>145</v>
      </c>
      <c r="R3" s="14" t="s">
        <v>146</v>
      </c>
      <c r="S3" s="14" t="s">
        <v>147</v>
      </c>
    </row>
    <row r="4" spans="1:19" ht="20.100000000000001" customHeight="1">
      <c r="A4" s="15" t="s">
        <v>148</v>
      </c>
      <c r="B4" s="16" t="s">
        <v>149</v>
      </c>
      <c r="C4" s="17"/>
      <c r="D4" s="18"/>
      <c r="E4" s="19"/>
      <c r="F4" s="20"/>
      <c r="G4" s="21"/>
      <c r="H4" s="17"/>
      <c r="I4" s="18"/>
      <c r="J4" s="19"/>
      <c r="K4" s="20"/>
      <c r="L4" s="22"/>
      <c r="M4" s="17"/>
      <c r="N4" s="18"/>
      <c r="O4" s="19"/>
      <c r="P4" s="20"/>
      <c r="Q4" s="22"/>
    </row>
    <row r="5" spans="1:19" ht="20.100000000000001" customHeight="1">
      <c r="A5" s="23" t="s">
        <v>150</v>
      </c>
      <c r="B5" s="24" t="s">
        <v>151</v>
      </c>
      <c r="C5" s="25"/>
      <c r="D5" s="26" t="e">
        <f>C5/C4*100-100</f>
        <v>#DIV/0!</v>
      </c>
      <c r="E5" s="27"/>
      <c r="F5" s="28"/>
      <c r="G5" s="29"/>
      <c r="H5" s="25"/>
      <c r="I5" s="30" t="e">
        <f>H5/H4*100-100</f>
        <v>#DIV/0!</v>
      </c>
      <c r="J5" s="27"/>
      <c r="K5" s="28"/>
      <c r="L5" s="31" t="e">
        <f>K5/K4*100-100</f>
        <v>#DIV/0!</v>
      </c>
      <c r="M5" s="25"/>
      <c r="N5" s="30" t="e">
        <f>M5/M4*100-100</f>
        <v>#DIV/0!</v>
      </c>
      <c r="O5" s="27"/>
      <c r="P5" s="28"/>
      <c r="Q5" s="31" t="e">
        <f>P5/P4*100-100</f>
        <v>#DIV/0!</v>
      </c>
    </row>
    <row r="6" spans="1:19" ht="20.100000000000001" customHeight="1">
      <c r="A6" s="32"/>
      <c r="B6" s="24" t="s">
        <v>152</v>
      </c>
      <c r="C6" s="25"/>
      <c r="D6" s="26" t="e">
        <f t="shared" ref="D6:D69" si="0">C6/C5*100-100</f>
        <v>#DIV/0!</v>
      </c>
      <c r="E6" s="27"/>
      <c r="F6" s="28"/>
      <c r="G6" s="29"/>
      <c r="H6" s="25"/>
      <c r="I6" s="30" t="e">
        <f t="shared" ref="I6:I69" si="1">H6/H5*100-100</f>
        <v>#DIV/0!</v>
      </c>
      <c r="J6" s="27"/>
      <c r="K6" s="28"/>
      <c r="L6" s="31" t="e">
        <f t="shared" ref="L6:L11" si="2">K6/K5*100-100</f>
        <v>#DIV/0!</v>
      </c>
      <c r="M6" s="25"/>
      <c r="N6" s="30" t="e">
        <f t="shared" ref="N6:N69" si="3">M6/M5*100-100</f>
        <v>#DIV/0!</v>
      </c>
      <c r="O6" s="27"/>
      <c r="P6" s="28"/>
      <c r="Q6" s="31" t="e">
        <f t="shared" ref="Q6:Q11" si="4">P6/P5*100-100</f>
        <v>#DIV/0!</v>
      </c>
    </row>
    <row r="7" spans="1:19" ht="20.100000000000001" customHeight="1">
      <c r="A7" s="32"/>
      <c r="B7" s="24" t="s">
        <v>153</v>
      </c>
      <c r="C7" s="33"/>
      <c r="D7" s="26" t="e">
        <f t="shared" si="0"/>
        <v>#DIV/0!</v>
      </c>
      <c r="E7" s="27"/>
      <c r="F7" s="28"/>
      <c r="G7" s="29"/>
      <c r="H7" s="25"/>
      <c r="I7" s="30" t="e">
        <f t="shared" si="1"/>
        <v>#DIV/0!</v>
      </c>
      <c r="J7" s="27"/>
      <c r="K7" s="28"/>
      <c r="L7" s="31" t="e">
        <f t="shared" si="2"/>
        <v>#DIV/0!</v>
      </c>
      <c r="M7" s="25"/>
      <c r="N7" s="30" t="e">
        <f t="shared" si="3"/>
        <v>#DIV/0!</v>
      </c>
      <c r="O7" s="27"/>
      <c r="P7" s="28"/>
      <c r="Q7" s="31" t="e">
        <f t="shared" si="4"/>
        <v>#DIV/0!</v>
      </c>
    </row>
    <row r="8" spans="1:19" ht="20.100000000000001" customHeight="1">
      <c r="A8" s="32"/>
      <c r="B8" s="24" t="s">
        <v>154</v>
      </c>
      <c r="C8" s="34"/>
      <c r="D8" s="26" t="e">
        <f t="shared" si="0"/>
        <v>#DIV/0!</v>
      </c>
      <c r="E8" s="27"/>
      <c r="F8" s="28"/>
      <c r="G8" s="29"/>
      <c r="H8" s="25"/>
      <c r="I8" s="30" t="e">
        <f t="shared" si="1"/>
        <v>#DIV/0!</v>
      </c>
      <c r="J8" s="27"/>
      <c r="K8" s="28"/>
      <c r="L8" s="31" t="e">
        <f t="shared" si="2"/>
        <v>#DIV/0!</v>
      </c>
      <c r="M8" s="25"/>
      <c r="N8" s="30" t="e">
        <f t="shared" si="3"/>
        <v>#DIV/0!</v>
      </c>
      <c r="O8" s="27"/>
      <c r="P8" s="28"/>
      <c r="Q8" s="31" t="e">
        <f t="shared" si="4"/>
        <v>#DIV/0!</v>
      </c>
    </row>
    <row r="9" spans="1:19" ht="20.100000000000001" customHeight="1">
      <c r="A9" s="32"/>
      <c r="B9" s="24" t="s">
        <v>155</v>
      </c>
      <c r="C9" s="25"/>
      <c r="D9" s="26" t="e">
        <f t="shared" si="0"/>
        <v>#DIV/0!</v>
      </c>
      <c r="E9" s="27"/>
      <c r="F9" s="28"/>
      <c r="G9" s="29"/>
      <c r="H9" s="25"/>
      <c r="I9" s="30" t="e">
        <f t="shared" si="1"/>
        <v>#DIV/0!</v>
      </c>
      <c r="J9" s="27"/>
      <c r="K9" s="28"/>
      <c r="L9" s="31" t="e">
        <f t="shared" si="2"/>
        <v>#DIV/0!</v>
      </c>
      <c r="M9" s="25"/>
      <c r="N9" s="30" t="e">
        <f t="shared" si="3"/>
        <v>#DIV/0!</v>
      </c>
      <c r="O9" s="27"/>
      <c r="P9" s="28"/>
      <c r="Q9" s="31" t="e">
        <f t="shared" si="4"/>
        <v>#DIV/0!</v>
      </c>
    </row>
    <row r="10" spans="1:19" ht="20.100000000000001" customHeight="1">
      <c r="A10" s="32"/>
      <c r="B10" s="24" t="s">
        <v>156</v>
      </c>
      <c r="C10" s="25"/>
      <c r="D10" s="26" t="e">
        <f t="shared" si="0"/>
        <v>#DIV/0!</v>
      </c>
      <c r="E10" s="27"/>
      <c r="F10" s="28"/>
      <c r="G10" s="29"/>
      <c r="H10" s="25"/>
      <c r="I10" s="30" t="e">
        <f t="shared" si="1"/>
        <v>#DIV/0!</v>
      </c>
      <c r="J10" s="27"/>
      <c r="K10" s="28"/>
      <c r="L10" s="31" t="e">
        <f t="shared" si="2"/>
        <v>#DIV/0!</v>
      </c>
      <c r="M10" s="25"/>
      <c r="N10" s="30" t="e">
        <f t="shared" si="3"/>
        <v>#DIV/0!</v>
      </c>
      <c r="O10" s="27"/>
      <c r="P10" s="28"/>
      <c r="Q10" s="31" t="e">
        <f t="shared" si="4"/>
        <v>#DIV/0!</v>
      </c>
    </row>
    <row r="11" spans="1:19" ht="20.100000000000001" customHeight="1">
      <c r="A11" s="32"/>
      <c r="B11" s="24" t="s">
        <v>157</v>
      </c>
      <c r="C11" s="25"/>
      <c r="D11" s="26" t="e">
        <f t="shared" si="0"/>
        <v>#DIV/0!</v>
      </c>
      <c r="E11" s="27"/>
      <c r="F11" s="28"/>
      <c r="G11" s="29"/>
      <c r="H11" s="25"/>
      <c r="I11" s="30" t="e">
        <f t="shared" si="1"/>
        <v>#DIV/0!</v>
      </c>
      <c r="J11" s="27"/>
      <c r="K11" s="28"/>
      <c r="L11" s="31" t="e">
        <f t="shared" si="2"/>
        <v>#DIV/0!</v>
      </c>
      <c r="M11" s="25"/>
      <c r="N11" s="30" t="e">
        <f t="shared" si="3"/>
        <v>#DIV/0!</v>
      </c>
      <c r="O11" s="27"/>
      <c r="P11" s="28"/>
      <c r="Q11" s="31" t="e">
        <f t="shared" si="4"/>
        <v>#DIV/0!</v>
      </c>
    </row>
    <row r="12" spans="1:19" ht="20.100000000000001" customHeight="1">
      <c r="A12" s="32"/>
      <c r="B12" s="24" t="s">
        <v>158</v>
      </c>
      <c r="C12" s="25"/>
      <c r="D12" s="26" t="e">
        <f t="shared" si="0"/>
        <v>#DIV/0!</v>
      </c>
      <c r="E12" s="27"/>
      <c r="F12" s="28"/>
      <c r="G12" s="29"/>
      <c r="H12" s="25"/>
      <c r="I12" s="30" t="e">
        <f t="shared" si="1"/>
        <v>#DIV/0!</v>
      </c>
      <c r="J12" s="27"/>
      <c r="K12" s="28"/>
      <c r="L12" s="31" t="e">
        <f>K12/K11*100-100</f>
        <v>#DIV/0!</v>
      </c>
      <c r="M12" s="25"/>
      <c r="N12" s="30" t="e">
        <f t="shared" si="3"/>
        <v>#DIV/0!</v>
      </c>
      <c r="O12" s="27"/>
      <c r="P12" s="28"/>
      <c r="Q12" s="31" t="e">
        <f>P12/P11*100-100</f>
        <v>#DIV/0!</v>
      </c>
    </row>
    <row r="13" spans="1:19" ht="20.100000000000001" customHeight="1">
      <c r="A13" s="32"/>
      <c r="B13" s="24" t="s">
        <v>159</v>
      </c>
      <c r="C13" s="25"/>
      <c r="D13" s="26" t="e">
        <f t="shared" si="0"/>
        <v>#DIV/0!</v>
      </c>
      <c r="E13" s="27"/>
      <c r="F13" s="28"/>
      <c r="G13" s="29"/>
      <c r="H13" s="25"/>
      <c r="I13" s="30" t="e">
        <f t="shared" si="1"/>
        <v>#DIV/0!</v>
      </c>
      <c r="J13" s="27"/>
      <c r="K13" s="28"/>
      <c r="L13" s="31" t="e">
        <f>K13/K12*100-100</f>
        <v>#DIV/0!</v>
      </c>
      <c r="M13" s="25"/>
      <c r="N13" s="30" t="e">
        <f t="shared" si="3"/>
        <v>#DIV/0!</v>
      </c>
      <c r="O13" s="27"/>
      <c r="P13" s="28"/>
      <c r="Q13" s="31" t="e">
        <f>P13/P12*100-100</f>
        <v>#DIV/0!</v>
      </c>
    </row>
    <row r="14" spans="1:19" ht="20.100000000000001" customHeight="1">
      <c r="A14" s="32"/>
      <c r="B14" s="24" t="s">
        <v>160</v>
      </c>
      <c r="C14" s="25"/>
      <c r="D14" s="26" t="e">
        <f t="shared" si="0"/>
        <v>#DIV/0!</v>
      </c>
      <c r="E14" s="27"/>
      <c r="F14" s="28"/>
      <c r="G14" s="29"/>
      <c r="H14" s="25"/>
      <c r="I14" s="30" t="e">
        <f t="shared" si="1"/>
        <v>#DIV/0!</v>
      </c>
      <c r="J14" s="27"/>
      <c r="K14" s="28"/>
      <c r="L14" s="31" t="e">
        <f>K14/K13*100-100</f>
        <v>#DIV/0!</v>
      </c>
      <c r="M14" s="25"/>
      <c r="N14" s="30" t="e">
        <f t="shared" si="3"/>
        <v>#DIV/0!</v>
      </c>
      <c r="O14" s="27"/>
      <c r="P14" s="28"/>
      <c r="Q14" s="31" t="e">
        <f>P14/P13*100-100</f>
        <v>#DIV/0!</v>
      </c>
    </row>
    <row r="15" spans="1:19" ht="20.100000000000001" customHeight="1">
      <c r="A15" s="32"/>
      <c r="B15" s="24" t="s">
        <v>161</v>
      </c>
      <c r="C15" s="25"/>
      <c r="D15" s="26" t="e">
        <f t="shared" si="0"/>
        <v>#DIV/0!</v>
      </c>
      <c r="E15" s="27"/>
      <c r="F15" s="28"/>
      <c r="G15" s="29"/>
      <c r="H15" s="25"/>
      <c r="I15" s="30" t="e">
        <f t="shared" si="1"/>
        <v>#DIV/0!</v>
      </c>
      <c r="J15" s="27"/>
      <c r="K15" s="28"/>
      <c r="L15" s="31" t="e">
        <f>K15/K14*100-100</f>
        <v>#DIV/0!</v>
      </c>
      <c r="M15" s="25"/>
      <c r="N15" s="30" t="e">
        <f t="shared" si="3"/>
        <v>#DIV/0!</v>
      </c>
      <c r="O15" s="27"/>
      <c r="P15" s="28"/>
      <c r="Q15" s="31" t="e">
        <f>P15/P14*100-100</f>
        <v>#DIV/0!</v>
      </c>
    </row>
    <row r="16" spans="1:19" ht="20.100000000000001" customHeight="1" thickBot="1">
      <c r="A16" s="35"/>
      <c r="B16" s="36" t="s">
        <v>149</v>
      </c>
      <c r="C16" s="37"/>
      <c r="D16" s="38" t="e">
        <f t="shared" si="0"/>
        <v>#DIV/0!</v>
      </c>
      <c r="E16" s="39"/>
      <c r="F16" s="40"/>
      <c r="G16" s="29"/>
      <c r="H16" s="37"/>
      <c r="I16" s="41" t="e">
        <f t="shared" si="1"/>
        <v>#DIV/0!</v>
      </c>
      <c r="J16" s="39"/>
      <c r="K16" s="40"/>
      <c r="L16" s="31" t="e">
        <f t="shared" ref="L16:L25" si="5">K16/K15*100-100</f>
        <v>#DIV/0!</v>
      </c>
      <c r="M16" s="37"/>
      <c r="N16" s="41" t="e">
        <f t="shared" si="3"/>
        <v>#DIV/0!</v>
      </c>
      <c r="O16" s="39"/>
      <c r="P16" s="40"/>
      <c r="Q16" s="31" t="e">
        <f t="shared" ref="Q16:Q25" si="6">P16/P15*100-100</f>
        <v>#DIV/0!</v>
      </c>
    </row>
    <row r="17" spans="1:20" ht="20.100000000000001" customHeight="1">
      <c r="A17" s="42" t="s">
        <v>162</v>
      </c>
      <c r="B17" s="43" t="s">
        <v>151</v>
      </c>
      <c r="C17" s="44"/>
      <c r="D17" s="26" t="e">
        <f t="shared" si="0"/>
        <v>#DIV/0!</v>
      </c>
      <c r="E17" s="45"/>
      <c r="F17" s="46"/>
      <c r="G17" s="29"/>
      <c r="H17" s="44"/>
      <c r="I17" s="30" t="e">
        <f t="shared" si="1"/>
        <v>#DIV/0!</v>
      </c>
      <c r="J17" s="45"/>
      <c r="K17" s="47"/>
      <c r="L17" s="31" t="e">
        <f t="shared" si="5"/>
        <v>#DIV/0!</v>
      </c>
      <c r="M17" s="44"/>
      <c r="N17" s="30" t="e">
        <f t="shared" si="3"/>
        <v>#DIV/0!</v>
      </c>
      <c r="O17" s="45"/>
      <c r="P17" s="47"/>
      <c r="Q17" s="31" t="e">
        <f t="shared" si="6"/>
        <v>#DIV/0!</v>
      </c>
    </row>
    <row r="18" spans="1:20" ht="20.100000000000001" customHeight="1">
      <c r="A18" s="32"/>
      <c r="B18" s="24" t="s">
        <v>152</v>
      </c>
      <c r="C18" s="25"/>
      <c r="D18" s="26" t="e">
        <f t="shared" si="0"/>
        <v>#DIV/0!</v>
      </c>
      <c r="E18" s="48"/>
      <c r="F18" s="49"/>
      <c r="G18" s="29"/>
      <c r="H18" s="25"/>
      <c r="I18" s="30" t="e">
        <f t="shared" si="1"/>
        <v>#DIV/0!</v>
      </c>
      <c r="J18" s="48"/>
      <c r="K18" s="47"/>
      <c r="L18" s="31" t="e">
        <f t="shared" si="5"/>
        <v>#DIV/0!</v>
      </c>
      <c r="M18" s="25"/>
      <c r="N18" s="30" t="e">
        <f t="shared" si="3"/>
        <v>#DIV/0!</v>
      </c>
      <c r="O18" s="48"/>
      <c r="P18" s="47"/>
      <c r="Q18" s="31" t="e">
        <f t="shared" si="6"/>
        <v>#DIV/0!</v>
      </c>
    </row>
    <row r="19" spans="1:20" ht="20.100000000000001" customHeight="1">
      <c r="A19" s="32"/>
      <c r="B19" s="24" t="s">
        <v>153</v>
      </c>
      <c r="C19" s="33"/>
      <c r="D19" s="26" t="e">
        <f t="shared" si="0"/>
        <v>#DIV/0!</v>
      </c>
      <c r="E19" s="27"/>
      <c r="F19" s="49"/>
      <c r="G19" s="29"/>
      <c r="H19" s="25"/>
      <c r="I19" s="30" t="e">
        <f t="shared" si="1"/>
        <v>#DIV/0!</v>
      </c>
      <c r="J19" s="27"/>
      <c r="K19" s="47"/>
      <c r="L19" s="31" t="e">
        <f t="shared" si="5"/>
        <v>#DIV/0!</v>
      </c>
      <c r="M19" s="25"/>
      <c r="N19" s="30" t="e">
        <f t="shared" si="3"/>
        <v>#DIV/0!</v>
      </c>
      <c r="O19" s="27"/>
      <c r="P19" s="47"/>
      <c r="Q19" s="31" t="e">
        <f t="shared" si="6"/>
        <v>#DIV/0!</v>
      </c>
    </row>
    <row r="20" spans="1:20" ht="20.100000000000001" customHeight="1">
      <c r="A20" s="32"/>
      <c r="B20" s="24" t="s">
        <v>154</v>
      </c>
      <c r="C20" s="34"/>
      <c r="D20" s="26" t="e">
        <f t="shared" si="0"/>
        <v>#DIV/0!</v>
      </c>
      <c r="E20" s="27"/>
      <c r="F20" s="49"/>
      <c r="G20" s="29"/>
      <c r="H20" s="25"/>
      <c r="I20" s="30" t="e">
        <f t="shared" si="1"/>
        <v>#DIV/0!</v>
      </c>
      <c r="J20" s="27"/>
      <c r="K20" s="47"/>
      <c r="L20" s="31" t="e">
        <f t="shared" si="5"/>
        <v>#DIV/0!</v>
      </c>
      <c r="M20" s="25"/>
      <c r="N20" s="30" t="e">
        <f t="shared" si="3"/>
        <v>#DIV/0!</v>
      </c>
      <c r="O20" s="27"/>
      <c r="P20" s="47"/>
      <c r="Q20" s="31" t="e">
        <f t="shared" si="6"/>
        <v>#DIV/0!</v>
      </c>
    </row>
    <row r="21" spans="1:20" ht="20.100000000000001" customHeight="1">
      <c r="A21" s="32"/>
      <c r="B21" s="24" t="s">
        <v>155</v>
      </c>
      <c r="C21" s="25"/>
      <c r="D21" s="26" t="e">
        <f t="shared" si="0"/>
        <v>#DIV/0!</v>
      </c>
      <c r="E21" s="27"/>
      <c r="F21" s="49"/>
      <c r="G21" s="29"/>
      <c r="H21" s="25"/>
      <c r="I21" s="30" t="e">
        <f t="shared" si="1"/>
        <v>#DIV/0!</v>
      </c>
      <c r="J21" s="27"/>
      <c r="K21" s="47"/>
      <c r="L21" s="31" t="e">
        <f t="shared" si="5"/>
        <v>#DIV/0!</v>
      </c>
      <c r="M21" s="25"/>
      <c r="N21" s="30" t="e">
        <f t="shared" si="3"/>
        <v>#DIV/0!</v>
      </c>
      <c r="O21" s="27"/>
      <c r="P21" s="47"/>
      <c r="Q21" s="31" t="e">
        <f t="shared" si="6"/>
        <v>#DIV/0!</v>
      </c>
    </row>
    <row r="22" spans="1:20" ht="20.100000000000001" customHeight="1">
      <c r="A22" s="32"/>
      <c r="B22" s="24" t="s">
        <v>156</v>
      </c>
      <c r="C22" s="25"/>
      <c r="D22" s="26" t="e">
        <f t="shared" si="0"/>
        <v>#DIV/0!</v>
      </c>
      <c r="E22" s="27"/>
      <c r="F22" s="49"/>
      <c r="G22" s="29"/>
      <c r="H22" s="25"/>
      <c r="I22" s="30" t="e">
        <f t="shared" si="1"/>
        <v>#DIV/0!</v>
      </c>
      <c r="J22" s="27"/>
      <c r="K22" s="47"/>
      <c r="L22" s="31" t="e">
        <f t="shared" si="5"/>
        <v>#DIV/0!</v>
      </c>
      <c r="M22" s="25"/>
      <c r="N22" s="30" t="e">
        <f t="shared" si="3"/>
        <v>#DIV/0!</v>
      </c>
      <c r="O22" s="27"/>
      <c r="P22" s="47"/>
      <c r="Q22" s="31" t="e">
        <f t="shared" si="6"/>
        <v>#DIV/0!</v>
      </c>
    </row>
    <row r="23" spans="1:20" ht="20.100000000000001" customHeight="1">
      <c r="A23" s="32"/>
      <c r="B23" s="24" t="s">
        <v>157</v>
      </c>
      <c r="C23" s="25"/>
      <c r="D23" s="26" t="e">
        <f t="shared" si="0"/>
        <v>#DIV/0!</v>
      </c>
      <c r="E23" s="27"/>
      <c r="F23" s="49"/>
      <c r="G23" s="29"/>
      <c r="H23" s="25"/>
      <c r="I23" s="30" t="e">
        <f t="shared" si="1"/>
        <v>#DIV/0!</v>
      </c>
      <c r="J23" s="27"/>
      <c r="K23" s="47"/>
      <c r="L23" s="31" t="e">
        <f t="shared" si="5"/>
        <v>#DIV/0!</v>
      </c>
      <c r="M23" s="25"/>
      <c r="N23" s="30" t="e">
        <f t="shared" si="3"/>
        <v>#DIV/0!</v>
      </c>
      <c r="O23" s="27"/>
      <c r="P23" s="47"/>
      <c r="Q23" s="31" t="e">
        <f t="shared" si="6"/>
        <v>#DIV/0!</v>
      </c>
    </row>
    <row r="24" spans="1:20" ht="20.100000000000001" customHeight="1">
      <c r="A24" s="32"/>
      <c r="B24" s="24" t="s">
        <v>158</v>
      </c>
      <c r="C24" s="25"/>
      <c r="D24" s="26" t="e">
        <f t="shared" si="0"/>
        <v>#DIV/0!</v>
      </c>
      <c r="E24" s="27"/>
      <c r="F24" s="49"/>
      <c r="G24" s="29"/>
      <c r="H24" s="25"/>
      <c r="I24" s="30" t="e">
        <f t="shared" si="1"/>
        <v>#DIV/0!</v>
      </c>
      <c r="J24" s="27"/>
      <c r="K24" s="47"/>
      <c r="L24" s="31" t="e">
        <f t="shared" si="5"/>
        <v>#DIV/0!</v>
      </c>
      <c r="M24" s="25"/>
      <c r="N24" s="30" t="e">
        <f t="shared" si="3"/>
        <v>#DIV/0!</v>
      </c>
      <c r="O24" s="27"/>
      <c r="P24" s="47"/>
      <c r="Q24" s="31" t="e">
        <f t="shared" si="6"/>
        <v>#DIV/0!</v>
      </c>
    </row>
    <row r="25" spans="1:20" ht="20.100000000000001" customHeight="1">
      <c r="A25" s="32"/>
      <c r="B25" s="24" t="s">
        <v>159</v>
      </c>
      <c r="C25" s="25"/>
      <c r="D25" s="26" t="e">
        <f t="shared" si="0"/>
        <v>#DIV/0!</v>
      </c>
      <c r="E25" s="27"/>
      <c r="F25" s="49"/>
      <c r="G25" s="29"/>
      <c r="H25" s="25"/>
      <c r="I25" s="30" t="e">
        <f t="shared" si="1"/>
        <v>#DIV/0!</v>
      </c>
      <c r="J25" s="27"/>
      <c r="K25" s="47"/>
      <c r="L25" s="31" t="e">
        <f t="shared" si="5"/>
        <v>#DIV/0!</v>
      </c>
      <c r="M25" s="25"/>
      <c r="N25" s="30" t="e">
        <f t="shared" si="3"/>
        <v>#DIV/0!</v>
      </c>
      <c r="O25" s="27"/>
      <c r="P25" s="47"/>
      <c r="Q25" s="31" t="e">
        <f t="shared" si="6"/>
        <v>#DIV/0!</v>
      </c>
    </row>
    <row r="26" spans="1:20" ht="20.100000000000001" customHeight="1">
      <c r="A26" s="32"/>
      <c r="B26" s="24" t="s">
        <v>160</v>
      </c>
      <c r="C26" s="25"/>
      <c r="D26" s="26" t="e">
        <f t="shared" si="0"/>
        <v>#DIV/0!</v>
      </c>
      <c r="E26" s="27"/>
      <c r="F26" s="49"/>
      <c r="G26" s="29"/>
      <c r="H26" s="25"/>
      <c r="I26" s="30" t="e">
        <f t="shared" si="1"/>
        <v>#DIV/0!</v>
      </c>
      <c r="J26" s="27"/>
      <c r="K26" s="47"/>
      <c r="L26" s="31" t="e">
        <f>K26/K25*100-100</f>
        <v>#DIV/0!</v>
      </c>
      <c r="M26" s="25"/>
      <c r="N26" s="30" t="e">
        <f t="shared" si="3"/>
        <v>#DIV/0!</v>
      </c>
      <c r="O26" s="27"/>
      <c r="P26" s="47"/>
      <c r="Q26" s="31" t="e">
        <f>P26/P25*100-100</f>
        <v>#DIV/0!</v>
      </c>
    </row>
    <row r="27" spans="1:20" ht="20.100000000000001" customHeight="1">
      <c r="A27" s="32"/>
      <c r="B27" s="24" t="s">
        <v>161</v>
      </c>
      <c r="C27" s="25"/>
      <c r="D27" s="26" t="e">
        <f t="shared" si="0"/>
        <v>#DIV/0!</v>
      </c>
      <c r="E27" s="27"/>
      <c r="F27" s="49"/>
      <c r="G27" s="29"/>
      <c r="H27" s="25"/>
      <c r="I27" s="30" t="e">
        <f t="shared" si="1"/>
        <v>#DIV/0!</v>
      </c>
      <c r="J27" s="27"/>
      <c r="K27" s="47"/>
      <c r="L27" s="31" t="e">
        <f>K27/K26*100-100</f>
        <v>#DIV/0!</v>
      </c>
      <c r="M27" s="25"/>
      <c r="N27" s="30" t="e">
        <f t="shared" si="3"/>
        <v>#DIV/0!</v>
      </c>
      <c r="O27" s="27"/>
      <c r="P27" s="47"/>
      <c r="Q27" s="31" t="e">
        <f>P27/P26*100-100</f>
        <v>#DIV/0!</v>
      </c>
    </row>
    <row r="28" spans="1:20" ht="20.100000000000001" customHeight="1" thickBot="1">
      <c r="A28" s="35"/>
      <c r="B28" s="36" t="s">
        <v>149</v>
      </c>
      <c r="C28" s="37"/>
      <c r="D28" s="26" t="e">
        <f t="shared" si="0"/>
        <v>#DIV/0!</v>
      </c>
      <c r="E28" s="39"/>
      <c r="F28" s="49"/>
      <c r="G28" s="29"/>
      <c r="H28" s="37"/>
      <c r="I28" s="30" t="e">
        <f t="shared" si="1"/>
        <v>#DIV/0!</v>
      </c>
      <c r="J28" s="39"/>
      <c r="K28" s="47"/>
      <c r="L28" s="31" t="e">
        <f>K28/K27*100-100</f>
        <v>#DIV/0!</v>
      </c>
      <c r="M28" s="37"/>
      <c r="N28" s="30" t="e">
        <f t="shared" si="3"/>
        <v>#DIV/0!</v>
      </c>
      <c r="O28" s="39"/>
      <c r="P28" s="47"/>
      <c r="Q28" s="31" t="e">
        <f>P28/P27*100-100</f>
        <v>#DIV/0!</v>
      </c>
    </row>
    <row r="29" spans="1:20">
      <c r="A29" s="23" t="s">
        <v>163</v>
      </c>
      <c r="B29" s="24" t="s">
        <v>151</v>
      </c>
      <c r="C29" s="25"/>
      <c r="D29" s="26" t="e">
        <f t="shared" si="0"/>
        <v>#DIV/0!</v>
      </c>
      <c r="E29" s="27"/>
      <c r="F29" s="49"/>
      <c r="G29" s="29"/>
      <c r="H29" s="25"/>
      <c r="I29" s="30" t="e">
        <f t="shared" si="1"/>
        <v>#DIV/0!</v>
      </c>
      <c r="J29" s="27"/>
      <c r="K29" s="47"/>
      <c r="L29" s="31" t="e">
        <f>K29/K28*100-100</f>
        <v>#DIV/0!</v>
      </c>
      <c r="M29" s="25"/>
      <c r="N29" s="30" t="e">
        <f t="shared" si="3"/>
        <v>#DIV/0!</v>
      </c>
      <c r="O29" s="27"/>
      <c r="P29" s="47"/>
      <c r="Q29" s="31" t="e">
        <f>P29/P28*100-100</f>
        <v>#DIV/0!</v>
      </c>
      <c r="R29" s="50" t="e">
        <f>C29/C17*100-100</f>
        <v>#DIV/0!</v>
      </c>
      <c r="S29" s="50" t="e">
        <f>F29/F17*100-100</f>
        <v>#DIV/0!</v>
      </c>
      <c r="T29" s="51">
        <f>F29/1000000</f>
        <v>0</v>
      </c>
    </row>
    <row r="30" spans="1:20">
      <c r="A30" s="32"/>
      <c r="B30" s="24" t="s">
        <v>152</v>
      </c>
      <c r="C30" s="25"/>
      <c r="D30" s="26" t="e">
        <f t="shared" si="0"/>
        <v>#DIV/0!</v>
      </c>
      <c r="E30" s="27"/>
      <c r="F30" s="49"/>
      <c r="G30" s="29"/>
      <c r="H30" s="25"/>
      <c r="I30" s="30" t="e">
        <f t="shared" si="1"/>
        <v>#DIV/0!</v>
      </c>
      <c r="J30" s="27"/>
      <c r="K30" s="47"/>
      <c r="L30" s="31" t="e">
        <f t="shared" ref="L30:L40" si="7">K30/K29*100-100</f>
        <v>#DIV/0!</v>
      </c>
      <c r="M30" s="25"/>
      <c r="N30" s="30" t="e">
        <f t="shared" si="3"/>
        <v>#DIV/0!</v>
      </c>
      <c r="O30" s="27"/>
      <c r="P30" s="47"/>
      <c r="Q30" s="31" t="e">
        <f t="shared" ref="Q30:Q40" si="8">P30/P29*100-100</f>
        <v>#DIV/0!</v>
      </c>
      <c r="R30" s="50" t="e">
        <f t="shared" ref="R30:R40" si="9">C30/C18*100-100</f>
        <v>#DIV/0!</v>
      </c>
      <c r="S30" s="50" t="e">
        <f t="shared" ref="S30:S40" si="10">F30/F18*100-100</f>
        <v>#DIV/0!</v>
      </c>
      <c r="T30" s="51">
        <f t="shared" ref="T30:T41" si="11">F30/1000000</f>
        <v>0</v>
      </c>
    </row>
    <row r="31" spans="1:20">
      <c r="A31" s="32"/>
      <c r="B31" s="24" t="s">
        <v>153</v>
      </c>
      <c r="C31" s="33"/>
      <c r="D31" s="26" t="e">
        <f t="shared" si="0"/>
        <v>#DIV/0!</v>
      </c>
      <c r="E31" s="27"/>
      <c r="F31" s="49"/>
      <c r="G31" s="29"/>
      <c r="H31" s="25"/>
      <c r="I31" s="30" t="e">
        <f t="shared" si="1"/>
        <v>#DIV/0!</v>
      </c>
      <c r="J31" s="27"/>
      <c r="K31" s="47"/>
      <c r="L31" s="31" t="e">
        <f t="shared" si="7"/>
        <v>#DIV/0!</v>
      </c>
      <c r="M31" s="25"/>
      <c r="N31" s="30" t="e">
        <f t="shared" si="3"/>
        <v>#DIV/0!</v>
      </c>
      <c r="O31" s="27"/>
      <c r="P31" s="47"/>
      <c r="Q31" s="31" t="e">
        <f t="shared" si="8"/>
        <v>#DIV/0!</v>
      </c>
      <c r="R31" s="50" t="e">
        <f t="shared" si="9"/>
        <v>#DIV/0!</v>
      </c>
      <c r="S31" s="50" t="e">
        <f t="shared" si="10"/>
        <v>#DIV/0!</v>
      </c>
      <c r="T31" s="51">
        <f t="shared" si="11"/>
        <v>0</v>
      </c>
    </row>
    <row r="32" spans="1:20">
      <c r="A32" s="32"/>
      <c r="B32" s="24" t="s">
        <v>154</v>
      </c>
      <c r="C32" s="34"/>
      <c r="D32" s="26" t="e">
        <f t="shared" si="0"/>
        <v>#DIV/0!</v>
      </c>
      <c r="E32" s="27"/>
      <c r="F32" s="49"/>
      <c r="G32" s="29"/>
      <c r="H32" s="25"/>
      <c r="I32" s="30" t="e">
        <f t="shared" si="1"/>
        <v>#DIV/0!</v>
      </c>
      <c r="J32" s="27"/>
      <c r="K32" s="47"/>
      <c r="L32" s="31" t="e">
        <f t="shared" si="7"/>
        <v>#DIV/0!</v>
      </c>
      <c r="M32" s="25"/>
      <c r="N32" s="30" t="e">
        <f t="shared" si="3"/>
        <v>#DIV/0!</v>
      </c>
      <c r="O32" s="27"/>
      <c r="P32" s="47"/>
      <c r="Q32" s="31" t="e">
        <f t="shared" si="8"/>
        <v>#DIV/0!</v>
      </c>
      <c r="R32" s="50" t="e">
        <f t="shared" si="9"/>
        <v>#DIV/0!</v>
      </c>
      <c r="S32" s="50" t="e">
        <f t="shared" si="10"/>
        <v>#DIV/0!</v>
      </c>
      <c r="T32" s="51">
        <f t="shared" si="11"/>
        <v>0</v>
      </c>
    </row>
    <row r="33" spans="1:20">
      <c r="A33" s="32"/>
      <c r="B33" s="24" t="s">
        <v>155</v>
      </c>
      <c r="C33" s="25"/>
      <c r="D33" s="26" t="e">
        <f t="shared" si="0"/>
        <v>#DIV/0!</v>
      </c>
      <c r="E33" s="27"/>
      <c r="F33" s="49"/>
      <c r="G33" s="29"/>
      <c r="H33" s="25"/>
      <c r="I33" s="30" t="e">
        <f t="shared" si="1"/>
        <v>#DIV/0!</v>
      </c>
      <c r="J33" s="27"/>
      <c r="K33" s="47"/>
      <c r="L33" s="31" t="e">
        <f t="shared" si="7"/>
        <v>#DIV/0!</v>
      </c>
      <c r="M33" s="25"/>
      <c r="N33" s="30" t="e">
        <f t="shared" si="3"/>
        <v>#DIV/0!</v>
      </c>
      <c r="O33" s="27"/>
      <c r="P33" s="47"/>
      <c r="Q33" s="31" t="e">
        <f t="shared" si="8"/>
        <v>#DIV/0!</v>
      </c>
      <c r="R33" s="50" t="e">
        <f t="shared" si="9"/>
        <v>#DIV/0!</v>
      </c>
      <c r="S33" s="50" t="e">
        <f t="shared" si="10"/>
        <v>#DIV/0!</v>
      </c>
      <c r="T33" s="51">
        <f t="shared" si="11"/>
        <v>0</v>
      </c>
    </row>
    <row r="34" spans="1:20">
      <c r="A34" s="32"/>
      <c r="B34" s="24" t="s">
        <v>156</v>
      </c>
      <c r="C34" s="25"/>
      <c r="D34" s="26" t="e">
        <f t="shared" si="0"/>
        <v>#DIV/0!</v>
      </c>
      <c r="E34" s="27"/>
      <c r="F34" s="49"/>
      <c r="G34" s="29"/>
      <c r="H34" s="25"/>
      <c r="I34" s="30" t="e">
        <f t="shared" si="1"/>
        <v>#DIV/0!</v>
      </c>
      <c r="J34" s="27"/>
      <c r="K34" s="47"/>
      <c r="L34" s="31" t="e">
        <f t="shared" si="7"/>
        <v>#DIV/0!</v>
      </c>
      <c r="M34" s="25"/>
      <c r="N34" s="30" t="e">
        <f t="shared" si="3"/>
        <v>#DIV/0!</v>
      </c>
      <c r="O34" s="27"/>
      <c r="P34" s="47"/>
      <c r="Q34" s="31" t="e">
        <f t="shared" si="8"/>
        <v>#DIV/0!</v>
      </c>
      <c r="R34" s="50" t="e">
        <f t="shared" si="9"/>
        <v>#DIV/0!</v>
      </c>
      <c r="S34" s="50" t="e">
        <f t="shared" si="10"/>
        <v>#DIV/0!</v>
      </c>
      <c r="T34" s="51">
        <f t="shared" si="11"/>
        <v>0</v>
      </c>
    </row>
    <row r="35" spans="1:20">
      <c r="A35" s="32"/>
      <c r="B35" s="24" t="s">
        <v>157</v>
      </c>
      <c r="C35" s="25"/>
      <c r="D35" s="26" t="e">
        <f t="shared" si="0"/>
        <v>#DIV/0!</v>
      </c>
      <c r="E35" s="27"/>
      <c r="F35" s="49"/>
      <c r="G35" s="29"/>
      <c r="H35" s="25"/>
      <c r="I35" s="30" t="e">
        <f t="shared" si="1"/>
        <v>#DIV/0!</v>
      </c>
      <c r="J35" s="27"/>
      <c r="K35" s="47"/>
      <c r="L35" s="31" t="e">
        <f t="shared" si="7"/>
        <v>#DIV/0!</v>
      </c>
      <c r="M35" s="25"/>
      <c r="N35" s="30" t="e">
        <f t="shared" si="3"/>
        <v>#DIV/0!</v>
      </c>
      <c r="O35" s="27"/>
      <c r="P35" s="47"/>
      <c r="Q35" s="31" t="e">
        <f t="shared" si="8"/>
        <v>#DIV/0!</v>
      </c>
      <c r="R35" s="50" t="e">
        <f t="shared" si="9"/>
        <v>#DIV/0!</v>
      </c>
      <c r="S35" s="50" t="e">
        <f t="shared" si="10"/>
        <v>#DIV/0!</v>
      </c>
      <c r="T35" s="51">
        <f t="shared" si="11"/>
        <v>0</v>
      </c>
    </row>
    <row r="36" spans="1:20">
      <c r="A36" s="32"/>
      <c r="B36" s="24" t="s">
        <v>158</v>
      </c>
      <c r="C36" s="25"/>
      <c r="D36" s="26" t="e">
        <f t="shared" si="0"/>
        <v>#DIV/0!</v>
      </c>
      <c r="E36" s="27"/>
      <c r="F36" s="49"/>
      <c r="G36" s="29"/>
      <c r="H36" s="25"/>
      <c r="I36" s="30" t="e">
        <f t="shared" si="1"/>
        <v>#DIV/0!</v>
      </c>
      <c r="J36" s="27"/>
      <c r="K36" s="47"/>
      <c r="L36" s="31" t="e">
        <f t="shared" si="7"/>
        <v>#DIV/0!</v>
      </c>
      <c r="M36" s="25"/>
      <c r="N36" s="30" t="e">
        <f t="shared" si="3"/>
        <v>#DIV/0!</v>
      </c>
      <c r="O36" s="27"/>
      <c r="P36" s="47"/>
      <c r="Q36" s="31" t="e">
        <f t="shared" si="8"/>
        <v>#DIV/0!</v>
      </c>
      <c r="R36" s="50" t="e">
        <f t="shared" si="9"/>
        <v>#DIV/0!</v>
      </c>
      <c r="S36" s="50" t="e">
        <f t="shared" si="10"/>
        <v>#DIV/0!</v>
      </c>
      <c r="T36" s="51">
        <f t="shared" si="11"/>
        <v>0</v>
      </c>
    </row>
    <row r="37" spans="1:20">
      <c r="A37" s="32"/>
      <c r="B37" s="24" t="s">
        <v>159</v>
      </c>
      <c r="C37" s="25"/>
      <c r="D37" s="26" t="e">
        <f t="shared" si="0"/>
        <v>#DIV/0!</v>
      </c>
      <c r="E37" s="27"/>
      <c r="F37" s="49"/>
      <c r="G37" s="29"/>
      <c r="H37" s="25"/>
      <c r="I37" s="30" t="e">
        <f t="shared" si="1"/>
        <v>#DIV/0!</v>
      </c>
      <c r="J37" s="27"/>
      <c r="K37" s="47"/>
      <c r="L37" s="31" t="e">
        <f t="shared" si="7"/>
        <v>#DIV/0!</v>
      </c>
      <c r="M37" s="25"/>
      <c r="N37" s="30" t="e">
        <f t="shared" si="3"/>
        <v>#DIV/0!</v>
      </c>
      <c r="O37" s="27"/>
      <c r="P37" s="47"/>
      <c r="Q37" s="31" t="e">
        <f t="shared" si="8"/>
        <v>#DIV/0!</v>
      </c>
      <c r="R37" s="50" t="e">
        <f t="shared" si="9"/>
        <v>#DIV/0!</v>
      </c>
      <c r="S37" s="50" t="e">
        <f t="shared" si="10"/>
        <v>#DIV/0!</v>
      </c>
      <c r="T37" s="51">
        <f t="shared" si="11"/>
        <v>0</v>
      </c>
    </row>
    <row r="38" spans="1:20">
      <c r="A38" s="32"/>
      <c r="B38" s="24" t="s">
        <v>160</v>
      </c>
      <c r="C38" s="25"/>
      <c r="D38" s="26" t="e">
        <f t="shared" si="0"/>
        <v>#DIV/0!</v>
      </c>
      <c r="E38" s="27"/>
      <c r="F38" s="49"/>
      <c r="G38" s="29"/>
      <c r="H38" s="25"/>
      <c r="I38" s="30" t="e">
        <f t="shared" si="1"/>
        <v>#DIV/0!</v>
      </c>
      <c r="J38" s="27"/>
      <c r="K38" s="47"/>
      <c r="L38" s="31" t="e">
        <f t="shared" si="7"/>
        <v>#DIV/0!</v>
      </c>
      <c r="M38" s="25"/>
      <c r="N38" s="30" t="e">
        <f t="shared" si="3"/>
        <v>#DIV/0!</v>
      </c>
      <c r="O38" s="27"/>
      <c r="P38" s="47"/>
      <c r="Q38" s="31" t="e">
        <f t="shared" si="8"/>
        <v>#DIV/0!</v>
      </c>
      <c r="R38" s="50" t="e">
        <f t="shared" si="9"/>
        <v>#DIV/0!</v>
      </c>
      <c r="S38" s="50" t="e">
        <f t="shared" si="10"/>
        <v>#DIV/0!</v>
      </c>
      <c r="T38" s="51">
        <f t="shared" si="11"/>
        <v>0</v>
      </c>
    </row>
    <row r="39" spans="1:20">
      <c r="A39" s="32"/>
      <c r="B39" s="24" t="s">
        <v>161</v>
      </c>
      <c r="C39" s="25"/>
      <c r="D39" s="26" t="e">
        <f t="shared" si="0"/>
        <v>#DIV/0!</v>
      </c>
      <c r="E39" s="27"/>
      <c r="F39" s="49"/>
      <c r="G39" s="29"/>
      <c r="H39" s="25"/>
      <c r="I39" s="30" t="e">
        <f t="shared" si="1"/>
        <v>#DIV/0!</v>
      </c>
      <c r="J39" s="27"/>
      <c r="K39" s="47"/>
      <c r="L39" s="31" t="e">
        <f t="shared" si="7"/>
        <v>#DIV/0!</v>
      </c>
      <c r="M39" s="25"/>
      <c r="N39" s="30" t="e">
        <f t="shared" si="3"/>
        <v>#DIV/0!</v>
      </c>
      <c r="O39" s="27"/>
      <c r="P39" s="47"/>
      <c r="Q39" s="31" t="e">
        <f t="shared" si="8"/>
        <v>#DIV/0!</v>
      </c>
      <c r="R39" s="50" t="e">
        <f t="shared" si="9"/>
        <v>#DIV/0!</v>
      </c>
      <c r="S39" s="50" t="e">
        <f t="shared" si="10"/>
        <v>#DIV/0!</v>
      </c>
      <c r="T39" s="51">
        <f t="shared" si="11"/>
        <v>0</v>
      </c>
    </row>
    <row r="40" spans="1:20" ht="14.4" thickBot="1">
      <c r="A40" s="35"/>
      <c r="B40" s="36" t="s">
        <v>149</v>
      </c>
      <c r="C40" s="37"/>
      <c r="D40" s="26" t="e">
        <f t="shared" si="0"/>
        <v>#DIV/0!</v>
      </c>
      <c r="E40" s="39"/>
      <c r="F40" s="49"/>
      <c r="G40" s="29"/>
      <c r="H40" s="37"/>
      <c r="I40" s="30" t="e">
        <f t="shared" si="1"/>
        <v>#DIV/0!</v>
      </c>
      <c r="J40" s="39"/>
      <c r="K40" s="47"/>
      <c r="L40" s="31" t="e">
        <f t="shared" si="7"/>
        <v>#DIV/0!</v>
      </c>
      <c r="M40" s="37"/>
      <c r="N40" s="30" t="e">
        <f t="shared" si="3"/>
        <v>#DIV/0!</v>
      </c>
      <c r="O40" s="39"/>
      <c r="P40" s="47"/>
      <c r="Q40" s="31" t="e">
        <f t="shared" si="8"/>
        <v>#DIV/0!</v>
      </c>
      <c r="R40" s="50" t="e">
        <f t="shared" si="9"/>
        <v>#DIV/0!</v>
      </c>
      <c r="S40" s="50" t="e">
        <f t="shared" si="10"/>
        <v>#DIV/0!</v>
      </c>
      <c r="T40" s="51">
        <f t="shared" si="11"/>
        <v>0</v>
      </c>
    </row>
    <row r="41" spans="1:20" ht="14.4" thickBot="1">
      <c r="A41" s="52">
        <v>2015</v>
      </c>
      <c r="B41" s="24" t="s">
        <v>151</v>
      </c>
      <c r="C41" s="53">
        <v>88406815</v>
      </c>
      <c r="D41" s="26" t="e">
        <f t="shared" si="0"/>
        <v>#DIV/0!</v>
      </c>
      <c r="E41" s="41"/>
      <c r="F41" s="49"/>
      <c r="G41" s="29"/>
      <c r="H41" s="53">
        <v>2105386</v>
      </c>
      <c r="I41" s="30" t="e">
        <f t="shared" si="1"/>
        <v>#DIV/0!</v>
      </c>
      <c r="J41" s="27"/>
      <c r="K41" s="47"/>
      <c r="L41" s="31" t="e">
        <f>K41/K40*100-100</f>
        <v>#DIV/0!</v>
      </c>
      <c r="M41" s="53">
        <v>5446571</v>
      </c>
      <c r="N41" s="30" t="e">
        <f t="shared" si="3"/>
        <v>#DIV/0!</v>
      </c>
      <c r="O41" s="27"/>
      <c r="P41" s="47"/>
      <c r="Q41" s="31" t="e">
        <f>P41/P40*100-100</f>
        <v>#DIV/0!</v>
      </c>
      <c r="R41" s="50" t="e">
        <f>C41/C29*100-100</f>
        <v>#DIV/0!</v>
      </c>
      <c r="S41" s="50" t="e">
        <f>F41/F29*100-100</f>
        <v>#DIV/0!</v>
      </c>
      <c r="T41" s="51">
        <f t="shared" si="11"/>
        <v>0</v>
      </c>
    </row>
    <row r="42" spans="1:20" ht="14.4" thickBot="1">
      <c r="A42" s="32"/>
      <c r="B42" s="24" t="s">
        <v>152</v>
      </c>
      <c r="C42" s="53">
        <v>81311524</v>
      </c>
      <c r="D42" s="26">
        <f t="shared" si="0"/>
        <v>-8.0257285595007488</v>
      </c>
      <c r="E42" s="41"/>
      <c r="F42" s="49"/>
      <c r="G42" s="29"/>
      <c r="H42" s="53">
        <v>2102416</v>
      </c>
      <c r="I42" s="30">
        <f t="shared" si="1"/>
        <v>-0.14106676875404389</v>
      </c>
      <c r="J42" s="27"/>
      <c r="K42" s="47"/>
      <c r="L42" s="31" t="e">
        <f t="shared" ref="L42:L52" si="12">K42/K41*100-100</f>
        <v>#DIV/0!</v>
      </c>
      <c r="M42" s="53">
        <v>5371299</v>
      </c>
      <c r="N42" s="30">
        <f t="shared" si="3"/>
        <v>-1.3820071380690706</v>
      </c>
      <c r="O42" s="27"/>
      <c r="P42" s="47"/>
      <c r="Q42" s="31" t="e">
        <f t="shared" ref="Q42:Q52" si="13">P42/P41*100-100</f>
        <v>#DIV/0!</v>
      </c>
      <c r="R42" s="50" t="e">
        <f t="shared" ref="R42:R52" si="14">C42/C30*100-100</f>
        <v>#DIV/0!</v>
      </c>
      <c r="S42" s="50" t="e">
        <f t="shared" ref="S42:S52" si="15">F42/F30*100-100</f>
        <v>#DIV/0!</v>
      </c>
    </row>
    <row r="43" spans="1:20" ht="14.4" thickBot="1">
      <c r="A43" s="32"/>
      <c r="B43" s="24" t="s">
        <v>153</v>
      </c>
      <c r="C43" s="54">
        <v>91262582</v>
      </c>
      <c r="D43" s="26">
        <f t="shared" si="0"/>
        <v>12.238189017340261</v>
      </c>
      <c r="E43" s="41"/>
      <c r="F43" s="49"/>
      <c r="G43" s="29"/>
      <c r="H43" s="53">
        <v>2105099</v>
      </c>
      <c r="I43" s="30">
        <f t="shared" si="1"/>
        <v>0.1276150866431891</v>
      </c>
      <c r="J43" s="27"/>
      <c r="K43" s="47"/>
      <c r="L43" s="31" t="e">
        <f t="shared" si="12"/>
        <v>#DIV/0!</v>
      </c>
      <c r="M43" s="53">
        <v>5515084</v>
      </c>
      <c r="N43" s="30">
        <f t="shared" si="3"/>
        <v>2.6769129776614591</v>
      </c>
      <c r="O43" s="27"/>
      <c r="P43" s="47"/>
      <c r="Q43" s="31" t="e">
        <f t="shared" si="13"/>
        <v>#DIV/0!</v>
      </c>
      <c r="R43" s="50" t="e">
        <f t="shared" si="14"/>
        <v>#DIV/0!</v>
      </c>
      <c r="S43" s="50" t="e">
        <f t="shared" si="15"/>
        <v>#DIV/0!</v>
      </c>
    </row>
    <row r="44" spans="1:20" ht="14.4" thickBot="1">
      <c r="A44" s="32"/>
      <c r="B44" s="24" t="s">
        <v>154</v>
      </c>
      <c r="C44" s="55">
        <v>87956789</v>
      </c>
      <c r="D44" s="26">
        <f t="shared" si="0"/>
        <v>-3.6222873904663402</v>
      </c>
      <c r="E44" s="41"/>
      <c r="F44" s="49"/>
      <c r="G44" s="29"/>
      <c r="H44" s="53">
        <v>2096784</v>
      </c>
      <c r="I44" s="30">
        <f t="shared" si="1"/>
        <v>-0.3949932996025467</v>
      </c>
      <c r="J44" s="27"/>
      <c r="K44" s="47"/>
      <c r="L44" s="31" t="e">
        <f t="shared" si="12"/>
        <v>#DIV/0!</v>
      </c>
      <c r="M44" s="53">
        <v>5372324</v>
      </c>
      <c r="N44" s="30">
        <f t="shared" si="3"/>
        <v>-2.5885371827518782</v>
      </c>
      <c r="O44" s="27"/>
      <c r="P44" s="47"/>
      <c r="Q44" s="31" t="e">
        <f t="shared" si="13"/>
        <v>#DIV/0!</v>
      </c>
      <c r="R44" s="50" t="e">
        <f t="shared" si="14"/>
        <v>#DIV/0!</v>
      </c>
      <c r="S44" s="50" t="e">
        <f t="shared" si="15"/>
        <v>#DIV/0!</v>
      </c>
    </row>
    <row r="45" spans="1:20" ht="14.4" thickBot="1">
      <c r="A45" s="32"/>
      <c r="B45" s="24" t="s">
        <v>155</v>
      </c>
      <c r="C45" s="53">
        <v>85596105</v>
      </c>
      <c r="D45" s="26">
        <f t="shared" si="0"/>
        <v>-2.6839133474961301</v>
      </c>
      <c r="E45" s="41"/>
      <c r="F45" s="49"/>
      <c r="G45" s="29"/>
      <c r="H45" s="53">
        <v>2093634</v>
      </c>
      <c r="I45" s="30">
        <f t="shared" si="1"/>
        <v>-0.15023006661630234</v>
      </c>
      <c r="J45" s="27"/>
      <c r="K45" s="47"/>
      <c r="L45" s="31" t="e">
        <f t="shared" si="12"/>
        <v>#DIV/0!</v>
      </c>
      <c r="M45" s="53">
        <v>5326548</v>
      </c>
      <c r="N45" s="30">
        <f t="shared" si="3"/>
        <v>-0.85207072395483863</v>
      </c>
      <c r="O45" s="27"/>
      <c r="P45" s="47"/>
      <c r="Q45" s="31" t="e">
        <f t="shared" si="13"/>
        <v>#DIV/0!</v>
      </c>
      <c r="R45" s="50" t="e">
        <f t="shared" si="14"/>
        <v>#DIV/0!</v>
      </c>
      <c r="S45" s="50" t="e">
        <f t="shared" si="15"/>
        <v>#DIV/0!</v>
      </c>
    </row>
    <row r="46" spans="1:20" ht="14.4" thickBot="1">
      <c r="A46" s="32"/>
      <c r="B46" s="24" t="s">
        <v>156</v>
      </c>
      <c r="C46" s="53">
        <v>90710636</v>
      </c>
      <c r="D46" s="26">
        <f t="shared" si="0"/>
        <v>5.975191277687216</v>
      </c>
      <c r="E46" s="41"/>
      <c r="F46" s="49"/>
      <c r="G46" s="29"/>
      <c r="H46" s="53">
        <v>2083911</v>
      </c>
      <c r="I46" s="30">
        <f t="shared" si="1"/>
        <v>-0.46440781913170781</v>
      </c>
      <c r="J46" s="27"/>
      <c r="K46" s="47"/>
      <c r="L46" s="31" t="e">
        <f t="shared" si="12"/>
        <v>#DIV/0!</v>
      </c>
      <c r="M46" s="53">
        <v>5465486</v>
      </c>
      <c r="N46" s="30">
        <f t="shared" si="3"/>
        <v>2.6084060445902253</v>
      </c>
      <c r="O46" s="27"/>
      <c r="P46" s="47"/>
      <c r="Q46" s="31" t="e">
        <f t="shared" si="13"/>
        <v>#DIV/0!</v>
      </c>
      <c r="R46" s="50" t="e">
        <f t="shared" si="14"/>
        <v>#DIV/0!</v>
      </c>
      <c r="S46" s="50" t="e">
        <f t="shared" si="15"/>
        <v>#DIV/0!</v>
      </c>
    </row>
    <row r="47" spans="1:20" ht="14.4" thickBot="1">
      <c r="A47" s="32"/>
      <c r="B47" s="24" t="s">
        <v>157</v>
      </c>
      <c r="C47" s="53">
        <v>87810250</v>
      </c>
      <c r="D47" s="26">
        <f t="shared" si="0"/>
        <v>-3.1974045469155357</v>
      </c>
      <c r="E47" s="41"/>
      <c r="F47" s="49"/>
      <c r="G47" s="29"/>
      <c r="H47" s="53">
        <v>2085317</v>
      </c>
      <c r="I47" s="30">
        <f t="shared" si="1"/>
        <v>6.7469292114680002E-2</v>
      </c>
      <c r="J47" s="27"/>
      <c r="K47" s="47"/>
      <c r="L47" s="31" t="e">
        <f t="shared" si="12"/>
        <v>#DIV/0!</v>
      </c>
      <c r="M47" s="53">
        <v>5358133</v>
      </c>
      <c r="N47" s="30">
        <f t="shared" si="3"/>
        <v>-1.964198609236206</v>
      </c>
      <c r="O47" s="27"/>
      <c r="P47" s="47"/>
      <c r="Q47" s="31" t="e">
        <f t="shared" si="13"/>
        <v>#DIV/0!</v>
      </c>
      <c r="R47" s="50" t="e">
        <f t="shared" si="14"/>
        <v>#DIV/0!</v>
      </c>
      <c r="S47" s="50" t="e">
        <f t="shared" si="15"/>
        <v>#DIV/0!</v>
      </c>
    </row>
    <row r="48" spans="1:20" ht="14.4" thickBot="1">
      <c r="A48" s="32"/>
      <c r="B48" s="24" t="s">
        <v>158</v>
      </c>
      <c r="C48" s="53">
        <v>93258946</v>
      </c>
      <c r="D48" s="26">
        <f t="shared" si="0"/>
        <v>6.2050797031098455</v>
      </c>
      <c r="E48" s="41"/>
      <c r="F48" s="49"/>
      <c r="G48" s="29"/>
      <c r="H48" s="53">
        <v>2086163</v>
      </c>
      <c r="I48" s="30">
        <f t="shared" si="1"/>
        <v>4.0569371467256587E-2</v>
      </c>
      <c r="J48" s="27"/>
      <c r="K48" s="47"/>
      <c r="L48" s="31" t="e">
        <f t="shared" si="12"/>
        <v>#DIV/0!</v>
      </c>
      <c r="M48" s="53">
        <v>5374333</v>
      </c>
      <c r="N48" s="30">
        <f t="shared" si="3"/>
        <v>0.30234411874434386</v>
      </c>
      <c r="O48" s="27"/>
      <c r="P48" s="47"/>
      <c r="Q48" s="31" t="e">
        <f t="shared" si="13"/>
        <v>#DIV/0!</v>
      </c>
      <c r="R48" s="50" t="e">
        <f t="shared" si="14"/>
        <v>#DIV/0!</v>
      </c>
      <c r="S48" s="50" t="e">
        <f t="shared" si="15"/>
        <v>#DIV/0!</v>
      </c>
    </row>
    <row r="49" spans="1:20" ht="14.4" thickBot="1">
      <c r="A49" s="32"/>
      <c r="B49" s="24" t="s">
        <v>159</v>
      </c>
      <c r="C49" s="53">
        <v>95016403</v>
      </c>
      <c r="D49" s="26">
        <f t="shared" si="0"/>
        <v>1.8844915961199007</v>
      </c>
      <c r="E49" s="41"/>
      <c r="F49" s="49"/>
      <c r="G49" s="29"/>
      <c r="H49" s="53">
        <v>2087766</v>
      </c>
      <c r="I49" s="30">
        <f t="shared" si="1"/>
        <v>7.6839633336419411E-2</v>
      </c>
      <c r="J49" s="27"/>
      <c r="K49" s="47"/>
      <c r="L49" s="31" t="e">
        <f t="shared" si="12"/>
        <v>#DIV/0!</v>
      </c>
      <c r="M49" s="53">
        <v>5433316</v>
      </c>
      <c r="N49" s="30">
        <f t="shared" si="3"/>
        <v>1.0974943309244054</v>
      </c>
      <c r="O49" s="27"/>
      <c r="P49" s="47"/>
      <c r="Q49" s="31" t="e">
        <f t="shared" si="13"/>
        <v>#DIV/0!</v>
      </c>
      <c r="R49" s="50" t="e">
        <f t="shared" si="14"/>
        <v>#DIV/0!</v>
      </c>
      <c r="S49" s="50" t="e">
        <f t="shared" si="15"/>
        <v>#DIV/0!</v>
      </c>
    </row>
    <row r="50" spans="1:20" ht="14.4" thickBot="1">
      <c r="A50" s="32"/>
      <c r="B50" s="24" t="s">
        <v>160</v>
      </c>
      <c r="C50" s="53">
        <v>96134448</v>
      </c>
      <c r="D50" s="26">
        <f t="shared" si="0"/>
        <v>1.1766863033112287</v>
      </c>
      <c r="E50" s="41"/>
      <c r="F50" s="49"/>
      <c r="G50" s="29"/>
      <c r="H50" s="53">
        <v>2089480</v>
      </c>
      <c r="I50" s="30">
        <f t="shared" si="1"/>
        <v>8.2097323167445779E-2</v>
      </c>
      <c r="J50" s="27"/>
      <c r="K50" s="47"/>
      <c r="L50" s="31" t="e">
        <f t="shared" si="12"/>
        <v>#DIV/0!</v>
      </c>
      <c r="M50" s="53">
        <v>5476586</v>
      </c>
      <c r="N50" s="30">
        <f t="shared" si="3"/>
        <v>0.79638290870620665</v>
      </c>
      <c r="O50" s="27"/>
      <c r="P50" s="47"/>
      <c r="Q50" s="31" t="e">
        <f t="shared" si="13"/>
        <v>#DIV/0!</v>
      </c>
      <c r="R50" s="50" t="e">
        <f t="shared" si="14"/>
        <v>#DIV/0!</v>
      </c>
      <c r="S50" s="50" t="e">
        <f t="shared" si="15"/>
        <v>#DIV/0!</v>
      </c>
    </row>
    <row r="51" spans="1:20" ht="14.4" thickBot="1">
      <c r="A51" s="32"/>
      <c r="B51" s="24" t="s">
        <v>161</v>
      </c>
      <c r="C51" s="53">
        <v>91024927</v>
      </c>
      <c r="D51" s="26">
        <f t="shared" si="0"/>
        <v>-5.3149740871243125</v>
      </c>
      <c r="E51" s="41"/>
      <c r="F51" s="49"/>
      <c r="G51" s="29"/>
      <c r="H51" s="53">
        <v>2091267</v>
      </c>
      <c r="I51" s="30">
        <f t="shared" si="1"/>
        <v>8.5523670961194398E-2</v>
      </c>
      <c r="J51" s="27"/>
      <c r="K51" s="47"/>
      <c r="L51" s="31" t="e">
        <f t="shared" si="12"/>
        <v>#DIV/0!</v>
      </c>
      <c r="M51" s="53">
        <v>5477314</v>
      </c>
      <c r="N51" s="30">
        <f t="shared" si="3"/>
        <v>1.3292952945505476E-2</v>
      </c>
      <c r="O51" s="27"/>
      <c r="P51" s="47"/>
      <c r="Q51" s="31" t="e">
        <f t="shared" si="13"/>
        <v>#DIV/0!</v>
      </c>
      <c r="R51" s="50" t="e">
        <f t="shared" si="14"/>
        <v>#DIV/0!</v>
      </c>
      <c r="S51" s="50" t="e">
        <f t="shared" si="15"/>
        <v>#DIV/0!</v>
      </c>
    </row>
    <row r="52" spans="1:20" ht="14.4" thickBot="1">
      <c r="A52" s="35"/>
      <c r="B52" s="36" t="s">
        <v>149</v>
      </c>
      <c r="C52" s="56">
        <v>89649563</v>
      </c>
      <c r="D52" s="26">
        <f t="shared" si="0"/>
        <v>-1.5109751200349706</v>
      </c>
      <c r="E52" s="41"/>
      <c r="F52" s="49"/>
      <c r="G52" s="29"/>
      <c r="H52" s="56">
        <v>2088001</v>
      </c>
      <c r="I52" s="30">
        <f t="shared" si="1"/>
        <v>-0.15617326721073255</v>
      </c>
      <c r="J52" s="39"/>
      <c r="K52" s="47"/>
      <c r="L52" s="31" t="e">
        <f t="shared" si="12"/>
        <v>#DIV/0!</v>
      </c>
      <c r="M52" s="56">
        <v>5878287</v>
      </c>
      <c r="N52" s="30">
        <f t="shared" si="3"/>
        <v>7.3206137168692464</v>
      </c>
      <c r="O52" s="39"/>
      <c r="P52" s="47"/>
      <c r="Q52" s="31" t="e">
        <f t="shared" si="13"/>
        <v>#DIV/0!</v>
      </c>
      <c r="R52" s="50" t="e">
        <f t="shared" si="14"/>
        <v>#DIV/0!</v>
      </c>
      <c r="S52" s="50" t="e">
        <f t="shared" si="15"/>
        <v>#DIV/0!</v>
      </c>
    </row>
    <row r="53" spans="1:20">
      <c r="A53" s="52">
        <v>2016</v>
      </c>
      <c r="B53" s="24" t="s">
        <v>151</v>
      </c>
      <c r="C53" s="53">
        <v>88575413</v>
      </c>
      <c r="D53" s="26">
        <f t="shared" si="0"/>
        <v>-1.1981653496738147</v>
      </c>
      <c r="E53" s="27"/>
      <c r="F53" s="49"/>
      <c r="G53" s="29"/>
      <c r="H53" s="53">
        <v>2092149</v>
      </c>
      <c r="I53" s="30">
        <f t="shared" si="1"/>
        <v>0.19865890868825886</v>
      </c>
      <c r="J53" s="27"/>
      <c r="K53" s="47"/>
      <c r="L53" s="31" t="e">
        <f>K53/K52*100-100</f>
        <v>#DIV/0!</v>
      </c>
      <c r="M53" s="53">
        <v>5857940</v>
      </c>
      <c r="N53" s="30">
        <f t="shared" si="3"/>
        <v>-0.3461382542227085</v>
      </c>
      <c r="O53" s="27"/>
      <c r="P53" s="47"/>
      <c r="Q53" s="31" t="e">
        <f>P53/P52*100-100</f>
        <v>#DIV/0!</v>
      </c>
      <c r="R53" s="50">
        <f>C53/C41*100-100</f>
        <v>0.19070701732665896</v>
      </c>
      <c r="S53" s="50" t="e">
        <f>F53/F41*100-100</f>
        <v>#DIV/0!</v>
      </c>
      <c r="T53" s="51">
        <f>F53/1000000</f>
        <v>0</v>
      </c>
    </row>
    <row r="54" spans="1:20">
      <c r="A54" s="32"/>
      <c r="B54" s="24" t="s">
        <v>152</v>
      </c>
      <c r="C54" s="53">
        <v>82511365</v>
      </c>
      <c r="D54" s="26">
        <f t="shared" si="0"/>
        <v>-6.8461978269296964</v>
      </c>
      <c r="E54" s="27"/>
      <c r="F54" s="49"/>
      <c r="G54" s="29"/>
      <c r="H54" s="53">
        <v>2092504</v>
      </c>
      <c r="I54" s="30">
        <f t="shared" si="1"/>
        <v>1.6968198727724371E-2</v>
      </c>
      <c r="J54" s="27"/>
      <c r="K54" s="47"/>
      <c r="L54" s="31" t="e">
        <f t="shared" ref="L54:L64" si="16">K54/K53*100-100</f>
        <v>#DIV/0!</v>
      </c>
      <c r="M54" s="53">
        <v>5765921</v>
      </c>
      <c r="N54" s="30">
        <f t="shared" si="3"/>
        <v>-1.5708423097539423</v>
      </c>
      <c r="O54" s="27"/>
      <c r="P54" s="47"/>
      <c r="Q54" s="31" t="e">
        <f t="shared" ref="Q54:Q64" si="17">P54/P53*100-100</f>
        <v>#DIV/0!</v>
      </c>
      <c r="R54" s="50">
        <f t="shared" ref="R54:R64" si="18">C54/C42*100-100</f>
        <v>1.475610025462089</v>
      </c>
      <c r="S54" s="50" t="e">
        <f t="shared" ref="S54:S64" si="19">F54/F42*100-100</f>
        <v>#DIV/0!</v>
      </c>
    </row>
    <row r="55" spans="1:20">
      <c r="A55" s="32"/>
      <c r="B55" s="24" t="s">
        <v>153</v>
      </c>
      <c r="C55" s="54">
        <v>92740724</v>
      </c>
      <c r="D55" s="26">
        <f t="shared" si="0"/>
        <v>12.397515178666609</v>
      </c>
      <c r="E55" s="27"/>
      <c r="F55" s="49"/>
      <c r="G55" s="29"/>
      <c r="H55" s="53">
        <v>2097929</v>
      </c>
      <c r="I55" s="30">
        <f t="shared" si="1"/>
        <v>0.25925876366305545</v>
      </c>
      <c r="J55" s="27"/>
      <c r="K55" s="47"/>
      <c r="L55" s="31" t="e">
        <f t="shared" si="16"/>
        <v>#DIV/0!</v>
      </c>
      <c r="M55" s="53">
        <v>5742787</v>
      </c>
      <c r="N55" s="30">
        <f t="shared" si="3"/>
        <v>-0.40121951029159675</v>
      </c>
      <c r="O55" s="27"/>
      <c r="P55" s="47"/>
      <c r="Q55" s="31" t="e">
        <f t="shared" si="17"/>
        <v>#DIV/0!</v>
      </c>
      <c r="R55" s="50">
        <f t="shared" si="18"/>
        <v>1.6196583173594661</v>
      </c>
      <c r="S55" s="50" t="e">
        <f t="shared" si="19"/>
        <v>#DIV/0!</v>
      </c>
    </row>
    <row r="56" spans="1:20">
      <c r="A56" s="32"/>
      <c r="B56" s="24" t="s">
        <v>154</v>
      </c>
      <c r="C56" s="55">
        <v>86157453</v>
      </c>
      <c r="D56" s="26">
        <f t="shared" si="0"/>
        <v>-7.0985762414362767</v>
      </c>
      <c r="E56" s="27"/>
      <c r="F56" s="49"/>
      <c r="G56" s="29"/>
      <c r="H56" s="53">
        <v>2085813</v>
      </c>
      <c r="I56" s="30">
        <f t="shared" si="1"/>
        <v>-0.57752192757715193</v>
      </c>
      <c r="J56" s="27"/>
      <c r="K56" s="47"/>
      <c r="L56" s="31" t="e">
        <f t="shared" si="16"/>
        <v>#DIV/0!</v>
      </c>
      <c r="M56" s="53">
        <v>5697503</v>
      </c>
      <c r="N56" s="30">
        <f t="shared" si="3"/>
        <v>-0.78853699432001179</v>
      </c>
      <c r="O56" s="27"/>
      <c r="P56" s="47"/>
      <c r="Q56" s="31" t="e">
        <f t="shared" si="17"/>
        <v>#DIV/0!</v>
      </c>
      <c r="R56" s="50">
        <f t="shared" si="18"/>
        <v>-2.0457045106546587</v>
      </c>
      <c r="S56" s="50" t="e">
        <f t="shared" si="19"/>
        <v>#DIV/0!</v>
      </c>
    </row>
    <row r="57" spans="1:20">
      <c r="A57" s="32"/>
      <c r="B57" s="24" t="s">
        <v>155</v>
      </c>
      <c r="C57" s="53">
        <v>86710043</v>
      </c>
      <c r="D57" s="26">
        <f t="shared" si="0"/>
        <v>0.64137225597882264</v>
      </c>
      <c r="E57" s="27"/>
      <c r="F57" s="49"/>
      <c r="G57" s="29"/>
      <c r="H57" s="53">
        <v>2110683</v>
      </c>
      <c r="I57" s="30">
        <f t="shared" si="1"/>
        <v>1.1923408282525969</v>
      </c>
      <c r="J57" s="27"/>
      <c r="K57" s="47"/>
      <c r="L57" s="31" t="e">
        <f t="shared" si="16"/>
        <v>#DIV/0!</v>
      </c>
      <c r="M57" s="53">
        <v>5643820</v>
      </c>
      <c r="N57" s="30">
        <f t="shared" si="3"/>
        <v>-0.94221977592640371</v>
      </c>
      <c r="O57" s="27"/>
      <c r="P57" s="47"/>
      <c r="Q57" s="31" t="e">
        <f t="shared" si="17"/>
        <v>#DIV/0!</v>
      </c>
      <c r="R57" s="50">
        <f t="shared" si="18"/>
        <v>1.3013886554767993</v>
      </c>
      <c r="S57" s="50" t="e">
        <f t="shared" si="19"/>
        <v>#DIV/0!</v>
      </c>
    </row>
    <row r="58" spans="1:20">
      <c r="A58" s="32"/>
      <c r="B58" s="24" t="s">
        <v>156</v>
      </c>
      <c r="C58" s="53">
        <v>91216768</v>
      </c>
      <c r="D58" s="26">
        <f t="shared" si="0"/>
        <v>5.197465995951589</v>
      </c>
      <c r="E58" s="27"/>
      <c r="F58" s="49"/>
      <c r="G58" s="29"/>
      <c r="H58" s="53">
        <v>2097755</v>
      </c>
      <c r="I58" s="30">
        <f t="shared" si="1"/>
        <v>-0.61250315656117493</v>
      </c>
      <c r="J58" s="27"/>
      <c r="K58" s="47"/>
      <c r="L58" s="31" t="e">
        <f t="shared" si="16"/>
        <v>#DIV/0!</v>
      </c>
      <c r="M58" s="53">
        <v>5814745</v>
      </c>
      <c r="N58" s="30">
        <f t="shared" si="3"/>
        <v>3.0285338653606999</v>
      </c>
      <c r="O58" s="27"/>
      <c r="P58" s="47"/>
      <c r="Q58" s="31" t="e">
        <f t="shared" si="17"/>
        <v>#DIV/0!</v>
      </c>
      <c r="R58" s="50">
        <f t="shared" si="18"/>
        <v>0.55796323597598985</v>
      </c>
      <c r="S58" s="50" t="e">
        <f t="shared" si="19"/>
        <v>#DIV/0!</v>
      </c>
    </row>
    <row r="59" spans="1:20">
      <c r="A59" s="32"/>
      <c r="B59" s="24" t="s">
        <v>157</v>
      </c>
      <c r="C59" s="53">
        <v>87566709</v>
      </c>
      <c r="D59" s="26">
        <f t="shared" si="0"/>
        <v>-4.0015219570156262</v>
      </c>
      <c r="E59" s="27"/>
      <c r="F59" s="49"/>
      <c r="G59" s="29"/>
      <c r="H59" s="53">
        <v>2092581</v>
      </c>
      <c r="I59" s="30">
        <f t="shared" si="1"/>
        <v>-0.24664462723245606</v>
      </c>
      <c r="J59" s="27"/>
      <c r="K59" s="47"/>
      <c r="L59" s="31" t="e">
        <f t="shared" si="16"/>
        <v>#DIV/0!</v>
      </c>
      <c r="M59" s="53">
        <v>5779194</v>
      </c>
      <c r="N59" s="30">
        <f t="shared" si="3"/>
        <v>-0.61139396482562347</v>
      </c>
      <c r="O59" s="27"/>
      <c r="P59" s="47"/>
      <c r="Q59" s="31" t="e">
        <f t="shared" si="17"/>
        <v>#DIV/0!</v>
      </c>
      <c r="R59" s="50">
        <f t="shared" si="18"/>
        <v>-0.27734917051255081</v>
      </c>
      <c r="S59" s="50" t="e">
        <f t="shared" si="19"/>
        <v>#DIV/0!</v>
      </c>
    </row>
    <row r="60" spans="1:20">
      <c r="A60" s="32"/>
      <c r="B60" s="24" t="s">
        <v>158</v>
      </c>
      <c r="C60" s="53">
        <v>93657879</v>
      </c>
      <c r="D60" s="26">
        <f t="shared" si="0"/>
        <v>6.9560339420772408</v>
      </c>
      <c r="E60" s="27"/>
      <c r="F60" s="49"/>
      <c r="G60" s="29"/>
      <c r="H60" s="53">
        <v>2097685</v>
      </c>
      <c r="I60" s="30">
        <f t="shared" si="1"/>
        <v>0.24390931581621089</v>
      </c>
      <c r="J60" s="27"/>
      <c r="K60" s="47"/>
      <c r="L60" s="31" t="e">
        <f t="shared" si="16"/>
        <v>#DIV/0!</v>
      </c>
      <c r="M60" s="53">
        <v>5831439</v>
      </c>
      <c r="N60" s="30">
        <f t="shared" si="3"/>
        <v>0.90401879570056565</v>
      </c>
      <c r="O60" s="27"/>
      <c r="P60" s="47"/>
      <c r="Q60" s="31" t="e">
        <f t="shared" si="17"/>
        <v>#DIV/0!</v>
      </c>
      <c r="R60" s="50">
        <f t="shared" si="18"/>
        <v>0.42776914935325294</v>
      </c>
      <c r="S60" s="50" t="e">
        <f t="shared" si="19"/>
        <v>#DIV/0!</v>
      </c>
    </row>
    <row r="61" spans="1:20">
      <c r="A61" s="32"/>
      <c r="B61" s="24" t="s">
        <v>159</v>
      </c>
      <c r="C61" s="53">
        <v>96841168</v>
      </c>
      <c r="D61" s="26">
        <f t="shared" si="0"/>
        <v>3.3988480563391903</v>
      </c>
      <c r="E61" s="27"/>
      <c r="F61" s="49"/>
      <c r="G61" s="29"/>
      <c r="H61" s="53">
        <v>2109719</v>
      </c>
      <c r="I61" s="30">
        <f t="shared" si="1"/>
        <v>0.57368003298874726</v>
      </c>
      <c r="J61" s="27"/>
      <c r="K61" s="47"/>
      <c r="L61" s="31" t="e">
        <f t="shared" si="16"/>
        <v>#DIV/0!</v>
      </c>
      <c r="M61" s="53">
        <v>5934503</v>
      </c>
      <c r="N61" s="30">
        <f t="shared" si="3"/>
        <v>1.7673853743475689</v>
      </c>
      <c r="O61" s="27"/>
      <c r="P61" s="47"/>
      <c r="Q61" s="31" t="e">
        <f t="shared" si="17"/>
        <v>#DIV/0!</v>
      </c>
      <c r="R61" s="50">
        <f t="shared" si="18"/>
        <v>1.9204736681097074</v>
      </c>
      <c r="S61" s="50" t="e">
        <f t="shared" si="19"/>
        <v>#DIV/0!</v>
      </c>
    </row>
    <row r="62" spans="1:20">
      <c r="A62" s="32"/>
      <c r="B62" s="24" t="s">
        <v>160</v>
      </c>
      <c r="C62" s="53">
        <v>100962764</v>
      </c>
      <c r="D62" s="26">
        <f t="shared" si="0"/>
        <v>4.2560370606021536</v>
      </c>
      <c r="E62" s="27"/>
      <c r="F62" s="49"/>
      <c r="G62" s="29"/>
      <c r="H62" s="53">
        <v>2113564</v>
      </c>
      <c r="I62" s="30">
        <f t="shared" si="1"/>
        <v>0.18225175959452145</v>
      </c>
      <c r="J62" s="27"/>
      <c r="K62" s="47"/>
      <c r="L62" s="31" t="e">
        <f t="shared" si="16"/>
        <v>#DIV/0!</v>
      </c>
      <c r="M62" s="53">
        <v>5931888</v>
      </c>
      <c r="N62" s="30">
        <f t="shared" si="3"/>
        <v>-4.4064347090227329E-2</v>
      </c>
      <c r="O62" s="27"/>
      <c r="P62" s="47"/>
      <c r="Q62" s="31" t="e">
        <f t="shared" si="17"/>
        <v>#DIV/0!</v>
      </c>
      <c r="R62" s="50">
        <f t="shared" si="18"/>
        <v>5.0224618754767221</v>
      </c>
      <c r="S62" s="50" t="e">
        <f t="shared" si="19"/>
        <v>#DIV/0!</v>
      </c>
    </row>
    <row r="63" spans="1:20">
      <c r="A63" s="32"/>
      <c r="B63" s="24" t="s">
        <v>164</v>
      </c>
      <c r="C63" s="53">
        <v>101889555</v>
      </c>
      <c r="D63" s="26">
        <f t="shared" si="0"/>
        <v>0.91795327631878365</v>
      </c>
      <c r="E63" s="27"/>
      <c r="F63" s="49"/>
      <c r="G63" s="29"/>
      <c r="H63" s="53">
        <v>2119654</v>
      </c>
      <c r="I63" s="30">
        <f t="shared" si="1"/>
        <v>0.28813889714245988</v>
      </c>
      <c r="J63" s="27"/>
      <c r="K63" s="47"/>
      <c r="L63" s="31" t="e">
        <f t="shared" si="16"/>
        <v>#DIV/0!</v>
      </c>
      <c r="M63" s="53">
        <v>5946609</v>
      </c>
      <c r="N63" s="30">
        <f t="shared" si="3"/>
        <v>0.24816719398612008</v>
      </c>
      <c r="O63" s="27"/>
      <c r="P63" s="47"/>
      <c r="Q63" s="31" t="e">
        <f t="shared" si="17"/>
        <v>#DIV/0!</v>
      </c>
      <c r="R63" s="50">
        <f t="shared" si="18"/>
        <v>11.935882134791484</v>
      </c>
      <c r="S63" s="50" t="e">
        <f t="shared" si="19"/>
        <v>#DIV/0!</v>
      </c>
    </row>
    <row r="64" spans="1:20" ht="14.4" thickBot="1">
      <c r="A64" s="35"/>
      <c r="B64" s="36" t="s">
        <v>165</v>
      </c>
      <c r="C64" s="56">
        <v>100064237</v>
      </c>
      <c r="D64" s="26">
        <f t="shared" si="0"/>
        <v>-1.791467241171091</v>
      </c>
      <c r="E64" s="39"/>
      <c r="F64" s="49"/>
      <c r="G64" s="29"/>
      <c r="H64" s="56">
        <v>2107108</v>
      </c>
      <c r="I64" s="30">
        <f t="shared" si="1"/>
        <v>-0.591889053590819</v>
      </c>
      <c r="J64" s="39"/>
      <c r="K64" s="47"/>
      <c r="L64" s="31" t="e">
        <f t="shared" si="16"/>
        <v>#DIV/0!</v>
      </c>
      <c r="M64" s="56">
        <v>6307763</v>
      </c>
      <c r="N64" s="30">
        <f t="shared" si="3"/>
        <v>6.0732763832294978</v>
      </c>
      <c r="O64" s="39"/>
      <c r="P64" s="47"/>
      <c r="Q64" s="31" t="e">
        <f t="shared" si="17"/>
        <v>#DIV/0!</v>
      </c>
      <c r="R64" s="50">
        <f t="shared" si="18"/>
        <v>11.617093995204414</v>
      </c>
      <c r="S64" s="50" t="e">
        <f t="shared" si="19"/>
        <v>#DIV/0!</v>
      </c>
    </row>
    <row r="65" spans="1:19">
      <c r="A65" s="52">
        <v>2017</v>
      </c>
      <c r="B65" s="24" t="s">
        <v>151</v>
      </c>
      <c r="C65" s="53">
        <v>99225171</v>
      </c>
      <c r="D65" s="26">
        <f t="shared" si="0"/>
        <v>-0.8385273551828476</v>
      </c>
      <c r="E65" s="27"/>
      <c r="F65" s="49">
        <v>98950000</v>
      </c>
      <c r="G65" s="29" t="e">
        <f t="shared" ref="G65:G112" si="20">F65/F64*100-100</f>
        <v>#DIV/0!</v>
      </c>
      <c r="H65" s="53">
        <v>2134271</v>
      </c>
      <c r="I65" s="30">
        <f t="shared" si="1"/>
        <v>1.2891128504091824</v>
      </c>
      <c r="J65" s="27"/>
      <c r="K65" s="47">
        <v>2129524</v>
      </c>
      <c r="L65" s="31" t="e">
        <f>K65/K64*100-100</f>
        <v>#DIV/0!</v>
      </c>
      <c r="M65" s="53">
        <v>6144165</v>
      </c>
      <c r="N65" s="30">
        <f t="shared" si="3"/>
        <v>-2.5935977619958095</v>
      </c>
      <c r="O65" s="27"/>
      <c r="P65" s="47">
        <v>6065082</v>
      </c>
      <c r="Q65" s="31" t="e">
        <f>P65/P64*100-100</f>
        <v>#DIV/0!</v>
      </c>
      <c r="R65" s="50">
        <f>C65/C53*100-100</f>
        <v>12.023379445038557</v>
      </c>
      <c r="S65" s="50" t="e">
        <f>F65/F53*100-100</f>
        <v>#DIV/0!</v>
      </c>
    </row>
    <row r="66" spans="1:19">
      <c r="A66" s="32"/>
      <c r="B66" s="24" t="s">
        <v>152</v>
      </c>
      <c r="C66" s="53">
        <v>96998170</v>
      </c>
      <c r="D66" s="26">
        <f t="shared" si="0"/>
        <v>-2.2443911938433416</v>
      </c>
      <c r="E66" s="27"/>
      <c r="F66" s="49">
        <v>105900000</v>
      </c>
      <c r="G66" s="29">
        <f t="shared" si="20"/>
        <v>7.0237493683678736</v>
      </c>
      <c r="H66" s="53">
        <v>2153669</v>
      </c>
      <c r="I66" s="30">
        <f t="shared" si="1"/>
        <v>0.90888176806038246</v>
      </c>
      <c r="J66" s="27"/>
      <c r="K66" s="47">
        <v>2144680</v>
      </c>
      <c r="L66" s="31">
        <f t="shared" ref="L66:L76" si="21">K66/K65*100-100</f>
        <v>0.71170834421212703</v>
      </c>
      <c r="M66" s="53">
        <v>6073744</v>
      </c>
      <c r="N66" s="30">
        <f t="shared" si="3"/>
        <v>-1.1461443499645583</v>
      </c>
      <c r="O66" s="27"/>
      <c r="P66" s="47">
        <v>6040852</v>
      </c>
      <c r="Q66" s="31">
        <f t="shared" ref="Q66:Q76" si="22">P66/P65*100-100</f>
        <v>-0.3994999572965412</v>
      </c>
      <c r="R66" s="50">
        <f t="shared" ref="R66:R76" si="23">C66/C54*100-100</f>
        <v>17.557344979082572</v>
      </c>
      <c r="S66" s="50" t="e">
        <f t="shared" ref="S66:S76" si="24">F66/F54*100-100</f>
        <v>#DIV/0!</v>
      </c>
    </row>
    <row r="67" spans="1:19">
      <c r="A67" s="32"/>
      <c r="B67" s="24" t="s">
        <v>153</v>
      </c>
      <c r="C67" s="54">
        <v>104770256</v>
      </c>
      <c r="D67" s="26">
        <f t="shared" si="0"/>
        <v>8.0126109595675814</v>
      </c>
      <c r="E67" s="27"/>
      <c r="F67" s="49">
        <v>104000000</v>
      </c>
      <c r="G67" s="29">
        <f t="shared" si="20"/>
        <v>-1.7941454202077409</v>
      </c>
      <c r="H67" s="53">
        <v>2156465</v>
      </c>
      <c r="I67" s="30">
        <f t="shared" si="1"/>
        <v>0.12982496381756903</v>
      </c>
      <c r="J67" s="27"/>
      <c r="K67" s="47">
        <v>2144528</v>
      </c>
      <c r="L67" s="31">
        <f t="shared" si="21"/>
        <v>-7.0873043997181639E-3</v>
      </c>
      <c r="M67" s="53">
        <v>6359875</v>
      </c>
      <c r="N67" s="30">
        <f t="shared" si="3"/>
        <v>4.7109492925615513</v>
      </c>
      <c r="O67" s="27"/>
      <c r="P67" s="47">
        <v>6254063</v>
      </c>
      <c r="Q67" s="31">
        <f t="shared" si="22"/>
        <v>3.5294855758757109</v>
      </c>
      <c r="R67" s="50">
        <f t="shared" si="23"/>
        <v>12.97114307626066</v>
      </c>
      <c r="S67" s="50" t="e">
        <f t="shared" si="24"/>
        <v>#DIV/0!</v>
      </c>
    </row>
    <row r="68" spans="1:19">
      <c r="A68" s="32"/>
      <c r="B68" s="24" t="s">
        <v>154</v>
      </c>
      <c r="C68" s="55">
        <v>101526543</v>
      </c>
      <c r="D68" s="26">
        <f t="shared" si="0"/>
        <v>-3.0960246961694935</v>
      </c>
      <c r="E68" s="27"/>
      <c r="F68" s="49">
        <v>104000000</v>
      </c>
      <c r="G68" s="29">
        <f t="shared" si="20"/>
        <v>0</v>
      </c>
      <c r="H68" s="53">
        <v>2145800</v>
      </c>
      <c r="I68" s="30">
        <f t="shared" si="1"/>
        <v>-0.49455938306441283</v>
      </c>
      <c r="J68" s="27"/>
      <c r="K68" s="47">
        <v>2142633</v>
      </c>
      <c r="L68" s="31">
        <f t="shared" si="21"/>
        <v>-8.8364432639721713E-2</v>
      </c>
      <c r="M68" s="53">
        <v>6408910</v>
      </c>
      <c r="N68" s="30">
        <f t="shared" si="3"/>
        <v>0.77100571945203455</v>
      </c>
      <c r="O68" s="27"/>
      <c r="P68" s="47">
        <v>6399026</v>
      </c>
      <c r="Q68" s="31">
        <f t="shared" si="22"/>
        <v>2.3179011788016908</v>
      </c>
      <c r="R68" s="50">
        <f t="shared" si="23"/>
        <v>17.838375514652213</v>
      </c>
      <c r="S68" s="50" t="e">
        <f t="shared" si="24"/>
        <v>#DIV/0!</v>
      </c>
    </row>
    <row r="69" spans="1:19">
      <c r="A69" s="32"/>
      <c r="B69" s="24" t="s">
        <v>155</v>
      </c>
      <c r="C69" s="53">
        <v>103487788</v>
      </c>
      <c r="D69" s="26">
        <f t="shared" si="0"/>
        <v>1.9317559152979271</v>
      </c>
      <c r="E69" s="27"/>
      <c r="F69" s="49">
        <v>106700000</v>
      </c>
      <c r="G69" s="29">
        <f t="shared" si="20"/>
        <v>2.5961538461538396</v>
      </c>
      <c r="H69" s="53">
        <v>2171274</v>
      </c>
      <c r="I69" s="30">
        <f t="shared" si="1"/>
        <v>1.1871563053406788</v>
      </c>
      <c r="J69" s="27"/>
      <c r="K69" s="47">
        <v>2152827</v>
      </c>
      <c r="L69" s="31">
        <f t="shared" si="21"/>
        <v>0.47576976551746952</v>
      </c>
      <c r="M69" s="53">
        <v>6403925</v>
      </c>
      <c r="N69" s="30">
        <f t="shared" si="3"/>
        <v>-7.7782337402140911E-2</v>
      </c>
      <c r="O69" s="27"/>
      <c r="P69" s="47">
        <v>6434243</v>
      </c>
      <c r="Q69" s="31">
        <f t="shared" si="22"/>
        <v>0.55034938129645639</v>
      </c>
      <c r="R69" s="50">
        <f t="shared" si="23"/>
        <v>19.349252312099537</v>
      </c>
      <c r="S69" s="50" t="e">
        <f t="shared" si="24"/>
        <v>#DIV/0!</v>
      </c>
    </row>
    <row r="70" spans="1:19">
      <c r="A70" s="32"/>
      <c r="B70" s="24" t="s">
        <v>156</v>
      </c>
      <c r="C70" s="53">
        <v>101832310</v>
      </c>
      <c r="D70" s="26">
        <f t="shared" ref="D70:D112" si="25">C70/C69*100-100</f>
        <v>-1.5996843994771694</v>
      </c>
      <c r="E70" s="27"/>
      <c r="F70" s="49">
        <v>103700000</v>
      </c>
      <c r="G70" s="29">
        <f t="shared" si="20"/>
        <v>-2.8116213683224061</v>
      </c>
      <c r="H70" s="53">
        <v>2138450</v>
      </c>
      <c r="I70" s="30">
        <f t="shared" ref="I70:I112" si="26">H70/H69*100-100</f>
        <v>-1.5117391909081874</v>
      </c>
      <c r="J70" s="27"/>
      <c r="K70" s="47">
        <v>2139928</v>
      </c>
      <c r="L70" s="31">
        <f t="shared" si="21"/>
        <v>-0.59916565520592258</v>
      </c>
      <c r="M70" s="53">
        <v>6392748</v>
      </c>
      <c r="N70" s="30">
        <f t="shared" ref="N70:N112" si="27">M70/M69*100-100</f>
        <v>-0.17453358682371345</v>
      </c>
      <c r="O70" s="27"/>
      <c r="P70" s="47">
        <v>6426320</v>
      </c>
      <c r="Q70" s="31">
        <f t="shared" si="22"/>
        <v>-0.12313802882482605</v>
      </c>
      <c r="R70" s="50">
        <f t="shared" si="23"/>
        <v>11.637708979121044</v>
      </c>
      <c r="S70" s="50" t="e">
        <f t="shared" si="24"/>
        <v>#DIV/0!</v>
      </c>
    </row>
    <row r="71" spans="1:19">
      <c r="A71" s="32"/>
      <c r="B71" s="24" t="s">
        <v>157</v>
      </c>
      <c r="C71" s="53">
        <v>107561415</v>
      </c>
      <c r="D71" s="26">
        <f t="shared" si="25"/>
        <v>5.626018893217676</v>
      </c>
      <c r="E71" s="27"/>
      <c r="F71" s="49">
        <v>106600000</v>
      </c>
      <c r="G71" s="29">
        <f t="shared" si="20"/>
        <v>2.7965284474445582</v>
      </c>
      <c r="H71" s="53">
        <v>2153744</v>
      </c>
      <c r="I71" s="30">
        <f t="shared" si="26"/>
        <v>0.71519090930347318</v>
      </c>
      <c r="J71" s="27"/>
      <c r="K71" s="47">
        <v>2157705</v>
      </c>
      <c r="L71" s="31">
        <f t="shared" si="21"/>
        <v>0.83072888433628123</v>
      </c>
      <c r="M71" s="53">
        <v>6412888</v>
      </c>
      <c r="N71" s="30">
        <f t="shared" si="27"/>
        <v>0.31504448478180791</v>
      </c>
      <c r="O71" s="27"/>
      <c r="P71" s="47">
        <v>6473792</v>
      </c>
      <c r="Q71" s="31">
        <f t="shared" si="22"/>
        <v>0.73871204670791712</v>
      </c>
      <c r="R71" s="50">
        <f t="shared" si="23"/>
        <v>22.833684431374479</v>
      </c>
      <c r="S71" s="50" t="e">
        <f t="shared" si="24"/>
        <v>#DIV/0!</v>
      </c>
    </row>
    <row r="72" spans="1:19">
      <c r="A72" s="32"/>
      <c r="B72" s="24" t="s">
        <v>158</v>
      </c>
      <c r="C72" s="53">
        <v>107530024</v>
      </c>
      <c r="D72" s="26">
        <f t="shared" si="25"/>
        <v>-2.9184257198551222E-2</v>
      </c>
      <c r="E72" s="27"/>
      <c r="F72" s="49">
        <v>105900000</v>
      </c>
      <c r="G72" s="29">
        <f t="shared" si="20"/>
        <v>-0.65666041275797227</v>
      </c>
      <c r="H72" s="53">
        <v>2145505</v>
      </c>
      <c r="I72" s="30">
        <f t="shared" si="26"/>
        <v>-0.38254314347480545</v>
      </c>
      <c r="J72" s="27"/>
      <c r="K72" s="47">
        <v>2153285</v>
      </c>
      <c r="L72" s="31">
        <f t="shared" si="21"/>
        <v>-0.20484727986448092</v>
      </c>
      <c r="M72" s="53">
        <v>6423405</v>
      </c>
      <c r="N72" s="30">
        <f t="shared" si="27"/>
        <v>0.1639978742806818</v>
      </c>
      <c r="O72" s="27"/>
      <c r="P72" s="47">
        <v>6498640</v>
      </c>
      <c r="Q72" s="31">
        <f t="shared" si="22"/>
        <v>0.38382450347494057</v>
      </c>
      <c r="R72" s="50">
        <f t="shared" si="23"/>
        <v>14.811508810700275</v>
      </c>
      <c r="S72" s="50" t="e">
        <f t="shared" si="24"/>
        <v>#DIV/0!</v>
      </c>
    </row>
    <row r="73" spans="1:19">
      <c r="A73" s="32"/>
      <c r="B73" s="24" t="s">
        <v>159</v>
      </c>
      <c r="C73" s="53">
        <v>108115213</v>
      </c>
      <c r="D73" s="26">
        <f t="shared" si="25"/>
        <v>0.54420986644623781</v>
      </c>
      <c r="E73" s="27"/>
      <c r="F73" s="49">
        <v>105400000</v>
      </c>
      <c r="G73" s="29">
        <f t="shared" si="20"/>
        <v>-0.47214353163361977</v>
      </c>
      <c r="H73" s="53">
        <v>2152324</v>
      </c>
      <c r="I73" s="30">
        <f t="shared" si="26"/>
        <v>0.31782727143492195</v>
      </c>
      <c r="J73" s="27"/>
      <c r="K73" s="47">
        <v>2157265</v>
      </c>
      <c r="L73" s="31">
        <f t="shared" si="21"/>
        <v>0.1848338701100829</v>
      </c>
      <c r="M73" s="53">
        <v>6490698</v>
      </c>
      <c r="N73" s="30">
        <f t="shared" si="27"/>
        <v>1.0476219388314973</v>
      </c>
      <c r="O73" s="27"/>
      <c r="P73" s="47">
        <v>6541594</v>
      </c>
      <c r="Q73" s="31">
        <f t="shared" si="22"/>
        <v>0.66096906429653757</v>
      </c>
      <c r="R73" s="50">
        <f t="shared" si="23"/>
        <v>11.641789574450414</v>
      </c>
      <c r="S73" s="50" t="e">
        <f t="shared" si="24"/>
        <v>#DIV/0!</v>
      </c>
    </row>
    <row r="74" spans="1:19">
      <c r="A74" s="32"/>
      <c r="B74" s="24" t="s">
        <v>160</v>
      </c>
      <c r="C74" s="53">
        <v>111851032</v>
      </c>
      <c r="D74" s="26">
        <f t="shared" si="25"/>
        <v>3.4554054848876774</v>
      </c>
      <c r="E74" s="27"/>
      <c r="F74" s="49">
        <v>106700000</v>
      </c>
      <c r="G74" s="29">
        <f t="shared" si="20"/>
        <v>1.2333965844402428</v>
      </c>
      <c r="H74" s="53">
        <v>2149539</v>
      </c>
      <c r="I74" s="30">
        <f t="shared" si="26"/>
        <v>-0.12939501673540121</v>
      </c>
      <c r="J74" s="27"/>
      <c r="K74" s="47">
        <v>2158180</v>
      </c>
      <c r="L74" s="31">
        <f t="shared" si="21"/>
        <v>4.2414816909371211E-2</v>
      </c>
      <c r="M74" s="53">
        <v>6452213</v>
      </c>
      <c r="N74" s="30">
        <f t="shared" si="27"/>
        <v>-0.59292544499835742</v>
      </c>
      <c r="O74" s="27"/>
      <c r="P74" s="47">
        <v>6545556</v>
      </c>
      <c r="Q74" s="31">
        <f t="shared" si="22"/>
        <v>6.0566277882728059E-2</v>
      </c>
      <c r="R74" s="50">
        <f t="shared" si="23"/>
        <v>10.78443930080995</v>
      </c>
      <c r="S74" s="50" t="e">
        <f t="shared" si="24"/>
        <v>#DIV/0!</v>
      </c>
    </row>
    <row r="75" spans="1:19">
      <c r="A75" s="32"/>
      <c r="B75" s="24" t="s">
        <v>164</v>
      </c>
      <c r="C75" s="53">
        <v>112394455</v>
      </c>
      <c r="D75" s="26">
        <f t="shared" si="25"/>
        <v>0.48584531611652437</v>
      </c>
      <c r="E75" s="27"/>
      <c r="F75" s="49">
        <v>109300000</v>
      </c>
      <c r="G75" s="29">
        <f t="shared" si="20"/>
        <v>2.4367385192127529</v>
      </c>
      <c r="H75" s="53">
        <v>2152113</v>
      </c>
      <c r="I75" s="30">
        <f t="shared" si="26"/>
        <v>0.11974660613276455</v>
      </c>
      <c r="J75" s="27"/>
      <c r="K75" s="47">
        <v>2161234</v>
      </c>
      <c r="L75" s="31">
        <f t="shared" si="21"/>
        <v>0.1415081225847814</v>
      </c>
      <c r="M75" s="53">
        <v>6450697</v>
      </c>
      <c r="N75" s="30">
        <f t="shared" si="27"/>
        <v>-2.3495814536815374E-2</v>
      </c>
      <c r="O75" s="27"/>
      <c r="P75" s="47">
        <v>6598284</v>
      </c>
      <c r="Q75" s="31">
        <f t="shared" si="22"/>
        <v>0.80555418057686268</v>
      </c>
      <c r="R75" s="50">
        <f t="shared" si="23"/>
        <v>10.310085268308413</v>
      </c>
      <c r="S75" s="50" t="e">
        <f t="shared" si="24"/>
        <v>#DIV/0!</v>
      </c>
    </row>
    <row r="76" spans="1:19" ht="14.4" thickBot="1">
      <c r="A76" s="35"/>
      <c r="B76" s="36" t="s">
        <v>165</v>
      </c>
      <c r="C76" s="56">
        <v>111963288</v>
      </c>
      <c r="D76" s="26">
        <f t="shared" si="25"/>
        <v>-0.38361945880693327</v>
      </c>
      <c r="E76" s="39"/>
      <c r="F76" s="49">
        <v>109900000</v>
      </c>
      <c r="G76" s="29">
        <f t="shared" si="20"/>
        <v>0.54894784995424573</v>
      </c>
      <c r="H76" s="56">
        <v>2158915</v>
      </c>
      <c r="I76" s="30">
        <f t="shared" si="26"/>
        <v>0.31606147074991497</v>
      </c>
      <c r="J76" s="39"/>
      <c r="K76" s="47">
        <v>2170591</v>
      </c>
      <c r="L76" s="31">
        <f t="shared" si="21"/>
        <v>0.43294710336780895</v>
      </c>
      <c r="M76" s="56">
        <v>6865984</v>
      </c>
      <c r="N76" s="30">
        <f t="shared" si="27"/>
        <v>6.4378624511428768</v>
      </c>
      <c r="O76" s="39"/>
      <c r="P76" s="47">
        <v>6611449</v>
      </c>
      <c r="Q76" s="31">
        <f t="shared" si="22"/>
        <v>0.19952157257856129</v>
      </c>
      <c r="R76" s="50">
        <f t="shared" si="23"/>
        <v>11.891412313472188</v>
      </c>
      <c r="S76" s="50" t="e">
        <f t="shared" si="24"/>
        <v>#DIV/0!</v>
      </c>
    </row>
    <row r="77" spans="1:19">
      <c r="A77" s="52">
        <v>2018</v>
      </c>
      <c r="B77" s="24" t="s">
        <v>151</v>
      </c>
      <c r="C77" s="70">
        <v>110306755</v>
      </c>
      <c r="D77" s="26">
        <f t="shared" si="25"/>
        <v>-1.4795322909773745</v>
      </c>
      <c r="E77" s="27"/>
      <c r="F77" s="49">
        <v>109900000</v>
      </c>
      <c r="G77" s="29">
        <f t="shared" si="20"/>
        <v>0</v>
      </c>
      <c r="H77" s="53">
        <v>2183029</v>
      </c>
      <c r="I77" s="30">
        <f t="shared" si="26"/>
        <v>1.1169499493958881</v>
      </c>
      <c r="J77" s="27"/>
      <c r="K77" s="47">
        <v>2178174</v>
      </c>
      <c r="L77" s="31">
        <f>K77/K76*100-100</f>
        <v>0.3493518585491131</v>
      </c>
      <c r="M77" s="53">
        <v>6771925</v>
      </c>
      <c r="N77" s="30">
        <f t="shared" si="27"/>
        <v>-1.3699274568656108</v>
      </c>
      <c r="O77" s="27"/>
      <c r="P77" s="47">
        <v>6686686</v>
      </c>
      <c r="Q77" s="31">
        <f>P77/P76*100-100</f>
        <v>1.1379804941397822</v>
      </c>
      <c r="R77" s="50">
        <f>C77/C65*100-100</f>
        <v>11.168117815589355</v>
      </c>
      <c r="S77" s="50">
        <f>F77/F65*100-100</f>
        <v>11.066195048004033</v>
      </c>
    </row>
    <row r="78" spans="1:19">
      <c r="A78" s="32"/>
      <c r="B78" s="24" t="s">
        <v>152</v>
      </c>
      <c r="C78" s="70">
        <v>100035565</v>
      </c>
      <c r="D78" s="26">
        <f t="shared" si="25"/>
        <v>-9.3114787031855002</v>
      </c>
      <c r="E78" s="27"/>
      <c r="F78" s="49">
        <v>109200000</v>
      </c>
      <c r="G78" s="29">
        <f t="shared" si="20"/>
        <v>-0.63694267515923286</v>
      </c>
      <c r="H78" s="53">
        <v>2183360</v>
      </c>
      <c r="I78" s="30">
        <f t="shared" si="26"/>
        <v>1.5162418822640689E-2</v>
      </c>
      <c r="J78" s="27"/>
      <c r="K78" s="47">
        <v>2174247</v>
      </c>
      <c r="L78" s="31">
        <f t="shared" ref="L78:L88" si="28">K78/K77*100-100</f>
        <v>-0.18028862707937776</v>
      </c>
      <c r="M78" s="53">
        <v>6823238</v>
      </c>
      <c r="N78" s="30">
        <f t="shared" si="27"/>
        <v>0.75773136885007375</v>
      </c>
      <c r="O78" s="27"/>
      <c r="P78" s="47">
        <v>6782201</v>
      </c>
      <c r="Q78" s="31">
        <f t="shared" ref="Q78:Q88" si="29">P78/P77*100-100</f>
        <v>1.4284355508842594</v>
      </c>
      <c r="R78" s="50">
        <f t="shared" ref="R78:R88" si="30">C78/C66*100-100</f>
        <v>3.1313941283634534</v>
      </c>
      <c r="S78" s="50">
        <f t="shared" ref="S78:S88" si="31">F78/F66*100-100</f>
        <v>3.1161473087818763</v>
      </c>
    </row>
    <row r="79" spans="1:19">
      <c r="A79" s="32"/>
      <c r="B79" s="24" t="s">
        <v>153</v>
      </c>
      <c r="C79" s="71">
        <v>109385769</v>
      </c>
      <c r="D79" s="26">
        <f t="shared" si="25"/>
        <v>9.3468797822054484</v>
      </c>
      <c r="E79" s="27"/>
      <c r="F79" s="49">
        <v>108900000</v>
      </c>
      <c r="G79" s="29">
        <f t="shared" si="20"/>
        <v>-0.2747252747252702</v>
      </c>
      <c r="H79" s="53">
        <v>2198280</v>
      </c>
      <c r="I79" s="30">
        <f t="shared" si="26"/>
        <v>0.6833504323611379</v>
      </c>
      <c r="J79" s="27"/>
      <c r="K79" s="47">
        <v>2186111</v>
      </c>
      <c r="L79" s="31">
        <f t="shared" si="28"/>
        <v>0.54566017568380687</v>
      </c>
      <c r="M79" s="53">
        <v>6970979</v>
      </c>
      <c r="N79" s="30">
        <f t="shared" si="27"/>
        <v>2.1652622992192221</v>
      </c>
      <c r="O79" s="27"/>
      <c r="P79" s="47">
        <v>6861409</v>
      </c>
      <c r="Q79" s="31">
        <f t="shared" si="29"/>
        <v>1.1678804565066656</v>
      </c>
      <c r="R79" s="50">
        <f t="shared" si="30"/>
        <v>4.4053657748053894</v>
      </c>
      <c r="S79" s="50">
        <f t="shared" si="31"/>
        <v>4.711538461538467</v>
      </c>
    </row>
    <row r="80" spans="1:19">
      <c r="A80" s="32"/>
      <c r="B80" s="24" t="s">
        <v>154</v>
      </c>
      <c r="C80" s="72">
        <v>107931529</v>
      </c>
      <c r="D80" s="26">
        <f t="shared" si="25"/>
        <v>-1.3294599592749563</v>
      </c>
      <c r="E80" s="27"/>
      <c r="F80" s="49">
        <v>110500000</v>
      </c>
      <c r="G80" s="29">
        <f t="shared" si="20"/>
        <v>1.4692378328741995</v>
      </c>
      <c r="H80" s="53">
        <v>2199385</v>
      </c>
      <c r="I80" s="30">
        <f t="shared" si="26"/>
        <v>5.0266572047235059E-2</v>
      </c>
      <c r="J80" s="27"/>
      <c r="K80" s="47">
        <v>2196139</v>
      </c>
      <c r="L80" s="31">
        <f t="shared" si="28"/>
        <v>0.45871412750770446</v>
      </c>
      <c r="M80" s="53">
        <v>6944045</v>
      </c>
      <c r="N80" s="30">
        <f t="shared" si="27"/>
        <v>-0.38637327698161528</v>
      </c>
      <c r="O80" s="27"/>
      <c r="P80" s="47">
        <v>6931970</v>
      </c>
      <c r="Q80" s="31">
        <f t="shared" si="29"/>
        <v>1.0283747842461963</v>
      </c>
      <c r="R80" s="50">
        <f t="shared" si="30"/>
        <v>6.3086812677153716</v>
      </c>
      <c r="S80" s="50">
        <f t="shared" si="31"/>
        <v>6.25</v>
      </c>
    </row>
    <row r="81" spans="1:19">
      <c r="A81" s="32"/>
      <c r="B81" s="24" t="s">
        <v>155</v>
      </c>
      <c r="C81" s="70">
        <v>107071510</v>
      </c>
      <c r="D81" s="26">
        <f t="shared" si="25"/>
        <v>-0.79681906479801512</v>
      </c>
      <c r="E81" s="27"/>
      <c r="F81" s="49">
        <v>110000000</v>
      </c>
      <c r="G81" s="57">
        <f t="shared" si="20"/>
        <v>-0.45248868778280382</v>
      </c>
      <c r="H81" s="53">
        <v>2214063</v>
      </c>
      <c r="I81" s="30">
        <f t="shared" si="26"/>
        <v>0.66736837797837723</v>
      </c>
      <c r="J81" s="27"/>
      <c r="K81" s="47">
        <v>2195253</v>
      </c>
      <c r="L81" s="31">
        <f t="shared" si="28"/>
        <v>-4.0343530168172492E-2</v>
      </c>
      <c r="M81" s="53">
        <v>6985997</v>
      </c>
      <c r="N81" s="30">
        <f t="shared" si="27"/>
        <v>0.60414355033702805</v>
      </c>
      <c r="O81" s="27"/>
      <c r="P81" s="47">
        <v>7011168</v>
      </c>
      <c r="Q81" s="31">
        <f t="shared" si="29"/>
        <v>1.1425035018905163</v>
      </c>
      <c r="R81" s="50">
        <f t="shared" si="30"/>
        <v>3.4629419270223423</v>
      </c>
      <c r="S81" s="50">
        <f t="shared" si="31"/>
        <v>3.0927835051546282</v>
      </c>
    </row>
    <row r="82" spans="1:19">
      <c r="A82" s="32"/>
      <c r="B82" s="24" t="s">
        <v>156</v>
      </c>
      <c r="C82" s="70">
        <v>108680499</v>
      </c>
      <c r="D82" s="26">
        <f t="shared" si="25"/>
        <v>1.5027237404235763</v>
      </c>
      <c r="E82" s="27"/>
      <c r="F82" s="49">
        <v>111000000</v>
      </c>
      <c r="G82" s="29">
        <f t="shared" si="20"/>
        <v>0.90909090909090651</v>
      </c>
      <c r="H82" s="53">
        <v>2201437</v>
      </c>
      <c r="I82" s="30">
        <f t="shared" si="26"/>
        <v>-0.57026380911473495</v>
      </c>
      <c r="J82" s="27"/>
      <c r="K82" s="47">
        <v>2202958</v>
      </c>
      <c r="L82" s="31">
        <f t="shared" si="28"/>
        <v>0.35098460177482593</v>
      </c>
      <c r="M82" s="53">
        <v>6992711</v>
      </c>
      <c r="N82" s="30">
        <f t="shared" si="27"/>
        <v>9.61065399827703E-2</v>
      </c>
      <c r="O82" s="27"/>
      <c r="P82" s="47">
        <v>7037038</v>
      </c>
      <c r="Q82" s="31">
        <f t="shared" si="29"/>
        <v>0.36898274296095224</v>
      </c>
      <c r="R82" s="50">
        <f t="shared" si="30"/>
        <v>6.7249667615317748</v>
      </c>
      <c r="S82" s="50">
        <f t="shared" si="31"/>
        <v>7.0395371263259392</v>
      </c>
    </row>
    <row r="83" spans="1:19">
      <c r="A83" s="32"/>
      <c r="B83" s="24" t="s">
        <v>157</v>
      </c>
      <c r="C83" s="70">
        <v>112509970</v>
      </c>
      <c r="D83" s="26">
        <f t="shared" si="25"/>
        <v>3.523604542890439</v>
      </c>
      <c r="E83" s="27"/>
      <c r="F83" s="49">
        <v>111300000</v>
      </c>
      <c r="G83" s="29">
        <f t="shared" si="20"/>
        <v>0.27027027027027373</v>
      </c>
      <c r="H83" s="53">
        <v>2196449</v>
      </c>
      <c r="I83" s="30">
        <f t="shared" si="26"/>
        <v>-0.22657927526429944</v>
      </c>
      <c r="J83" s="27"/>
      <c r="K83" s="47">
        <v>2200488</v>
      </c>
      <c r="L83" s="31">
        <f t="shared" si="28"/>
        <v>-0.11212197418198855</v>
      </c>
      <c r="M83" s="53">
        <v>6986891</v>
      </c>
      <c r="N83" s="30">
        <f t="shared" si="27"/>
        <v>-8.3229522856015592E-2</v>
      </c>
      <c r="O83" s="27"/>
      <c r="P83" s="47">
        <v>7052802</v>
      </c>
      <c r="Q83" s="31">
        <f t="shared" si="29"/>
        <v>0.2240147061874751</v>
      </c>
      <c r="R83" s="50">
        <f t="shared" si="30"/>
        <v>4.6006785983616822</v>
      </c>
      <c r="S83" s="50">
        <f t="shared" si="31"/>
        <v>4.4090056285178321</v>
      </c>
    </row>
    <row r="84" spans="1:19">
      <c r="A84" s="32"/>
      <c r="B84" s="24" t="s">
        <v>158</v>
      </c>
      <c r="C84" s="70">
        <v>113940715</v>
      </c>
      <c r="D84" s="26">
        <f t="shared" si="25"/>
        <v>1.2716606359418563</v>
      </c>
      <c r="E84" s="27"/>
      <c r="F84" s="49">
        <v>112200000</v>
      </c>
      <c r="G84" s="29">
        <f t="shared" si="20"/>
        <v>0.80862533692722138</v>
      </c>
      <c r="H84" s="53">
        <v>2193024</v>
      </c>
      <c r="I84" s="30">
        <f t="shared" si="26"/>
        <v>-0.15593350904119063</v>
      </c>
      <c r="J84" s="27"/>
      <c r="K84" s="47">
        <v>2200977</v>
      </c>
      <c r="L84" s="31">
        <f t="shared" si="28"/>
        <v>2.222234340744933E-2</v>
      </c>
      <c r="M84" s="53">
        <v>7011351</v>
      </c>
      <c r="N84" s="30">
        <f t="shared" si="27"/>
        <v>0.35008417907191358</v>
      </c>
      <c r="O84" s="27"/>
      <c r="P84" s="47">
        <v>7090782</v>
      </c>
      <c r="Q84" s="31">
        <f t="shared" si="29"/>
        <v>0.53850937542270572</v>
      </c>
      <c r="R84" s="50">
        <f t="shared" si="30"/>
        <v>5.9617684080494513</v>
      </c>
      <c r="S84" s="50">
        <f t="shared" si="31"/>
        <v>5.9490084985835807</v>
      </c>
    </row>
    <row r="85" spans="1:19">
      <c r="A85" s="32"/>
      <c r="B85" s="24" t="s">
        <v>159</v>
      </c>
      <c r="C85" s="70">
        <v>114966014</v>
      </c>
      <c r="D85" s="26">
        <f t="shared" si="25"/>
        <v>0.89985305077293276</v>
      </c>
      <c r="E85" s="27"/>
      <c r="F85" s="49">
        <v>112400000</v>
      </c>
      <c r="G85" s="29">
        <f t="shared" si="20"/>
        <v>0.17825311942958422</v>
      </c>
      <c r="H85" s="53">
        <v>2199886</v>
      </c>
      <c r="I85" s="30">
        <f t="shared" si="26"/>
        <v>0.31290127239829246</v>
      </c>
      <c r="J85" s="27"/>
      <c r="K85" s="47">
        <v>2204937</v>
      </c>
      <c r="L85" s="31">
        <f t="shared" si="28"/>
        <v>0.17992009911962725</v>
      </c>
      <c r="M85" s="53">
        <v>7068552</v>
      </c>
      <c r="N85" s="30">
        <f t="shared" si="27"/>
        <v>0.81583420941271356</v>
      </c>
      <c r="O85" s="27"/>
      <c r="P85" s="47">
        <v>7121581</v>
      </c>
      <c r="Q85" s="31">
        <f t="shared" si="29"/>
        <v>0.43435265673095103</v>
      </c>
      <c r="R85" s="50">
        <f t="shared" si="30"/>
        <v>6.3365744837407902</v>
      </c>
      <c r="S85" s="50">
        <f t="shared" si="31"/>
        <v>6.6413662239089177</v>
      </c>
    </row>
    <row r="86" spans="1:19">
      <c r="A86" s="32"/>
      <c r="B86" s="24" t="s">
        <v>160</v>
      </c>
      <c r="C86" s="70">
        <v>117483056</v>
      </c>
      <c r="D86" s="26">
        <f t="shared" si="25"/>
        <v>2.1893792021005396</v>
      </c>
      <c r="E86" s="27"/>
      <c r="F86" s="49">
        <v>112300000</v>
      </c>
      <c r="G86" s="29">
        <f t="shared" si="20"/>
        <v>-8.8967971530252044E-2</v>
      </c>
      <c r="H86" s="53">
        <v>2199390</v>
      </c>
      <c r="I86" s="30">
        <f t="shared" si="26"/>
        <v>-2.2546622870450506E-2</v>
      </c>
      <c r="J86" s="27"/>
      <c r="K86" s="47">
        <v>2208232</v>
      </c>
      <c r="L86" s="31">
        <f t="shared" si="28"/>
        <v>0.14943737621528896</v>
      </c>
      <c r="M86" s="53">
        <v>7042667</v>
      </c>
      <c r="N86" s="30">
        <f t="shared" si="27"/>
        <v>-0.36619947055635294</v>
      </c>
      <c r="O86" s="27"/>
      <c r="P86" s="47">
        <v>7147384</v>
      </c>
      <c r="Q86" s="31">
        <f t="shared" si="29"/>
        <v>0.36232123176019115</v>
      </c>
      <c r="R86" s="50">
        <f t="shared" si="30"/>
        <v>5.0352901527095355</v>
      </c>
      <c r="S86" s="50">
        <f t="shared" si="31"/>
        <v>5.2483598875351305</v>
      </c>
    </row>
    <row r="87" spans="1:19">
      <c r="A87" s="32"/>
      <c r="B87" s="24" t="s">
        <v>164</v>
      </c>
      <c r="C87" s="70">
        <v>114963458</v>
      </c>
      <c r="D87" s="26">
        <f t="shared" si="25"/>
        <v>-2.144647990770693</v>
      </c>
      <c r="E87" s="27"/>
      <c r="F87" s="49">
        <v>111600000</v>
      </c>
      <c r="G87" s="29">
        <f t="shared" si="20"/>
        <v>-0.62333036509349427</v>
      </c>
      <c r="H87" s="53">
        <v>2195559</v>
      </c>
      <c r="I87" s="30">
        <f t="shared" si="26"/>
        <v>-0.17418466029216972</v>
      </c>
      <c r="J87" s="27"/>
      <c r="K87" s="47">
        <v>2204864</v>
      </c>
      <c r="L87" s="31">
        <f t="shared" si="28"/>
        <v>-0.15252020621021245</v>
      </c>
      <c r="M87" s="53">
        <v>6973742</v>
      </c>
      <c r="N87" s="30">
        <f t="shared" si="27"/>
        <v>-0.97867753792704093</v>
      </c>
      <c r="O87" s="27"/>
      <c r="P87" s="47">
        <v>7134739</v>
      </c>
      <c r="Q87" s="31">
        <f t="shared" si="29"/>
        <v>-0.17691787652657354</v>
      </c>
      <c r="R87" s="50">
        <f t="shared" si="30"/>
        <v>2.2857026176246791</v>
      </c>
      <c r="S87" s="50">
        <f t="shared" si="31"/>
        <v>2.104300091491325</v>
      </c>
    </row>
    <row r="88" spans="1:19" ht="14.4" thickBot="1">
      <c r="A88" s="35"/>
      <c r="B88" s="36" t="s">
        <v>165</v>
      </c>
      <c r="C88" s="73">
        <v>114691024</v>
      </c>
      <c r="D88" s="26">
        <f t="shared" si="25"/>
        <v>-0.2369744306055992</v>
      </c>
      <c r="E88" s="39"/>
      <c r="F88" s="49">
        <v>112300000</v>
      </c>
      <c r="G88" s="29">
        <f t="shared" si="20"/>
        <v>0.62724014336916412</v>
      </c>
      <c r="H88" s="56">
        <v>2200842</v>
      </c>
      <c r="I88" s="30">
        <f t="shared" si="26"/>
        <v>0.24062209214146435</v>
      </c>
      <c r="J88" s="39"/>
      <c r="K88" s="47">
        <v>2212745</v>
      </c>
      <c r="L88" s="31">
        <f t="shared" si="28"/>
        <v>0.35743701198805411</v>
      </c>
      <c r="M88" s="56">
        <v>7464538</v>
      </c>
      <c r="N88" s="30">
        <f t="shared" si="27"/>
        <v>7.0377711134137257</v>
      </c>
      <c r="O88" s="39"/>
      <c r="P88" s="47">
        <v>7187079</v>
      </c>
      <c r="Q88" s="31">
        <f t="shared" si="29"/>
        <v>0.73359375865045706</v>
      </c>
      <c r="R88" s="50">
        <f t="shared" si="30"/>
        <v>2.4362771482738168</v>
      </c>
      <c r="S88" s="50">
        <f t="shared" si="31"/>
        <v>2.1838034576888106</v>
      </c>
    </row>
    <row r="89" spans="1:19">
      <c r="A89" s="52">
        <v>2019</v>
      </c>
      <c r="B89" s="24" t="s">
        <v>151</v>
      </c>
      <c r="C89" s="70">
        <v>115203288</v>
      </c>
      <c r="D89" s="26">
        <f t="shared" si="25"/>
        <v>0.44664698433594197</v>
      </c>
      <c r="E89" s="27"/>
      <c r="F89" s="47">
        <v>114600000</v>
      </c>
      <c r="G89" s="29">
        <f t="shared" si="20"/>
        <v>2.0480854853072117</v>
      </c>
      <c r="H89" s="53">
        <v>2248392</v>
      </c>
      <c r="I89" s="30">
        <f t="shared" si="26"/>
        <v>2.1605367400294995</v>
      </c>
      <c r="J89" s="27"/>
      <c r="K89" s="47">
        <v>2243391</v>
      </c>
      <c r="L89" s="31">
        <f>K89/K88*100-100</f>
        <v>1.3849765788647233</v>
      </c>
      <c r="M89" s="53">
        <v>7362276</v>
      </c>
      <c r="N89" s="30">
        <f t="shared" si="27"/>
        <v>-1.3699709211742288</v>
      </c>
      <c r="O89" s="27"/>
      <c r="P89" s="47">
        <v>7270885</v>
      </c>
      <c r="Q89" s="31">
        <f>P89/P88*100-100</f>
        <v>1.1660648227186527</v>
      </c>
      <c r="R89" s="50">
        <f>C89/C77*100-100</f>
        <v>4.4390146369549086</v>
      </c>
      <c r="S89" s="50">
        <f>F89/F77*100-100</f>
        <v>4.276615104640598</v>
      </c>
    </row>
    <row r="90" spans="1:19">
      <c r="A90" s="32"/>
      <c r="B90" s="24" t="s">
        <v>152</v>
      </c>
      <c r="C90" s="70">
        <v>103380865</v>
      </c>
      <c r="D90" s="26">
        <f t="shared" si="25"/>
        <v>-10.262227064213661</v>
      </c>
      <c r="E90" s="27"/>
      <c r="F90" s="47">
        <v>113000000</v>
      </c>
      <c r="G90" s="29">
        <f t="shared" si="20"/>
        <v>-1.3961605584642172</v>
      </c>
      <c r="H90" s="53">
        <v>2241802</v>
      </c>
      <c r="I90" s="30">
        <f t="shared" si="26"/>
        <v>-0.29309835651434923</v>
      </c>
      <c r="J90" s="27"/>
      <c r="K90" s="47">
        <v>2232445</v>
      </c>
      <c r="L90" s="31">
        <f t="shared" ref="L90:L100" si="32">K90/K89*100-100</f>
        <v>-0.4879220786746572</v>
      </c>
      <c r="M90" s="53">
        <v>7290231</v>
      </c>
      <c r="N90" s="30">
        <f t="shared" si="27"/>
        <v>-0.97856967057470001</v>
      </c>
      <c r="O90" s="27"/>
      <c r="P90" s="47">
        <v>7244851</v>
      </c>
      <c r="Q90" s="31">
        <f t="shared" ref="Q90:Q100" si="33">P90/P89*100-100</f>
        <v>-0.3580582006179327</v>
      </c>
      <c r="R90" s="50">
        <f t="shared" ref="R90:R100" si="34">C90/C78*100-100</f>
        <v>3.3441106670412495</v>
      </c>
      <c r="S90" s="50">
        <f t="shared" ref="S90:S100" si="35">F90/F78*100-100</f>
        <v>3.4798534798534888</v>
      </c>
    </row>
    <row r="91" spans="1:19">
      <c r="A91" s="32"/>
      <c r="B91" s="24" t="s">
        <v>153</v>
      </c>
      <c r="C91" s="71">
        <v>113538438</v>
      </c>
      <c r="D91" s="26">
        <f t="shared" si="25"/>
        <v>9.8253898339891066</v>
      </c>
      <c r="E91" s="27"/>
      <c r="F91" s="47">
        <v>113200000</v>
      </c>
      <c r="G91" s="29">
        <f t="shared" si="20"/>
        <v>0.17699115044247549</v>
      </c>
      <c r="H91" s="53">
        <v>2229732</v>
      </c>
      <c r="I91" s="30">
        <f t="shared" si="26"/>
        <v>-0.5384061571896126</v>
      </c>
      <c r="J91" s="27"/>
      <c r="K91" s="47">
        <v>2217389</v>
      </c>
      <c r="L91" s="31">
        <f t="shared" si="32"/>
        <v>-0.67441751084574264</v>
      </c>
      <c r="M91" s="53">
        <v>7325535</v>
      </c>
      <c r="N91" s="30">
        <f t="shared" si="27"/>
        <v>0.48426449038446151</v>
      </c>
      <c r="O91" s="27"/>
      <c r="P91" s="47">
        <v>7213957</v>
      </c>
      <c r="Q91" s="31">
        <f t="shared" si="33"/>
        <v>-0.42642698931972234</v>
      </c>
      <c r="R91" s="50">
        <f t="shared" si="34"/>
        <v>3.7963521561931799</v>
      </c>
      <c r="S91" s="50">
        <f t="shared" si="35"/>
        <v>3.9485766758494094</v>
      </c>
    </row>
    <row r="92" spans="1:19">
      <c r="A92" s="32"/>
      <c r="B92" s="24" t="s">
        <v>154</v>
      </c>
      <c r="C92" s="72">
        <v>113126444</v>
      </c>
      <c r="D92" s="26">
        <f t="shared" si="25"/>
        <v>-0.36286741940205047</v>
      </c>
      <c r="E92" s="27"/>
      <c r="F92" s="47">
        <v>115800000</v>
      </c>
      <c r="G92" s="29">
        <f t="shared" si="20"/>
        <v>2.2968197879858536</v>
      </c>
      <c r="H92" s="53">
        <v>2240470</v>
      </c>
      <c r="I92" s="30">
        <f t="shared" si="26"/>
        <v>0.48158253996444955</v>
      </c>
      <c r="J92" s="27"/>
      <c r="K92" s="47">
        <v>2237163</v>
      </c>
      <c r="L92" s="31">
        <f t="shared" si="32"/>
        <v>0.89176955419188175</v>
      </c>
      <c r="M92" s="53">
        <v>7274149</v>
      </c>
      <c r="N92" s="30">
        <f t="shared" si="27"/>
        <v>-0.70146412514581868</v>
      </c>
      <c r="O92" s="27"/>
      <c r="P92" s="47">
        <v>7260217</v>
      </c>
      <c r="Q92" s="31">
        <f t="shared" si="33"/>
        <v>0.64125694123211474</v>
      </c>
      <c r="R92" s="50">
        <f t="shared" si="34"/>
        <v>4.8131579790739352</v>
      </c>
      <c r="S92" s="50">
        <f t="shared" si="35"/>
        <v>4.7963800904977489</v>
      </c>
    </row>
    <row r="93" spans="1:19">
      <c r="A93" s="32"/>
      <c r="B93" s="24" t="s">
        <v>155</v>
      </c>
      <c r="C93" s="70">
        <v>112456463</v>
      </c>
      <c r="D93" s="26">
        <f t="shared" si="25"/>
        <v>-0.59224083804843985</v>
      </c>
      <c r="E93" s="27"/>
      <c r="F93" s="47">
        <v>115300000</v>
      </c>
      <c r="G93" s="58">
        <f t="shared" si="20"/>
        <v>-0.43177892918825478</v>
      </c>
      <c r="H93" s="53">
        <v>2237256</v>
      </c>
      <c r="I93" s="30">
        <f t="shared" si="26"/>
        <v>-0.14345204354442842</v>
      </c>
      <c r="J93" s="27"/>
      <c r="K93" s="47">
        <v>2218249</v>
      </c>
      <c r="L93" s="31">
        <f t="shared" si="32"/>
        <v>-0.84544577216769312</v>
      </c>
      <c r="M93" s="53">
        <v>7253181</v>
      </c>
      <c r="N93" s="30">
        <f t="shared" si="27"/>
        <v>-0.28825365001459602</v>
      </c>
      <c r="O93" s="27"/>
      <c r="P93" s="47">
        <v>7273339</v>
      </c>
      <c r="Q93" s="31">
        <f t="shared" si="33"/>
        <v>0.18073839941699532</v>
      </c>
      <c r="R93" s="50">
        <f t="shared" si="34"/>
        <v>5.0293051811821812</v>
      </c>
      <c r="S93" s="50">
        <f t="shared" si="35"/>
        <v>4.818181818181813</v>
      </c>
    </row>
    <row r="94" spans="1:19">
      <c r="A94" s="32"/>
      <c r="B94" s="24" t="s">
        <v>156</v>
      </c>
      <c r="C94" s="70">
        <v>112034785</v>
      </c>
      <c r="D94" s="26">
        <f t="shared" si="25"/>
        <v>-0.374970000612592</v>
      </c>
      <c r="E94" s="27"/>
      <c r="F94" s="47">
        <v>114600000</v>
      </c>
      <c r="G94" s="29">
        <f t="shared" si="20"/>
        <v>-0.60711188204682287</v>
      </c>
      <c r="H94" s="53">
        <v>2238195</v>
      </c>
      <c r="I94" s="30">
        <f t="shared" si="26"/>
        <v>4.197105740246343E-2</v>
      </c>
      <c r="J94" s="27"/>
      <c r="K94" s="47">
        <v>2239742</v>
      </c>
      <c r="L94" s="31">
        <f t="shared" si="32"/>
        <v>0.96891737582210169</v>
      </c>
      <c r="M94" s="53">
        <v>7259989</v>
      </c>
      <c r="N94" s="30">
        <f t="shared" si="27"/>
        <v>9.3862265397760325E-2</v>
      </c>
      <c r="O94" s="27"/>
      <c r="P94" s="47">
        <v>7310920</v>
      </c>
      <c r="Q94" s="31">
        <f t="shared" si="33"/>
        <v>0.51669528946747789</v>
      </c>
      <c r="R94" s="50">
        <f t="shared" si="34"/>
        <v>3.0863733888450327</v>
      </c>
      <c r="S94" s="50">
        <f t="shared" si="35"/>
        <v>3.2432432432432279</v>
      </c>
    </row>
    <row r="95" spans="1:19">
      <c r="A95" s="32"/>
      <c r="B95" s="24" t="s">
        <v>157</v>
      </c>
      <c r="C95" s="70">
        <v>116985100</v>
      </c>
      <c r="D95" s="26">
        <f t="shared" si="25"/>
        <v>4.4185517917493229</v>
      </c>
      <c r="E95" s="27"/>
      <c r="F95" s="47">
        <v>115500000</v>
      </c>
      <c r="G95" s="29">
        <f t="shared" si="20"/>
        <v>0.78534031413613548</v>
      </c>
      <c r="H95" s="53">
        <v>2246595</v>
      </c>
      <c r="I95" s="30">
        <f t="shared" si="26"/>
        <v>0.37530242003043668</v>
      </c>
      <c r="J95" s="27"/>
      <c r="K95" s="47">
        <v>2250726</v>
      </c>
      <c r="L95" s="31">
        <f t="shared" si="32"/>
        <v>0.49041362799822252</v>
      </c>
      <c r="M95" s="53">
        <v>7327542</v>
      </c>
      <c r="N95" s="30">
        <f t="shared" si="27"/>
        <v>0.93048350348740883</v>
      </c>
      <c r="O95" s="27"/>
      <c r="P95" s="47">
        <v>7396373</v>
      </c>
      <c r="Q95" s="31">
        <f t="shared" si="33"/>
        <v>1.1688405836748359</v>
      </c>
      <c r="R95" s="50">
        <f t="shared" si="34"/>
        <v>3.9775408348255752</v>
      </c>
      <c r="S95" s="50">
        <f t="shared" si="35"/>
        <v>3.7735849056603712</v>
      </c>
    </row>
    <row r="96" spans="1:19">
      <c r="A96" s="32"/>
      <c r="B96" s="24" t="s">
        <v>158</v>
      </c>
      <c r="C96" s="70">
        <v>116587355</v>
      </c>
      <c r="D96" s="26">
        <f t="shared" si="25"/>
        <v>-0.3399962901258391</v>
      </c>
      <c r="E96" s="27"/>
      <c r="F96" s="47">
        <v>114800000</v>
      </c>
      <c r="G96" s="29">
        <f t="shared" si="20"/>
        <v>-0.60606060606060908</v>
      </c>
      <c r="H96" s="53">
        <v>2247795</v>
      </c>
      <c r="I96" s="30">
        <f t="shared" si="26"/>
        <v>5.3414166772384419E-2</v>
      </c>
      <c r="J96" s="27"/>
      <c r="K96" s="47">
        <v>2255946</v>
      </c>
      <c r="L96" s="31">
        <f t="shared" si="32"/>
        <v>0.23192516547993591</v>
      </c>
      <c r="M96" s="53">
        <v>7344687</v>
      </c>
      <c r="N96" s="30">
        <f t="shared" si="27"/>
        <v>0.23398023511840904</v>
      </c>
      <c r="O96" s="27"/>
      <c r="P96" s="47">
        <v>7426015</v>
      </c>
      <c r="Q96" s="31">
        <f t="shared" si="33"/>
        <v>0.40076399608295787</v>
      </c>
      <c r="R96" s="50">
        <f t="shared" si="34"/>
        <v>2.3228220044081667</v>
      </c>
      <c r="S96" s="50">
        <f t="shared" si="35"/>
        <v>2.3172905525846659</v>
      </c>
    </row>
    <row r="97" spans="1:19">
      <c r="A97" s="32"/>
      <c r="B97" s="24" t="s">
        <v>159</v>
      </c>
      <c r="C97" s="70">
        <v>116845281</v>
      </c>
      <c r="D97" s="26">
        <f t="shared" si="25"/>
        <v>0.22122982376603773</v>
      </c>
      <c r="E97" s="27"/>
      <c r="F97" s="47">
        <v>114400000</v>
      </c>
      <c r="G97" s="29">
        <f t="shared" si="20"/>
        <v>-0.34843205574912872</v>
      </c>
      <c r="H97" s="53">
        <v>2248761</v>
      </c>
      <c r="I97" s="30">
        <f t="shared" si="26"/>
        <v>4.2975449273626509E-2</v>
      </c>
      <c r="J97" s="27"/>
      <c r="K97" s="47">
        <v>2253924</v>
      </c>
      <c r="L97" s="31">
        <f t="shared" si="32"/>
        <v>-8.9629804968737403E-2</v>
      </c>
      <c r="M97" s="53">
        <v>7341240</v>
      </c>
      <c r="N97" s="30">
        <f t="shared" si="27"/>
        <v>-4.6931884231412369E-2</v>
      </c>
      <c r="O97" s="27"/>
      <c r="P97" s="47">
        <v>7395276</v>
      </c>
      <c r="Q97" s="31">
        <f t="shared" si="33"/>
        <v>-0.4139366807096394</v>
      </c>
      <c r="R97" s="50">
        <f t="shared" si="34"/>
        <v>1.6346282998034525</v>
      </c>
      <c r="S97" s="50">
        <f t="shared" si="35"/>
        <v>1.779359430604984</v>
      </c>
    </row>
    <row r="98" spans="1:19">
      <c r="A98" s="32"/>
      <c r="B98" s="24" t="s">
        <v>160</v>
      </c>
      <c r="C98" s="70">
        <v>119356904</v>
      </c>
      <c r="D98" s="26">
        <f t="shared" si="25"/>
        <v>2.1495288286396317</v>
      </c>
      <c r="E98" s="27"/>
      <c r="F98" s="47">
        <v>114200000</v>
      </c>
      <c r="G98" s="29">
        <f t="shared" si="20"/>
        <v>-0.17482517482517324</v>
      </c>
      <c r="H98" s="53">
        <v>2241170</v>
      </c>
      <c r="I98" s="30">
        <f t="shared" si="26"/>
        <v>-0.33756366283478201</v>
      </c>
      <c r="J98" s="27"/>
      <c r="K98" s="47">
        <v>2250180</v>
      </c>
      <c r="L98" s="31">
        <f t="shared" si="32"/>
        <v>-0.16611030363047519</v>
      </c>
      <c r="M98" s="53">
        <v>7314442</v>
      </c>
      <c r="N98" s="30">
        <f t="shared" si="27"/>
        <v>-0.36503370002888857</v>
      </c>
      <c r="O98" s="27"/>
      <c r="P98" s="47">
        <v>7424724</v>
      </c>
      <c r="Q98" s="31">
        <f t="shared" si="33"/>
        <v>0.39820014831089168</v>
      </c>
      <c r="R98" s="50">
        <f t="shared" si="34"/>
        <v>1.5949942602786962</v>
      </c>
      <c r="S98" s="50">
        <f t="shared" si="35"/>
        <v>1.6918967052537823</v>
      </c>
    </row>
    <row r="99" spans="1:19">
      <c r="A99" s="32"/>
      <c r="B99" s="24" t="s">
        <v>164</v>
      </c>
      <c r="C99" s="70">
        <v>117361545</v>
      </c>
      <c r="D99" s="26">
        <f t="shared" si="25"/>
        <v>-1.6717583425253792</v>
      </c>
      <c r="E99" s="27"/>
      <c r="F99" s="47">
        <v>113900000</v>
      </c>
      <c r="G99" s="29">
        <f t="shared" si="20"/>
        <v>-0.26269702276707108</v>
      </c>
      <c r="H99" s="53">
        <v>2245373</v>
      </c>
      <c r="I99" s="30">
        <f t="shared" si="26"/>
        <v>0.18753597451330961</v>
      </c>
      <c r="J99" s="27"/>
      <c r="K99" s="47">
        <v>2254889</v>
      </c>
      <c r="L99" s="31">
        <f t="shared" si="32"/>
        <v>0.20927214711711883</v>
      </c>
      <c r="M99" s="53">
        <v>7282113</v>
      </c>
      <c r="N99" s="30">
        <f t="shared" si="27"/>
        <v>-0.44198860282165242</v>
      </c>
      <c r="O99" s="27"/>
      <c r="P99" s="47">
        <v>7452022</v>
      </c>
      <c r="Q99" s="31">
        <f t="shared" si="33"/>
        <v>0.36766349833341394</v>
      </c>
      <c r="R99" s="50">
        <f t="shared" si="34"/>
        <v>2.0859558695598679</v>
      </c>
      <c r="S99" s="50">
        <f t="shared" si="35"/>
        <v>2.060931899641588</v>
      </c>
    </row>
    <row r="100" spans="1:19" ht="14.4" thickBot="1">
      <c r="A100" s="35"/>
      <c r="B100" s="36" t="s">
        <v>165</v>
      </c>
      <c r="C100" s="73">
        <v>119150932</v>
      </c>
      <c r="D100" s="26">
        <f t="shared" si="25"/>
        <v>1.524679144263132</v>
      </c>
      <c r="E100" s="39"/>
      <c r="F100" s="47">
        <v>116400000</v>
      </c>
      <c r="G100" s="29">
        <f t="shared" si="20"/>
        <v>2.1949078138718221</v>
      </c>
      <c r="H100" s="56">
        <v>2243788</v>
      </c>
      <c r="I100" s="30">
        <f t="shared" si="26"/>
        <v>-7.0589608051761843E-2</v>
      </c>
      <c r="J100" s="39"/>
      <c r="K100" s="47">
        <v>2255923</v>
      </c>
      <c r="L100" s="31">
        <f t="shared" si="32"/>
        <v>4.5855915745747211E-2</v>
      </c>
      <c r="M100" s="56">
        <v>7830332</v>
      </c>
      <c r="N100" s="30">
        <f t="shared" si="27"/>
        <v>7.5282957020853729</v>
      </c>
      <c r="O100" s="39"/>
      <c r="P100" s="47">
        <v>7538697</v>
      </c>
      <c r="Q100" s="31">
        <f t="shared" si="33"/>
        <v>1.1631071405854669</v>
      </c>
      <c r="R100" s="50">
        <f t="shared" si="34"/>
        <v>3.8886286340943315</v>
      </c>
      <c r="S100" s="50">
        <f t="shared" si="35"/>
        <v>3.6509349955476438</v>
      </c>
    </row>
    <row r="101" spans="1:19">
      <c r="A101" s="52">
        <v>2020</v>
      </c>
      <c r="B101" s="24" t="s">
        <v>151</v>
      </c>
      <c r="C101" s="59">
        <v>118223296</v>
      </c>
      <c r="D101" s="26">
        <f t="shared" si="25"/>
        <v>-0.77853860177945933</v>
      </c>
      <c r="E101" s="27">
        <v>100.551</v>
      </c>
      <c r="F101" s="47">
        <f t="shared" ref="F101:F112" si="36">C101/E101*100</f>
        <v>117575455.24161868</v>
      </c>
      <c r="G101" s="29">
        <f t="shared" si="20"/>
        <v>1.0098412728682717</v>
      </c>
      <c r="H101" s="25">
        <v>2280951</v>
      </c>
      <c r="I101" s="30">
        <f t="shared" si="26"/>
        <v>1.6562616432568547</v>
      </c>
      <c r="J101" s="27">
        <v>100.223</v>
      </c>
      <c r="K101" s="47">
        <f t="shared" ref="K101:K112" si="37">H101/J101*100</f>
        <v>2275875.7969727507</v>
      </c>
      <c r="L101" s="31">
        <f>K101/K100*100-100</f>
        <v>0.88446267770446241</v>
      </c>
      <c r="M101" s="25">
        <v>7663616</v>
      </c>
      <c r="N101" s="30">
        <f t="shared" si="27"/>
        <v>-2.1291051260661789</v>
      </c>
      <c r="O101" s="27">
        <v>101.248</v>
      </c>
      <c r="P101" s="47">
        <f t="shared" ref="P101:P112" si="38">M101/O101*100</f>
        <v>7569152.9709228827</v>
      </c>
      <c r="Q101" s="31">
        <f>P101/P100*100-100</f>
        <v>0.40399515888331905</v>
      </c>
      <c r="R101" s="50">
        <f>C101/C89*100-100</f>
        <v>2.6214599013875386</v>
      </c>
      <c r="S101" s="50">
        <f>F101/F89*100-100</f>
        <v>2.5963832823897803</v>
      </c>
    </row>
    <row r="102" spans="1:19">
      <c r="A102" s="32"/>
      <c r="B102" s="24" t="s">
        <v>152</v>
      </c>
      <c r="C102" s="25"/>
      <c r="D102" s="26">
        <f t="shared" si="25"/>
        <v>-100</v>
      </c>
      <c r="E102" s="27">
        <v>91.494</v>
      </c>
      <c r="F102" s="47">
        <f t="shared" si="36"/>
        <v>0</v>
      </c>
      <c r="G102" s="29">
        <f t="shared" si="20"/>
        <v>-100</v>
      </c>
      <c r="H102" s="25" t="e">
        <f>#REF!</f>
        <v>#REF!</v>
      </c>
      <c r="I102" s="30" t="e">
        <f t="shared" si="26"/>
        <v>#REF!</v>
      </c>
      <c r="J102" s="27">
        <v>100.419</v>
      </c>
      <c r="K102" s="47" t="e">
        <f t="shared" si="37"/>
        <v>#REF!</v>
      </c>
      <c r="L102" s="31" t="e">
        <f t="shared" ref="L102:L112" si="39">K102/K101*100-100</f>
        <v>#REF!</v>
      </c>
      <c r="M102" s="25" t="e">
        <f>#REF!</f>
        <v>#REF!</v>
      </c>
      <c r="N102" s="30" t="e">
        <f t="shared" si="27"/>
        <v>#REF!</v>
      </c>
      <c r="O102" s="27">
        <v>100.637</v>
      </c>
      <c r="P102" s="47" t="e">
        <f t="shared" si="38"/>
        <v>#REF!</v>
      </c>
      <c r="Q102" s="31" t="e">
        <f t="shared" ref="Q102:Q112" si="40">P102/P101*100-100</f>
        <v>#REF!</v>
      </c>
      <c r="R102" s="50">
        <f t="shared" ref="R102:R112" si="41">C102/C90*100-100</f>
        <v>-100</v>
      </c>
      <c r="S102" s="50">
        <f t="shared" ref="S102:S112" si="42">F102/F90*100-100</f>
        <v>-100</v>
      </c>
    </row>
    <row r="103" spans="1:19">
      <c r="A103" s="32"/>
      <c r="B103" s="24" t="s">
        <v>153</v>
      </c>
      <c r="C103" s="33"/>
      <c r="D103" s="26" t="e">
        <f t="shared" si="25"/>
        <v>#DIV/0!</v>
      </c>
      <c r="E103" s="27">
        <v>100.17700000000001</v>
      </c>
      <c r="F103" s="47">
        <f t="shared" si="36"/>
        <v>0</v>
      </c>
      <c r="G103" s="29" t="e">
        <f t="shared" si="20"/>
        <v>#DIV/0!</v>
      </c>
      <c r="H103" s="25" t="e">
        <f>#REF!</f>
        <v>#REF!</v>
      </c>
      <c r="I103" s="30" t="e">
        <f t="shared" si="26"/>
        <v>#REF!</v>
      </c>
      <c r="J103" s="27">
        <v>100.557</v>
      </c>
      <c r="K103" s="47" t="e">
        <f t="shared" si="37"/>
        <v>#REF!</v>
      </c>
      <c r="L103" s="31" t="e">
        <f t="shared" si="39"/>
        <v>#REF!</v>
      </c>
      <c r="M103" s="25" t="e">
        <f>#REF!</f>
        <v>#REF!</v>
      </c>
      <c r="N103" s="30" t="e">
        <f t="shared" si="27"/>
        <v>#REF!</v>
      </c>
      <c r="O103" s="27">
        <v>101.52200000000001</v>
      </c>
      <c r="P103" s="47" t="e">
        <f t="shared" si="38"/>
        <v>#REF!</v>
      </c>
      <c r="Q103" s="31" t="e">
        <f t="shared" si="40"/>
        <v>#REF!</v>
      </c>
      <c r="R103" s="50">
        <f t="shared" si="41"/>
        <v>-100</v>
      </c>
      <c r="S103" s="50">
        <f t="shared" si="42"/>
        <v>-100</v>
      </c>
    </row>
    <row r="104" spans="1:19">
      <c r="A104" s="32"/>
      <c r="B104" s="24" t="s">
        <v>154</v>
      </c>
      <c r="C104" s="34"/>
      <c r="D104" s="26" t="e">
        <f t="shared" si="25"/>
        <v>#DIV/0!</v>
      </c>
      <c r="E104" s="27">
        <v>97.75</v>
      </c>
      <c r="F104" s="47">
        <f t="shared" si="36"/>
        <v>0</v>
      </c>
      <c r="G104" s="29" t="e">
        <f t="shared" si="20"/>
        <v>#DIV/0!</v>
      </c>
      <c r="H104" s="25" t="e">
        <f>#REF!</f>
        <v>#REF!</v>
      </c>
      <c r="I104" s="30" t="e">
        <f t="shared" si="26"/>
        <v>#REF!</v>
      </c>
      <c r="J104" s="27">
        <v>100.148</v>
      </c>
      <c r="K104" s="47" t="e">
        <f t="shared" si="37"/>
        <v>#REF!</v>
      </c>
      <c r="L104" s="31" t="e">
        <f t="shared" si="39"/>
        <v>#REF!</v>
      </c>
      <c r="M104" s="25" t="e">
        <f>#REF!</f>
        <v>#REF!</v>
      </c>
      <c r="N104" s="30" t="e">
        <f t="shared" si="27"/>
        <v>#REF!</v>
      </c>
      <c r="O104" s="27">
        <v>100.20099999999999</v>
      </c>
      <c r="P104" s="47" t="e">
        <f t="shared" si="38"/>
        <v>#REF!</v>
      </c>
      <c r="Q104" s="31" t="e">
        <f t="shared" si="40"/>
        <v>#REF!</v>
      </c>
      <c r="R104" s="50">
        <f t="shared" si="41"/>
        <v>-100</v>
      </c>
      <c r="S104" s="50">
        <f t="shared" si="42"/>
        <v>-100</v>
      </c>
    </row>
    <row r="105" spans="1:19">
      <c r="A105" s="32"/>
      <c r="B105" s="24" t="s">
        <v>155</v>
      </c>
      <c r="C105" s="25"/>
      <c r="D105" s="26" t="e">
        <f t="shared" si="25"/>
        <v>#DIV/0!</v>
      </c>
      <c r="E105" s="27">
        <v>97.599000000000004</v>
      </c>
      <c r="F105" s="47">
        <f t="shared" si="36"/>
        <v>0</v>
      </c>
      <c r="G105" s="58" t="e">
        <f t="shared" si="20"/>
        <v>#DIV/0!</v>
      </c>
      <c r="H105" s="25" t="e">
        <f>#REF!</f>
        <v>#REF!</v>
      </c>
      <c r="I105" s="30" t="e">
        <f t="shared" si="26"/>
        <v>#REF!</v>
      </c>
      <c r="J105" s="27">
        <v>100.857</v>
      </c>
      <c r="K105" s="47" t="e">
        <f t="shared" si="37"/>
        <v>#REF!</v>
      </c>
      <c r="L105" s="31" t="e">
        <f t="shared" si="39"/>
        <v>#REF!</v>
      </c>
      <c r="M105" s="25" t="e">
        <f>#REF!</f>
        <v>#REF!</v>
      </c>
      <c r="N105" s="30" t="e">
        <f t="shared" si="27"/>
        <v>#REF!</v>
      </c>
      <c r="O105" s="27">
        <v>99.763999999999996</v>
      </c>
      <c r="P105" s="47" t="e">
        <f t="shared" si="38"/>
        <v>#REF!</v>
      </c>
      <c r="Q105" s="31" t="e">
        <f t="shared" si="40"/>
        <v>#REF!</v>
      </c>
      <c r="R105" s="50">
        <f t="shared" si="41"/>
        <v>-100</v>
      </c>
      <c r="S105" s="50">
        <f t="shared" si="42"/>
        <v>-100</v>
      </c>
    </row>
    <row r="106" spans="1:19">
      <c r="A106" s="32"/>
      <c r="B106" s="24" t="s">
        <v>156</v>
      </c>
      <c r="C106" s="25"/>
      <c r="D106" s="26" t="e">
        <f t="shared" si="25"/>
        <v>#DIV/0!</v>
      </c>
      <c r="E106" s="27">
        <v>97.674999999999997</v>
      </c>
      <c r="F106" s="47">
        <f t="shared" si="36"/>
        <v>0</v>
      </c>
      <c r="G106" s="29" t="e">
        <f t="shared" si="20"/>
        <v>#DIV/0!</v>
      </c>
      <c r="H106" s="25" t="e">
        <f>#REF!</f>
        <v>#REF!</v>
      </c>
      <c r="I106" s="30" t="e">
        <f t="shared" si="26"/>
        <v>#REF!</v>
      </c>
      <c r="J106" s="27">
        <v>99.930999999999997</v>
      </c>
      <c r="K106" s="47" t="e">
        <f t="shared" si="37"/>
        <v>#REF!</v>
      </c>
      <c r="L106" s="31" t="e">
        <f t="shared" si="39"/>
        <v>#REF!</v>
      </c>
      <c r="M106" s="25" t="e">
        <f>#REF!</f>
        <v>#REF!</v>
      </c>
      <c r="N106" s="30" t="e">
        <f t="shared" si="27"/>
        <v>#REF!</v>
      </c>
      <c r="O106" s="27">
        <v>99.27</v>
      </c>
      <c r="P106" s="47" t="e">
        <f t="shared" si="38"/>
        <v>#REF!</v>
      </c>
      <c r="Q106" s="31" t="e">
        <f t="shared" si="40"/>
        <v>#REF!</v>
      </c>
      <c r="R106" s="50">
        <f t="shared" si="41"/>
        <v>-100</v>
      </c>
      <c r="S106" s="50">
        <f t="shared" si="42"/>
        <v>-100</v>
      </c>
    </row>
    <row r="107" spans="1:19">
      <c r="A107" s="32"/>
      <c r="B107" s="24" t="s">
        <v>157</v>
      </c>
      <c r="C107" s="25"/>
      <c r="D107" s="26" t="e">
        <f t="shared" si="25"/>
        <v>#DIV/0!</v>
      </c>
      <c r="E107" s="27">
        <v>101.348</v>
      </c>
      <c r="F107" s="47">
        <f t="shared" si="36"/>
        <v>0</v>
      </c>
      <c r="G107" s="29" t="e">
        <f t="shared" si="20"/>
        <v>#DIV/0!</v>
      </c>
      <c r="H107" s="25" t="e">
        <f>#REF!</f>
        <v>#REF!</v>
      </c>
      <c r="I107" s="30" t="e">
        <f t="shared" si="26"/>
        <v>#REF!</v>
      </c>
      <c r="J107" s="27">
        <v>99.816000000000003</v>
      </c>
      <c r="K107" s="47" t="e">
        <f t="shared" si="37"/>
        <v>#REF!</v>
      </c>
      <c r="L107" s="31" t="e">
        <f t="shared" si="39"/>
        <v>#REF!</v>
      </c>
      <c r="M107" s="25" t="e">
        <f>#REF!</f>
        <v>#REF!</v>
      </c>
      <c r="N107" s="30" t="e">
        <f t="shared" si="27"/>
        <v>#REF!</v>
      </c>
      <c r="O107" s="27">
        <v>99.070999999999998</v>
      </c>
      <c r="P107" s="47" t="e">
        <f t="shared" si="38"/>
        <v>#REF!</v>
      </c>
      <c r="Q107" s="31" t="e">
        <f t="shared" si="40"/>
        <v>#REF!</v>
      </c>
      <c r="R107" s="50">
        <f t="shared" si="41"/>
        <v>-100</v>
      </c>
      <c r="S107" s="50">
        <f t="shared" si="42"/>
        <v>-100</v>
      </c>
    </row>
    <row r="108" spans="1:19">
      <c r="A108" s="32"/>
      <c r="B108" s="24" t="s">
        <v>158</v>
      </c>
      <c r="C108" s="25"/>
      <c r="D108" s="26" t="e">
        <f t="shared" si="25"/>
        <v>#DIV/0!</v>
      </c>
      <c r="E108" s="27">
        <v>101.56699999999999</v>
      </c>
      <c r="F108" s="47">
        <f t="shared" si="36"/>
        <v>0</v>
      </c>
      <c r="G108" s="29" t="e">
        <f t="shared" si="20"/>
        <v>#DIV/0!</v>
      </c>
      <c r="H108" s="25" t="e">
        <f>#REF!</f>
        <v>#REF!</v>
      </c>
      <c r="I108" s="30" t="e">
        <f t="shared" si="26"/>
        <v>#REF!</v>
      </c>
      <c r="J108" s="27">
        <v>99.638999999999996</v>
      </c>
      <c r="K108" s="47" t="e">
        <f t="shared" si="37"/>
        <v>#REF!</v>
      </c>
      <c r="L108" s="31" t="e">
        <f t="shared" si="39"/>
        <v>#REF!</v>
      </c>
      <c r="M108" s="25" t="e">
        <f>#REF!</f>
        <v>#REF!</v>
      </c>
      <c r="N108" s="30" t="e">
        <f t="shared" si="27"/>
        <v>#REF!</v>
      </c>
      <c r="O108" s="27">
        <v>98.917000000000002</v>
      </c>
      <c r="P108" s="47" t="e">
        <f t="shared" si="38"/>
        <v>#REF!</v>
      </c>
      <c r="Q108" s="31" t="e">
        <f t="shared" si="40"/>
        <v>#REF!</v>
      </c>
      <c r="R108" s="50">
        <f t="shared" si="41"/>
        <v>-100</v>
      </c>
      <c r="S108" s="50">
        <f t="shared" si="42"/>
        <v>-100</v>
      </c>
    </row>
    <row r="109" spans="1:19">
      <c r="A109" s="32"/>
      <c r="B109" s="24" t="s">
        <v>159</v>
      </c>
      <c r="C109" s="25"/>
      <c r="D109" s="26" t="e">
        <f t="shared" si="25"/>
        <v>#DIV/0!</v>
      </c>
      <c r="E109" s="27">
        <v>102.04300000000001</v>
      </c>
      <c r="F109" s="47">
        <f t="shared" si="36"/>
        <v>0</v>
      </c>
      <c r="G109" s="29" t="e">
        <f t="shared" si="20"/>
        <v>#DIV/0!</v>
      </c>
      <c r="H109" s="25" t="e">
        <f>#REF!</f>
        <v>#REF!</v>
      </c>
      <c r="I109" s="30" t="e">
        <f t="shared" si="26"/>
        <v>#REF!</v>
      </c>
      <c r="J109" s="27">
        <v>99.771000000000001</v>
      </c>
      <c r="K109" s="47" t="e">
        <f t="shared" si="37"/>
        <v>#REF!</v>
      </c>
      <c r="L109" s="31" t="e">
        <f t="shared" si="39"/>
        <v>#REF!</v>
      </c>
      <c r="M109" s="25" t="e">
        <f>#REF!</f>
        <v>#REF!</v>
      </c>
      <c r="N109" s="30" t="e">
        <f t="shared" si="27"/>
        <v>#REF!</v>
      </c>
      <c r="O109" s="27">
        <v>99.275999999999996</v>
      </c>
      <c r="P109" s="47" t="e">
        <f t="shared" si="38"/>
        <v>#REF!</v>
      </c>
      <c r="Q109" s="31" t="e">
        <f t="shared" si="40"/>
        <v>#REF!</v>
      </c>
      <c r="R109" s="50">
        <f t="shared" si="41"/>
        <v>-100</v>
      </c>
      <c r="S109" s="50">
        <f t="shared" si="42"/>
        <v>-100</v>
      </c>
    </row>
    <row r="110" spans="1:19">
      <c r="A110" s="32"/>
      <c r="B110" s="24" t="s">
        <v>160</v>
      </c>
      <c r="C110" s="25"/>
      <c r="D110" s="26" t="e">
        <f t="shared" si="25"/>
        <v>#DIV/0!</v>
      </c>
      <c r="E110" s="27">
        <v>104.398</v>
      </c>
      <c r="F110" s="47">
        <f t="shared" si="36"/>
        <v>0</v>
      </c>
      <c r="G110" s="29" t="e">
        <f t="shared" si="20"/>
        <v>#DIV/0!</v>
      </c>
      <c r="H110" s="25"/>
      <c r="I110" s="30" t="e">
        <f t="shared" si="26"/>
        <v>#REF!</v>
      </c>
      <c r="J110" s="27">
        <v>99.6</v>
      </c>
      <c r="K110" s="47">
        <f t="shared" si="37"/>
        <v>0</v>
      </c>
      <c r="L110" s="31" t="e">
        <f t="shared" si="39"/>
        <v>#REF!</v>
      </c>
      <c r="M110" s="25"/>
      <c r="N110" s="30" t="e">
        <f t="shared" si="27"/>
        <v>#REF!</v>
      </c>
      <c r="O110" s="27">
        <v>98.504999999999995</v>
      </c>
      <c r="P110" s="47">
        <f t="shared" si="38"/>
        <v>0</v>
      </c>
      <c r="Q110" s="31" t="e">
        <f t="shared" si="40"/>
        <v>#REF!</v>
      </c>
      <c r="R110" s="50">
        <f t="shared" si="41"/>
        <v>-100</v>
      </c>
      <c r="S110" s="50">
        <f t="shared" si="42"/>
        <v>-100</v>
      </c>
    </row>
    <row r="111" spans="1:19">
      <c r="A111" s="32"/>
      <c r="B111" s="24" t="s">
        <v>164</v>
      </c>
      <c r="C111" s="25"/>
      <c r="D111" s="26" t="e">
        <f t="shared" si="25"/>
        <v>#DIV/0!</v>
      </c>
      <c r="E111" s="27">
        <v>103.02800000000001</v>
      </c>
      <c r="F111" s="47">
        <f t="shared" si="36"/>
        <v>0</v>
      </c>
      <c r="G111" s="29" t="e">
        <f t="shared" si="20"/>
        <v>#DIV/0!</v>
      </c>
      <c r="H111" s="25"/>
      <c r="I111" s="30" t="e">
        <f t="shared" si="26"/>
        <v>#DIV/0!</v>
      </c>
      <c r="J111" s="27">
        <v>99.578000000000003</v>
      </c>
      <c r="K111" s="47">
        <f t="shared" si="37"/>
        <v>0</v>
      </c>
      <c r="L111" s="31" t="e">
        <f t="shared" si="39"/>
        <v>#DIV/0!</v>
      </c>
      <c r="M111" s="25"/>
      <c r="N111" s="30" t="e">
        <f t="shared" si="27"/>
        <v>#DIV/0!</v>
      </c>
      <c r="O111" s="27">
        <v>97.707999999999998</v>
      </c>
      <c r="P111" s="47">
        <f t="shared" si="38"/>
        <v>0</v>
      </c>
      <c r="Q111" s="31" t="e">
        <f t="shared" si="40"/>
        <v>#DIV/0!</v>
      </c>
      <c r="R111" s="50">
        <f t="shared" si="41"/>
        <v>-100</v>
      </c>
      <c r="S111" s="50">
        <f t="shared" si="42"/>
        <v>-100</v>
      </c>
    </row>
    <row r="112" spans="1:19" ht="14.4" thickBot="1">
      <c r="A112" s="35"/>
      <c r="B112" s="36" t="s">
        <v>165</v>
      </c>
      <c r="C112" s="37"/>
      <c r="D112" s="26" t="e">
        <f t="shared" si="25"/>
        <v>#DIV/0!</v>
      </c>
      <c r="E112" s="39">
        <v>102.46599999999999</v>
      </c>
      <c r="F112" s="47">
        <f t="shared" si="36"/>
        <v>0</v>
      </c>
      <c r="G112" s="29" t="e">
        <f t="shared" si="20"/>
        <v>#DIV/0!</v>
      </c>
      <c r="H112" s="37"/>
      <c r="I112" s="30" t="e">
        <f t="shared" si="26"/>
        <v>#DIV/0!</v>
      </c>
      <c r="J112" s="39">
        <v>99.462000000000003</v>
      </c>
      <c r="K112" s="47">
        <f t="shared" si="37"/>
        <v>0</v>
      </c>
      <c r="L112" s="31" t="e">
        <f t="shared" si="39"/>
        <v>#DIV/0!</v>
      </c>
      <c r="M112" s="37"/>
      <c r="N112" s="30" t="e">
        <f t="shared" si="27"/>
        <v>#DIV/0!</v>
      </c>
      <c r="O112" s="39">
        <v>103.872</v>
      </c>
      <c r="P112" s="47">
        <f t="shared" si="38"/>
        <v>0</v>
      </c>
      <c r="Q112" s="31" t="e">
        <f t="shared" si="40"/>
        <v>#DIV/0!</v>
      </c>
      <c r="R112" s="50">
        <f t="shared" si="41"/>
        <v>-100</v>
      </c>
      <c r="S112" s="50">
        <f t="shared" si="42"/>
        <v>-100</v>
      </c>
    </row>
    <row r="113" spans="2:21" ht="14.4" thickBot="1">
      <c r="B113" s="60" t="s">
        <v>166</v>
      </c>
    </row>
    <row r="114" spans="2:21" ht="15.6" thickBot="1">
      <c r="E114" s="62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</row>
    <row r="115" spans="2:21" ht="15">
      <c r="C115" s="64">
        <f t="shared" ref="C115:C178" si="43">C29/1000000</f>
        <v>0</v>
      </c>
      <c r="E115" s="65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</row>
    <row r="116" spans="2:21">
      <c r="C116" s="64">
        <f t="shared" si="43"/>
        <v>0</v>
      </c>
      <c r="F116" s="64"/>
    </row>
    <row r="117" spans="2:21">
      <c r="C117" s="64">
        <f t="shared" si="43"/>
        <v>0</v>
      </c>
      <c r="F117" s="64">
        <f t="shared" ref="F117:F180" si="44">F32/1000000</f>
        <v>0</v>
      </c>
    </row>
    <row r="118" spans="2:21">
      <c r="C118" s="64">
        <f t="shared" si="43"/>
        <v>0</v>
      </c>
      <c r="F118" s="64">
        <f t="shared" si="44"/>
        <v>0</v>
      </c>
    </row>
    <row r="119" spans="2:21">
      <c r="C119" s="64">
        <f t="shared" si="43"/>
        <v>0</v>
      </c>
      <c r="F119" s="64">
        <f t="shared" si="44"/>
        <v>0</v>
      </c>
    </row>
    <row r="120" spans="2:21">
      <c r="C120" s="64">
        <f t="shared" si="43"/>
        <v>0</v>
      </c>
      <c r="F120" s="64">
        <f t="shared" si="44"/>
        <v>0</v>
      </c>
    </row>
    <row r="121" spans="2:21" ht="14.4" thickBot="1">
      <c r="C121" s="64">
        <f t="shared" si="43"/>
        <v>0</v>
      </c>
      <c r="F121" s="64">
        <f t="shared" si="44"/>
        <v>0</v>
      </c>
    </row>
    <row r="122" spans="2:21" ht="15.6">
      <c r="C122" s="64">
        <f t="shared" si="43"/>
        <v>0</v>
      </c>
      <c r="F122" s="64">
        <f t="shared" si="44"/>
        <v>0</v>
      </c>
      <c r="H122" s="67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</row>
    <row r="123" spans="2:21" ht="15.6">
      <c r="C123" s="64">
        <f t="shared" si="43"/>
        <v>0</v>
      </c>
      <c r="F123" s="64">
        <f t="shared" si="44"/>
        <v>0</v>
      </c>
      <c r="H123" s="68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</row>
    <row r="124" spans="2:21" ht="15.6">
      <c r="C124" s="64">
        <f t="shared" si="43"/>
        <v>0</v>
      </c>
      <c r="F124" s="64">
        <f t="shared" si="44"/>
        <v>0</v>
      </c>
      <c r="H124" s="68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</row>
    <row r="125" spans="2:21" ht="15.6">
      <c r="C125" s="64">
        <f t="shared" si="43"/>
        <v>0</v>
      </c>
      <c r="F125" s="64">
        <f t="shared" si="44"/>
        <v>0</v>
      </c>
      <c r="H125" s="68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</row>
    <row r="126" spans="2:21">
      <c r="C126" s="64">
        <f t="shared" si="43"/>
        <v>0</v>
      </c>
      <c r="F126" s="64">
        <f t="shared" si="44"/>
        <v>0</v>
      </c>
    </row>
    <row r="127" spans="2:21">
      <c r="C127" s="64">
        <f t="shared" si="43"/>
        <v>88.406814999999995</v>
      </c>
      <c r="F127" s="64">
        <f t="shared" si="44"/>
        <v>0</v>
      </c>
    </row>
    <row r="128" spans="2:21" ht="14.4" thickBot="1">
      <c r="C128" s="64">
        <f t="shared" si="43"/>
        <v>81.311524000000006</v>
      </c>
      <c r="F128" s="64">
        <f t="shared" si="44"/>
        <v>0</v>
      </c>
    </row>
    <row r="129" spans="3:21" ht="15">
      <c r="C129" s="64">
        <f t="shared" si="43"/>
        <v>91.262581999999995</v>
      </c>
      <c r="F129" s="64">
        <f t="shared" si="44"/>
        <v>0</v>
      </c>
      <c r="I129" s="62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</row>
    <row r="130" spans="3:21">
      <c r="C130" s="64">
        <f t="shared" si="43"/>
        <v>87.956789000000001</v>
      </c>
      <c r="F130" s="64">
        <f t="shared" si="44"/>
        <v>0</v>
      </c>
    </row>
    <row r="131" spans="3:21">
      <c r="C131" s="64">
        <f t="shared" si="43"/>
        <v>85.596104999999994</v>
      </c>
      <c r="F131" s="64">
        <f t="shared" si="44"/>
        <v>0</v>
      </c>
    </row>
    <row r="132" spans="3:21">
      <c r="C132" s="64">
        <f t="shared" si="43"/>
        <v>90.710635999999994</v>
      </c>
      <c r="F132" s="64">
        <f t="shared" si="44"/>
        <v>0</v>
      </c>
    </row>
    <row r="133" spans="3:21">
      <c r="C133" s="64">
        <f t="shared" si="43"/>
        <v>87.810249999999996</v>
      </c>
      <c r="F133" s="64">
        <f t="shared" si="44"/>
        <v>0</v>
      </c>
    </row>
    <row r="134" spans="3:21">
      <c r="C134" s="64">
        <f t="shared" si="43"/>
        <v>93.258945999999995</v>
      </c>
      <c r="F134" s="64">
        <f t="shared" si="44"/>
        <v>0</v>
      </c>
    </row>
    <row r="135" spans="3:21">
      <c r="C135" s="64">
        <f t="shared" si="43"/>
        <v>95.016402999999997</v>
      </c>
      <c r="F135" s="64">
        <f t="shared" si="44"/>
        <v>0</v>
      </c>
    </row>
    <row r="136" spans="3:21">
      <c r="C136" s="64">
        <f t="shared" si="43"/>
        <v>96.134448000000006</v>
      </c>
      <c r="F136" s="64">
        <f t="shared" si="44"/>
        <v>0</v>
      </c>
    </row>
    <row r="137" spans="3:21">
      <c r="C137" s="64">
        <f t="shared" si="43"/>
        <v>91.024927000000005</v>
      </c>
      <c r="F137" s="64">
        <f t="shared" si="44"/>
        <v>0</v>
      </c>
    </row>
    <row r="138" spans="3:21">
      <c r="C138" s="64">
        <f t="shared" si="43"/>
        <v>89.649563000000001</v>
      </c>
      <c r="F138" s="64">
        <f t="shared" si="44"/>
        <v>0</v>
      </c>
    </row>
    <row r="139" spans="3:21">
      <c r="C139" s="64">
        <f t="shared" si="43"/>
        <v>88.575412999999998</v>
      </c>
      <c r="F139" s="64">
        <f t="shared" si="44"/>
        <v>0</v>
      </c>
    </row>
    <row r="140" spans="3:21">
      <c r="C140" s="64">
        <f t="shared" si="43"/>
        <v>82.511364999999998</v>
      </c>
      <c r="F140" s="64">
        <f t="shared" si="44"/>
        <v>0</v>
      </c>
    </row>
    <row r="141" spans="3:21">
      <c r="C141" s="64">
        <f t="shared" si="43"/>
        <v>92.740724</v>
      </c>
      <c r="F141" s="64">
        <f t="shared" si="44"/>
        <v>0</v>
      </c>
    </row>
    <row r="142" spans="3:21">
      <c r="C142" s="64">
        <f t="shared" si="43"/>
        <v>86.157453000000004</v>
      </c>
      <c r="F142" s="64">
        <f t="shared" si="44"/>
        <v>0</v>
      </c>
    </row>
    <row r="143" spans="3:21">
      <c r="C143" s="64">
        <f t="shared" si="43"/>
        <v>86.710042999999999</v>
      </c>
      <c r="F143" s="64">
        <f t="shared" si="44"/>
        <v>0</v>
      </c>
    </row>
    <row r="144" spans="3:21">
      <c r="C144" s="64">
        <f t="shared" si="43"/>
        <v>91.216768000000002</v>
      </c>
      <c r="F144" s="64">
        <f t="shared" si="44"/>
        <v>0</v>
      </c>
    </row>
    <row r="145" spans="3:7">
      <c r="C145" s="64">
        <f t="shared" si="43"/>
        <v>87.566709000000003</v>
      </c>
      <c r="F145" s="64">
        <f t="shared" si="44"/>
        <v>0</v>
      </c>
    </row>
    <row r="146" spans="3:7">
      <c r="C146" s="64">
        <f t="shared" si="43"/>
        <v>93.657878999999994</v>
      </c>
      <c r="F146" s="64">
        <f t="shared" si="44"/>
        <v>0</v>
      </c>
    </row>
    <row r="147" spans="3:7">
      <c r="C147" s="64">
        <f t="shared" si="43"/>
        <v>96.841167999999996</v>
      </c>
      <c r="F147" s="64">
        <f t="shared" si="44"/>
        <v>0</v>
      </c>
    </row>
    <row r="148" spans="3:7">
      <c r="C148" s="64">
        <f t="shared" si="43"/>
        <v>100.96276400000001</v>
      </c>
      <c r="F148" s="64">
        <f t="shared" si="44"/>
        <v>0</v>
      </c>
    </row>
    <row r="149" spans="3:7">
      <c r="C149" s="64">
        <f t="shared" si="43"/>
        <v>101.889555</v>
      </c>
      <c r="F149" s="64">
        <f t="shared" si="44"/>
        <v>0</v>
      </c>
      <c r="G149" s="64" t="e">
        <f>F149/F148*100-100</f>
        <v>#DIV/0!</v>
      </c>
    </row>
    <row r="150" spans="3:7">
      <c r="C150" s="64">
        <f t="shared" si="43"/>
        <v>100.06423700000001</v>
      </c>
      <c r="F150" s="64">
        <f t="shared" si="44"/>
        <v>98.95</v>
      </c>
      <c r="G150" s="64" t="e">
        <f>F150/F149*100-100</f>
        <v>#DIV/0!</v>
      </c>
    </row>
    <row r="151" spans="3:7">
      <c r="C151" s="64">
        <f t="shared" si="43"/>
        <v>99.225171000000003</v>
      </c>
      <c r="F151" s="64">
        <f t="shared" si="44"/>
        <v>105.9</v>
      </c>
    </row>
    <row r="152" spans="3:7">
      <c r="C152" s="64">
        <f t="shared" si="43"/>
        <v>96.998170000000002</v>
      </c>
      <c r="F152" s="64">
        <f t="shared" si="44"/>
        <v>104</v>
      </c>
    </row>
    <row r="153" spans="3:7">
      <c r="C153" s="64">
        <f t="shared" si="43"/>
        <v>104.770256</v>
      </c>
      <c r="F153" s="64">
        <f t="shared" si="44"/>
        <v>104</v>
      </c>
    </row>
    <row r="154" spans="3:7">
      <c r="C154" s="64">
        <f t="shared" si="43"/>
        <v>101.526543</v>
      </c>
      <c r="F154" s="64">
        <f t="shared" si="44"/>
        <v>106.7</v>
      </c>
    </row>
    <row r="155" spans="3:7">
      <c r="C155" s="64">
        <f t="shared" si="43"/>
        <v>103.48778799999999</v>
      </c>
      <c r="F155" s="64">
        <f t="shared" si="44"/>
        <v>103.7</v>
      </c>
    </row>
    <row r="156" spans="3:7">
      <c r="C156" s="64">
        <f t="shared" si="43"/>
        <v>101.83231000000001</v>
      </c>
      <c r="F156" s="64">
        <f t="shared" si="44"/>
        <v>106.6</v>
      </c>
    </row>
    <row r="157" spans="3:7">
      <c r="C157" s="64">
        <f t="shared" si="43"/>
        <v>107.561415</v>
      </c>
      <c r="F157" s="64">
        <f t="shared" si="44"/>
        <v>105.9</v>
      </c>
    </row>
    <row r="158" spans="3:7">
      <c r="C158" s="64">
        <f t="shared" si="43"/>
        <v>107.530024</v>
      </c>
      <c r="F158" s="64">
        <f t="shared" si="44"/>
        <v>105.4</v>
      </c>
    </row>
    <row r="159" spans="3:7">
      <c r="C159" s="64">
        <f t="shared" si="43"/>
        <v>108.115213</v>
      </c>
      <c r="F159" s="64">
        <f t="shared" si="44"/>
        <v>106.7</v>
      </c>
    </row>
    <row r="160" spans="3:7">
      <c r="C160" s="64">
        <f t="shared" si="43"/>
        <v>111.851032</v>
      </c>
      <c r="F160" s="64">
        <f t="shared" si="44"/>
        <v>109.3</v>
      </c>
    </row>
    <row r="161" spans="3:6">
      <c r="C161" s="64">
        <f t="shared" si="43"/>
        <v>112.39445499999999</v>
      </c>
      <c r="F161" s="64">
        <f t="shared" si="44"/>
        <v>109.9</v>
      </c>
    </row>
    <row r="162" spans="3:6">
      <c r="C162" s="64">
        <f t="shared" si="43"/>
        <v>111.96328800000001</v>
      </c>
      <c r="F162" s="64">
        <f t="shared" si="44"/>
        <v>109.9</v>
      </c>
    </row>
    <row r="163" spans="3:6">
      <c r="C163" s="64">
        <f t="shared" si="43"/>
        <v>110.306755</v>
      </c>
      <c r="F163" s="64">
        <f t="shared" si="44"/>
        <v>109.2</v>
      </c>
    </row>
    <row r="164" spans="3:6">
      <c r="C164" s="64">
        <f t="shared" si="43"/>
        <v>100.03556500000001</v>
      </c>
      <c r="F164" s="64">
        <f t="shared" si="44"/>
        <v>108.9</v>
      </c>
    </row>
    <row r="165" spans="3:6">
      <c r="C165" s="64">
        <f t="shared" si="43"/>
        <v>109.385769</v>
      </c>
      <c r="F165" s="64">
        <f t="shared" si="44"/>
        <v>110.5</v>
      </c>
    </row>
    <row r="166" spans="3:6">
      <c r="C166" s="64">
        <f t="shared" si="43"/>
        <v>107.931529</v>
      </c>
      <c r="F166" s="64">
        <f t="shared" si="44"/>
        <v>110</v>
      </c>
    </row>
    <row r="167" spans="3:6">
      <c r="C167" s="64">
        <f t="shared" si="43"/>
        <v>107.07151</v>
      </c>
      <c r="F167" s="64">
        <f t="shared" si="44"/>
        <v>111</v>
      </c>
    </row>
    <row r="168" spans="3:6">
      <c r="C168" s="64">
        <f t="shared" si="43"/>
        <v>108.680499</v>
      </c>
      <c r="F168" s="64">
        <f t="shared" si="44"/>
        <v>111.3</v>
      </c>
    </row>
    <row r="169" spans="3:6">
      <c r="C169" s="64">
        <f t="shared" si="43"/>
        <v>112.50997</v>
      </c>
      <c r="F169" s="64">
        <f t="shared" si="44"/>
        <v>112.2</v>
      </c>
    </row>
    <row r="170" spans="3:6">
      <c r="C170" s="64">
        <f t="shared" si="43"/>
        <v>113.940715</v>
      </c>
      <c r="F170" s="64">
        <f t="shared" si="44"/>
        <v>112.4</v>
      </c>
    </row>
    <row r="171" spans="3:6">
      <c r="C171" s="64">
        <f t="shared" si="43"/>
        <v>114.966014</v>
      </c>
      <c r="F171" s="64">
        <f t="shared" si="44"/>
        <v>112.3</v>
      </c>
    </row>
    <row r="172" spans="3:6">
      <c r="C172" s="64">
        <f t="shared" si="43"/>
        <v>117.483056</v>
      </c>
      <c r="F172" s="64">
        <f t="shared" si="44"/>
        <v>111.6</v>
      </c>
    </row>
    <row r="173" spans="3:6">
      <c r="C173" s="64">
        <f t="shared" si="43"/>
        <v>114.963458</v>
      </c>
      <c r="F173" s="64">
        <f t="shared" si="44"/>
        <v>112.3</v>
      </c>
    </row>
    <row r="174" spans="3:6">
      <c r="C174" s="64">
        <f t="shared" si="43"/>
        <v>114.691024</v>
      </c>
      <c r="F174" s="64">
        <f t="shared" si="44"/>
        <v>114.6</v>
      </c>
    </row>
    <row r="175" spans="3:6">
      <c r="C175" s="64">
        <f t="shared" si="43"/>
        <v>115.203288</v>
      </c>
      <c r="F175" s="64">
        <f t="shared" si="44"/>
        <v>113</v>
      </c>
    </row>
    <row r="176" spans="3:6">
      <c r="C176" s="64">
        <f t="shared" si="43"/>
        <v>103.380865</v>
      </c>
      <c r="F176" s="64">
        <f t="shared" si="44"/>
        <v>113.2</v>
      </c>
    </row>
    <row r="177" spans="3:6">
      <c r="C177" s="64">
        <f t="shared" si="43"/>
        <v>113.538438</v>
      </c>
      <c r="F177" s="64">
        <f t="shared" si="44"/>
        <v>115.8</v>
      </c>
    </row>
    <row r="178" spans="3:6">
      <c r="C178" s="64">
        <f t="shared" si="43"/>
        <v>113.12644400000001</v>
      </c>
      <c r="F178" s="64">
        <f t="shared" si="44"/>
        <v>115.3</v>
      </c>
    </row>
    <row r="179" spans="3:6">
      <c r="C179" s="64">
        <f t="shared" ref="C179:C187" si="45">C93/1000000</f>
        <v>112.456463</v>
      </c>
      <c r="F179" s="64">
        <f t="shared" si="44"/>
        <v>114.6</v>
      </c>
    </row>
    <row r="180" spans="3:6">
      <c r="C180" s="64">
        <f t="shared" si="45"/>
        <v>112.034785</v>
      </c>
      <c r="F180" s="64">
        <f t="shared" si="44"/>
        <v>115.5</v>
      </c>
    </row>
    <row r="181" spans="3:6">
      <c r="C181" s="64">
        <f t="shared" si="45"/>
        <v>116.9851</v>
      </c>
      <c r="F181" s="64">
        <f t="shared" ref="F181:F186" si="46">F96/1000000</f>
        <v>114.8</v>
      </c>
    </row>
    <row r="182" spans="3:6">
      <c r="C182" s="64">
        <f t="shared" si="45"/>
        <v>116.587355</v>
      </c>
      <c r="F182" s="64">
        <f t="shared" si="46"/>
        <v>114.4</v>
      </c>
    </row>
    <row r="183" spans="3:6">
      <c r="C183" s="64">
        <f t="shared" si="45"/>
        <v>116.845281</v>
      </c>
      <c r="F183" s="64">
        <f t="shared" si="46"/>
        <v>114.2</v>
      </c>
    </row>
    <row r="184" spans="3:6">
      <c r="C184" s="64">
        <f t="shared" si="45"/>
        <v>119.356904</v>
      </c>
      <c r="F184" s="64">
        <f t="shared" si="46"/>
        <v>113.9</v>
      </c>
    </row>
    <row r="185" spans="3:6">
      <c r="C185" s="64">
        <f t="shared" si="45"/>
        <v>117.36154500000001</v>
      </c>
      <c r="F185" s="64">
        <f t="shared" si="46"/>
        <v>116.4</v>
      </c>
    </row>
    <row r="186" spans="3:6">
      <c r="C186" s="64">
        <f t="shared" si="45"/>
        <v>119.150932</v>
      </c>
      <c r="F186" s="64">
        <f t="shared" si="46"/>
        <v>117.57545524161868</v>
      </c>
    </row>
    <row r="187" spans="3:6">
      <c r="C187" s="64">
        <f t="shared" si="45"/>
        <v>118.223296</v>
      </c>
      <c r="F187" s="64">
        <f>F114/1000000</f>
        <v>0</v>
      </c>
    </row>
    <row r="188" spans="3:6">
      <c r="C188" s="64">
        <f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N180"/>
  <sheetViews>
    <sheetView view="pageBreakPreview" topLeftCell="DO1" zoomScale="25" zoomScaleNormal="25" zoomScaleSheetLayoutView="25" zoomScalePageLayoutView="50" workbookViewId="0">
      <selection sqref="A1:XFD1048576"/>
    </sheetView>
  </sheetViews>
  <sheetFormatPr defaultColWidth="12.44140625" defaultRowHeight="44.4"/>
  <cols>
    <col min="1" max="1" width="10.77734375" style="135" hidden="1" customWidth="1"/>
    <col min="2" max="2" width="20.77734375" style="136" hidden="1" customWidth="1"/>
    <col min="3" max="3" width="35.77734375" style="136" hidden="1" customWidth="1"/>
    <col min="4" max="4" width="145.77734375" style="137" hidden="1" customWidth="1"/>
    <col min="5" max="20" width="32.77734375" style="137" hidden="1" customWidth="1"/>
    <col min="21" max="28" width="29.77734375" style="137" hidden="1" customWidth="1"/>
    <col min="29" max="29" width="10.77734375" style="135" customWidth="1"/>
    <col min="30" max="30" width="20.77734375" style="136" customWidth="1"/>
    <col min="31" max="31" width="35.77734375" style="136" customWidth="1"/>
    <col min="32" max="32" width="145.77734375" style="137" customWidth="1"/>
    <col min="33" max="41" width="28.33203125" style="137" customWidth="1"/>
    <col min="42" max="42" width="10.77734375" style="135" customWidth="1"/>
    <col min="43" max="43" width="20.77734375" style="136" customWidth="1"/>
    <col min="44" max="44" width="35.77734375" style="136" customWidth="1"/>
    <col min="45" max="45" width="145.77734375" style="137" customWidth="1"/>
    <col min="46" max="55" width="25.77734375" style="137" customWidth="1"/>
    <col min="56" max="71" width="28.77734375" style="137" customWidth="1"/>
    <col min="72" max="72" width="10.77734375" style="135" customWidth="1"/>
    <col min="73" max="73" width="20.77734375" style="136" customWidth="1"/>
    <col min="74" max="74" width="35.77734375" style="136" customWidth="1"/>
    <col min="75" max="75" width="145.77734375" style="137" customWidth="1"/>
    <col min="76" max="85" width="25.77734375" style="137" customWidth="1"/>
    <col min="86" max="96" width="28.77734375" style="137" customWidth="1"/>
    <col min="97" max="101" width="28.77734375" style="190" customWidth="1"/>
    <col min="102" max="102" width="10.77734375" style="135" customWidth="1"/>
    <col min="103" max="103" width="20.77734375" style="136" customWidth="1"/>
    <col min="104" max="104" width="35.77734375" style="136" customWidth="1"/>
    <col min="105" max="105" width="145.77734375" style="137" customWidth="1"/>
    <col min="106" max="115" width="25.77734375" style="190" customWidth="1"/>
    <col min="116" max="131" width="28.77734375" style="190" customWidth="1"/>
    <col min="132" max="132" width="10.77734375" style="135" customWidth="1"/>
    <col min="133" max="133" width="20.77734375" style="136" customWidth="1"/>
    <col min="134" max="134" width="35.77734375" style="136" customWidth="1"/>
    <col min="135" max="135" width="145.77734375" style="137" customWidth="1"/>
    <col min="136" max="144" width="28.33203125" style="190" customWidth="1"/>
    <col min="145" max="154" width="12.44140625" style="134" customWidth="1"/>
    <col min="155" max="16384" width="12.44140625" style="134"/>
  </cols>
  <sheetData>
    <row r="1" spans="1:144" s="421" customFormat="1" ht="18" customHeight="1"/>
    <row r="2" spans="1:144" s="257" customFormat="1" ht="48" customHeight="1">
      <c r="A2" s="613"/>
      <c r="B2" s="613"/>
      <c r="C2" s="614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613"/>
      <c r="AD2" s="613"/>
      <c r="AE2" s="614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613"/>
      <c r="AQ2" s="613"/>
      <c r="AR2" s="614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L2" s="422"/>
      <c r="BM2" s="422"/>
      <c r="BN2" s="422"/>
      <c r="BO2" s="422"/>
      <c r="BP2" s="422"/>
      <c r="BQ2" s="422"/>
      <c r="BR2" s="422"/>
      <c r="BS2" s="422"/>
      <c r="BT2" s="613"/>
      <c r="BU2" s="613"/>
      <c r="BV2" s="614"/>
      <c r="BW2" s="422"/>
      <c r="BX2" s="422"/>
      <c r="BY2" s="422"/>
      <c r="BZ2" s="422"/>
      <c r="CA2" s="422"/>
      <c r="CB2" s="422"/>
      <c r="CC2" s="422"/>
      <c r="CD2" s="422"/>
      <c r="CE2" s="422"/>
      <c r="CF2" s="422"/>
      <c r="CG2" s="422"/>
      <c r="CH2" s="422"/>
      <c r="CI2" s="422"/>
      <c r="CJ2" s="422"/>
      <c r="CK2" s="422"/>
      <c r="CL2" s="422"/>
      <c r="CM2" s="422"/>
      <c r="CN2" s="422"/>
      <c r="CO2" s="422"/>
      <c r="CP2" s="422"/>
      <c r="CQ2" s="422"/>
      <c r="CR2" s="422"/>
      <c r="CS2" s="422"/>
      <c r="CT2" s="422"/>
      <c r="CU2" s="422"/>
      <c r="CV2" s="422"/>
      <c r="CW2" s="422"/>
      <c r="CX2" s="613"/>
      <c r="CY2" s="613"/>
      <c r="CZ2" s="614"/>
      <c r="DA2" s="422"/>
      <c r="DB2" s="422"/>
      <c r="DC2" s="422"/>
      <c r="DD2" s="422"/>
      <c r="DE2" s="422"/>
      <c r="DF2" s="422"/>
      <c r="DG2" s="422"/>
      <c r="DH2" s="422"/>
      <c r="DI2" s="422"/>
      <c r="EB2" s="613"/>
      <c r="EC2" s="613"/>
      <c r="ED2" s="614"/>
      <c r="EE2" s="422"/>
    </row>
    <row r="3" spans="1:144" s="258" customFormat="1" ht="48" customHeight="1">
      <c r="A3" s="615"/>
      <c r="B3" s="615"/>
      <c r="C3" s="614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615"/>
      <c r="AD3" s="615"/>
      <c r="AE3" s="614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615"/>
      <c r="AQ3" s="615"/>
      <c r="AR3" s="614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L3" s="423"/>
      <c r="BM3" s="423"/>
      <c r="BN3" s="423"/>
      <c r="BO3" s="423"/>
      <c r="BP3" s="423"/>
      <c r="BQ3" s="423"/>
      <c r="BR3" s="423"/>
      <c r="BS3" s="423"/>
      <c r="BT3" s="615"/>
      <c r="BU3" s="615"/>
      <c r="BV3" s="614"/>
      <c r="BW3" s="423"/>
      <c r="BX3" s="423"/>
      <c r="BY3" s="423"/>
      <c r="BZ3" s="423"/>
      <c r="CA3" s="423"/>
      <c r="CB3" s="423"/>
      <c r="CC3" s="423"/>
      <c r="CD3" s="423"/>
      <c r="CE3" s="423"/>
      <c r="CF3" s="423"/>
      <c r="CG3" s="423"/>
      <c r="CH3" s="423"/>
      <c r="CI3" s="423"/>
      <c r="CJ3" s="423"/>
      <c r="CK3" s="423"/>
      <c r="CL3" s="423"/>
      <c r="CM3" s="423"/>
      <c r="CN3" s="423"/>
      <c r="CO3" s="423"/>
      <c r="CP3" s="423"/>
      <c r="CQ3" s="423"/>
      <c r="CR3" s="423"/>
      <c r="CS3" s="423"/>
      <c r="CT3" s="423"/>
      <c r="CU3" s="423"/>
      <c r="CV3" s="423"/>
      <c r="CW3" s="423"/>
      <c r="CX3" s="615"/>
      <c r="CY3" s="615"/>
      <c r="CZ3" s="614"/>
      <c r="DA3" s="423"/>
      <c r="DB3" s="423"/>
      <c r="DC3" s="423"/>
      <c r="DD3" s="423"/>
      <c r="DE3" s="423"/>
      <c r="DF3" s="423"/>
      <c r="DG3" s="423"/>
      <c r="DH3" s="423"/>
      <c r="DI3" s="423"/>
      <c r="EB3" s="615"/>
      <c r="EC3" s="615"/>
      <c r="ED3" s="614"/>
      <c r="EE3" s="423"/>
    </row>
    <row r="4" spans="1:144" s="259" customFormat="1" ht="27" customHeight="1">
      <c r="A4" s="420"/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20"/>
      <c r="AJ4" s="420"/>
      <c r="AK4" s="420"/>
      <c r="AL4" s="420"/>
      <c r="AM4" s="420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  <c r="AZ4" s="420"/>
      <c r="BA4" s="420"/>
      <c r="BB4" s="420"/>
      <c r="BC4" s="420"/>
      <c r="BD4" s="420"/>
      <c r="BE4" s="420"/>
      <c r="BF4" s="420"/>
      <c r="BG4" s="420"/>
      <c r="BH4" s="420"/>
      <c r="BI4" s="420"/>
      <c r="BJ4" s="420"/>
      <c r="BK4" s="420"/>
      <c r="BL4" s="420"/>
      <c r="BM4" s="420"/>
      <c r="BN4" s="420"/>
      <c r="BO4" s="420"/>
      <c r="BP4" s="420"/>
      <c r="BQ4" s="420"/>
      <c r="BR4" s="420"/>
      <c r="BS4" s="420"/>
      <c r="BT4" s="420"/>
      <c r="BU4" s="420"/>
      <c r="BV4" s="420"/>
      <c r="BW4" s="420"/>
      <c r="BX4" s="420"/>
      <c r="BY4" s="420"/>
      <c r="BZ4" s="420"/>
      <c r="CA4" s="420"/>
      <c r="CB4" s="420"/>
      <c r="CC4" s="420"/>
      <c r="CD4" s="420"/>
      <c r="CE4" s="420"/>
      <c r="CF4" s="420"/>
      <c r="CG4" s="420"/>
      <c r="CH4" s="420"/>
      <c r="CI4" s="420"/>
      <c r="CJ4" s="420"/>
      <c r="CK4" s="420"/>
      <c r="CL4" s="420"/>
      <c r="CM4" s="420"/>
      <c r="CN4" s="420"/>
      <c r="CO4" s="420"/>
      <c r="CP4" s="420"/>
      <c r="CQ4" s="420"/>
      <c r="CR4" s="420"/>
      <c r="CS4" s="420"/>
      <c r="CT4" s="420"/>
      <c r="CU4" s="420"/>
      <c r="CV4" s="420"/>
      <c r="CW4" s="420"/>
      <c r="CX4" s="420"/>
      <c r="CY4" s="420"/>
      <c r="CZ4" s="420"/>
      <c r="DA4" s="420"/>
      <c r="DB4" s="420"/>
      <c r="DC4" s="420"/>
      <c r="DD4" s="420"/>
      <c r="DE4" s="420"/>
      <c r="DF4" s="420"/>
      <c r="DG4" s="420"/>
      <c r="DH4" s="420"/>
      <c r="DI4" s="420"/>
      <c r="EB4" s="420"/>
      <c r="EC4" s="420"/>
      <c r="ED4" s="420"/>
      <c r="EE4" s="420"/>
    </row>
    <row r="5" spans="1:144" s="553" customFormat="1" ht="49.5" customHeight="1">
      <c r="A5" s="593" t="s">
        <v>477</v>
      </c>
      <c r="B5" s="593"/>
      <c r="C5" s="593"/>
      <c r="D5" s="593"/>
      <c r="E5" s="551" t="s">
        <v>330</v>
      </c>
      <c r="F5" s="551"/>
      <c r="G5" s="551"/>
      <c r="H5" s="551"/>
      <c r="I5" s="551"/>
      <c r="J5" s="551"/>
      <c r="K5" s="551"/>
      <c r="L5" s="551"/>
      <c r="M5" s="616"/>
      <c r="N5" s="616"/>
      <c r="O5" s="616"/>
      <c r="P5" s="616"/>
      <c r="Q5" s="551" t="s">
        <v>331</v>
      </c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93" t="s">
        <v>477</v>
      </c>
      <c r="AD5" s="593"/>
      <c r="AE5" s="593"/>
      <c r="AF5" s="593"/>
      <c r="AG5" s="551" t="s">
        <v>332</v>
      </c>
      <c r="AH5" s="551"/>
      <c r="AI5" s="551"/>
      <c r="AJ5" s="551"/>
      <c r="AK5" s="551"/>
      <c r="AL5" s="551"/>
      <c r="AM5" s="551"/>
      <c r="AN5" s="551"/>
      <c r="AO5" s="552"/>
      <c r="AP5" s="593" t="s">
        <v>477</v>
      </c>
      <c r="AQ5" s="593"/>
      <c r="AR5" s="593"/>
      <c r="AS5" s="593"/>
      <c r="AT5" s="552" t="s">
        <v>332</v>
      </c>
      <c r="AU5" s="552"/>
      <c r="AV5" s="552"/>
      <c r="AW5" s="551" t="s">
        <v>333</v>
      </c>
      <c r="AX5" s="551"/>
      <c r="AY5" s="551"/>
      <c r="AZ5" s="551"/>
      <c r="BA5" s="551"/>
      <c r="BB5" s="551"/>
      <c r="BC5" s="551"/>
      <c r="BD5" s="551"/>
      <c r="BE5" s="551"/>
      <c r="BF5" s="551"/>
      <c r="BG5" s="551"/>
      <c r="BH5" s="551"/>
      <c r="BI5" s="551" t="s">
        <v>334</v>
      </c>
      <c r="BJ5" s="551"/>
      <c r="BK5" s="551"/>
      <c r="BL5" s="551"/>
      <c r="BM5" s="551"/>
      <c r="BN5" s="551"/>
      <c r="BO5" s="551"/>
      <c r="BP5" s="551"/>
      <c r="BQ5" s="551"/>
      <c r="BR5" s="551"/>
      <c r="BS5" s="551"/>
      <c r="BT5" s="593" t="s">
        <v>477</v>
      </c>
      <c r="BU5" s="593"/>
      <c r="BV5" s="593"/>
      <c r="BW5" s="593"/>
      <c r="BX5" s="551" t="s">
        <v>334</v>
      </c>
      <c r="BY5" s="551" t="s">
        <v>335</v>
      </c>
      <c r="BZ5" s="551"/>
      <c r="CA5" s="551"/>
      <c r="CB5" s="551"/>
      <c r="CC5" s="551"/>
      <c r="CD5" s="551"/>
      <c r="CE5" s="551"/>
      <c r="CF5" s="551"/>
      <c r="CG5" s="551"/>
      <c r="CH5" s="551"/>
      <c r="CI5" s="551"/>
      <c r="CJ5" s="551"/>
      <c r="CK5" s="551" t="s">
        <v>336</v>
      </c>
      <c r="CL5" s="551"/>
      <c r="CM5" s="551"/>
      <c r="CN5" s="551"/>
      <c r="CO5" s="551"/>
      <c r="CP5" s="551"/>
      <c r="CQ5" s="551"/>
      <c r="CR5" s="551"/>
      <c r="CS5" s="552"/>
      <c r="CT5" s="552"/>
      <c r="CU5" s="551"/>
      <c r="CV5" s="552"/>
      <c r="CW5" s="551" t="s">
        <v>347</v>
      </c>
      <c r="CX5" s="593" t="s">
        <v>477</v>
      </c>
      <c r="CY5" s="593"/>
      <c r="CZ5" s="593"/>
      <c r="DA5" s="593"/>
      <c r="DB5" s="551" t="s">
        <v>347</v>
      </c>
      <c r="DC5" s="551"/>
      <c r="DD5" s="551"/>
      <c r="DE5" s="551"/>
      <c r="DF5" s="551"/>
      <c r="DG5" s="551"/>
      <c r="DH5" s="551"/>
      <c r="DI5" s="551"/>
      <c r="DJ5" s="551"/>
      <c r="DK5" s="551"/>
      <c r="DL5" s="551"/>
      <c r="DM5" s="551" t="s">
        <v>385</v>
      </c>
      <c r="DN5" s="551"/>
      <c r="DO5" s="551"/>
      <c r="DP5" s="551"/>
      <c r="DQ5" s="551"/>
      <c r="DR5" s="551"/>
      <c r="DS5" s="551"/>
      <c r="DT5" s="551"/>
      <c r="DU5" s="551"/>
      <c r="DV5" s="551"/>
      <c r="DW5" s="551"/>
      <c r="DX5" s="551"/>
      <c r="DY5" s="551" t="s">
        <v>491</v>
      </c>
      <c r="DZ5" s="551"/>
      <c r="EA5" s="551"/>
      <c r="EB5" s="593" t="s">
        <v>477</v>
      </c>
      <c r="EC5" s="593"/>
      <c r="ED5" s="593"/>
      <c r="EE5" s="593"/>
      <c r="EF5" s="551" t="s">
        <v>491</v>
      </c>
      <c r="EG5" s="551"/>
      <c r="EH5" s="551"/>
      <c r="EI5" s="551"/>
      <c r="EJ5" s="551"/>
      <c r="EK5" s="551"/>
      <c r="EL5" s="551"/>
      <c r="EM5" s="551"/>
      <c r="EN5" s="551"/>
    </row>
    <row r="6" spans="1:144" s="548" customFormat="1" ht="115.5" customHeight="1">
      <c r="A6" s="593"/>
      <c r="B6" s="593"/>
      <c r="C6" s="593"/>
      <c r="D6" s="593"/>
      <c r="E6" s="554" t="s">
        <v>338</v>
      </c>
      <c r="F6" s="554" t="s">
        <v>339</v>
      </c>
      <c r="G6" s="554" t="s">
        <v>153</v>
      </c>
      <c r="H6" s="554" t="s">
        <v>340</v>
      </c>
      <c r="I6" s="554" t="s">
        <v>155</v>
      </c>
      <c r="J6" s="554" t="s">
        <v>156</v>
      </c>
      <c r="K6" s="554" t="s">
        <v>341</v>
      </c>
      <c r="L6" s="554" t="s">
        <v>342</v>
      </c>
      <c r="M6" s="554" t="s">
        <v>343</v>
      </c>
      <c r="N6" s="555" t="s">
        <v>344</v>
      </c>
      <c r="O6" s="555" t="s">
        <v>345</v>
      </c>
      <c r="P6" s="555" t="s">
        <v>346</v>
      </c>
      <c r="Q6" s="554" t="s">
        <v>338</v>
      </c>
      <c r="R6" s="554" t="s">
        <v>339</v>
      </c>
      <c r="S6" s="554" t="s">
        <v>153</v>
      </c>
      <c r="T6" s="554" t="s">
        <v>340</v>
      </c>
      <c r="U6" s="554" t="s">
        <v>155</v>
      </c>
      <c r="V6" s="554" t="s">
        <v>156</v>
      </c>
      <c r="W6" s="554" t="s">
        <v>341</v>
      </c>
      <c r="X6" s="554" t="s">
        <v>342</v>
      </c>
      <c r="Y6" s="554" t="s">
        <v>343</v>
      </c>
      <c r="Z6" s="555" t="s">
        <v>344</v>
      </c>
      <c r="AA6" s="555" t="s">
        <v>345</v>
      </c>
      <c r="AB6" s="555" t="s">
        <v>346</v>
      </c>
      <c r="AC6" s="593"/>
      <c r="AD6" s="593"/>
      <c r="AE6" s="593"/>
      <c r="AF6" s="593"/>
      <c r="AG6" s="554" t="s">
        <v>338</v>
      </c>
      <c r="AH6" s="554" t="s">
        <v>339</v>
      </c>
      <c r="AI6" s="554" t="s">
        <v>153</v>
      </c>
      <c r="AJ6" s="554" t="s">
        <v>340</v>
      </c>
      <c r="AK6" s="554" t="s">
        <v>155</v>
      </c>
      <c r="AL6" s="554" t="s">
        <v>156</v>
      </c>
      <c r="AM6" s="554" t="s">
        <v>341</v>
      </c>
      <c r="AN6" s="554" t="s">
        <v>342</v>
      </c>
      <c r="AO6" s="554" t="s">
        <v>343</v>
      </c>
      <c r="AP6" s="593"/>
      <c r="AQ6" s="593"/>
      <c r="AR6" s="593"/>
      <c r="AS6" s="593"/>
      <c r="AT6" s="555" t="s">
        <v>344</v>
      </c>
      <c r="AU6" s="555" t="s">
        <v>345</v>
      </c>
      <c r="AV6" s="555" t="s">
        <v>346</v>
      </c>
      <c r="AW6" s="554" t="s">
        <v>338</v>
      </c>
      <c r="AX6" s="554" t="s">
        <v>339</v>
      </c>
      <c r="AY6" s="554" t="s">
        <v>153</v>
      </c>
      <c r="AZ6" s="554" t="s">
        <v>340</v>
      </c>
      <c r="BA6" s="554" t="s">
        <v>155</v>
      </c>
      <c r="BB6" s="554" t="s">
        <v>156</v>
      </c>
      <c r="BC6" s="554" t="s">
        <v>341</v>
      </c>
      <c r="BD6" s="554" t="s">
        <v>342</v>
      </c>
      <c r="BE6" s="554" t="s">
        <v>343</v>
      </c>
      <c r="BF6" s="555" t="s">
        <v>344</v>
      </c>
      <c r="BG6" s="555" t="s">
        <v>345</v>
      </c>
      <c r="BH6" s="555" t="s">
        <v>346</v>
      </c>
      <c r="BI6" s="554" t="s">
        <v>338</v>
      </c>
      <c r="BJ6" s="554" t="s">
        <v>339</v>
      </c>
      <c r="BK6" s="554" t="s">
        <v>153</v>
      </c>
      <c r="BL6" s="554" t="s">
        <v>340</v>
      </c>
      <c r="BM6" s="554" t="s">
        <v>155</v>
      </c>
      <c r="BN6" s="554" t="s">
        <v>156</v>
      </c>
      <c r="BO6" s="554" t="s">
        <v>341</v>
      </c>
      <c r="BP6" s="554" t="s">
        <v>342</v>
      </c>
      <c r="BQ6" s="554" t="s">
        <v>343</v>
      </c>
      <c r="BR6" s="555" t="s">
        <v>344</v>
      </c>
      <c r="BS6" s="555" t="s">
        <v>345</v>
      </c>
      <c r="BT6" s="593"/>
      <c r="BU6" s="593"/>
      <c r="BV6" s="593"/>
      <c r="BW6" s="593"/>
      <c r="BX6" s="555" t="s">
        <v>346</v>
      </c>
      <c r="BY6" s="554" t="s">
        <v>338</v>
      </c>
      <c r="BZ6" s="554" t="s">
        <v>339</v>
      </c>
      <c r="CA6" s="554" t="s">
        <v>153</v>
      </c>
      <c r="CB6" s="554" t="s">
        <v>340</v>
      </c>
      <c r="CC6" s="554" t="s">
        <v>155</v>
      </c>
      <c r="CD6" s="554" t="s">
        <v>156</v>
      </c>
      <c r="CE6" s="554" t="s">
        <v>341</v>
      </c>
      <c r="CF6" s="554" t="s">
        <v>342</v>
      </c>
      <c r="CG6" s="554" t="s">
        <v>343</v>
      </c>
      <c r="CH6" s="555" t="s">
        <v>344</v>
      </c>
      <c r="CI6" s="555" t="s">
        <v>345</v>
      </c>
      <c r="CJ6" s="555" t="s">
        <v>346</v>
      </c>
      <c r="CK6" s="554" t="s">
        <v>338</v>
      </c>
      <c r="CL6" s="554" t="s">
        <v>339</v>
      </c>
      <c r="CM6" s="554" t="s">
        <v>153</v>
      </c>
      <c r="CN6" s="554" t="s">
        <v>340</v>
      </c>
      <c r="CO6" s="554" t="s">
        <v>155</v>
      </c>
      <c r="CP6" s="554" t="s">
        <v>156</v>
      </c>
      <c r="CQ6" s="554" t="s">
        <v>341</v>
      </c>
      <c r="CR6" s="554" t="s">
        <v>342</v>
      </c>
      <c r="CS6" s="554" t="s">
        <v>343</v>
      </c>
      <c r="CT6" s="555" t="s">
        <v>344</v>
      </c>
      <c r="CU6" s="555" t="s">
        <v>345</v>
      </c>
      <c r="CV6" s="555" t="s">
        <v>346</v>
      </c>
      <c r="CW6" s="554" t="s">
        <v>338</v>
      </c>
      <c r="CX6" s="593"/>
      <c r="CY6" s="593"/>
      <c r="CZ6" s="593"/>
      <c r="DA6" s="593"/>
      <c r="DB6" s="554" t="s">
        <v>339</v>
      </c>
      <c r="DC6" s="554" t="s">
        <v>153</v>
      </c>
      <c r="DD6" s="554" t="s">
        <v>340</v>
      </c>
      <c r="DE6" s="554" t="s">
        <v>155</v>
      </c>
      <c r="DF6" s="554" t="s">
        <v>156</v>
      </c>
      <c r="DG6" s="554" t="s">
        <v>341</v>
      </c>
      <c r="DH6" s="554" t="s">
        <v>342</v>
      </c>
      <c r="DI6" s="554" t="s">
        <v>343</v>
      </c>
      <c r="DJ6" s="555" t="s">
        <v>344</v>
      </c>
      <c r="DK6" s="555" t="s">
        <v>345</v>
      </c>
      <c r="DL6" s="555" t="s">
        <v>346</v>
      </c>
      <c r="DM6" s="554" t="s">
        <v>338</v>
      </c>
      <c r="DN6" s="554" t="s">
        <v>339</v>
      </c>
      <c r="DO6" s="554" t="s">
        <v>153</v>
      </c>
      <c r="DP6" s="554" t="s">
        <v>340</v>
      </c>
      <c r="DQ6" s="554" t="s">
        <v>155</v>
      </c>
      <c r="DR6" s="554" t="s">
        <v>156</v>
      </c>
      <c r="DS6" s="554" t="s">
        <v>341</v>
      </c>
      <c r="DT6" s="554" t="s">
        <v>342</v>
      </c>
      <c r="DU6" s="554" t="s">
        <v>343</v>
      </c>
      <c r="DV6" s="555" t="s">
        <v>344</v>
      </c>
      <c r="DW6" s="555" t="s">
        <v>345</v>
      </c>
      <c r="DX6" s="555" t="s">
        <v>346</v>
      </c>
      <c r="DY6" s="554" t="s">
        <v>338</v>
      </c>
      <c r="DZ6" s="554" t="s">
        <v>339</v>
      </c>
      <c r="EA6" s="554" t="s">
        <v>153</v>
      </c>
      <c r="EB6" s="593"/>
      <c r="EC6" s="593"/>
      <c r="ED6" s="593"/>
      <c r="EE6" s="593"/>
      <c r="EF6" s="554" t="s">
        <v>340</v>
      </c>
      <c r="EG6" s="554" t="s">
        <v>155</v>
      </c>
      <c r="EH6" s="554" t="s">
        <v>156</v>
      </c>
      <c r="EI6" s="554" t="s">
        <v>341</v>
      </c>
      <c r="EJ6" s="554" t="s">
        <v>342</v>
      </c>
      <c r="EK6" s="554" t="s">
        <v>343</v>
      </c>
      <c r="EL6" s="555" t="s">
        <v>344</v>
      </c>
      <c r="EM6" s="555" t="s">
        <v>345</v>
      </c>
      <c r="EN6" s="555" t="s">
        <v>346</v>
      </c>
    </row>
    <row r="7" spans="1:144" s="142" customFormat="1" ht="15" customHeight="1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8"/>
      <c r="CT7" s="188"/>
      <c r="CU7" s="188"/>
      <c r="CV7" s="188"/>
      <c r="CW7" s="188"/>
      <c r="CX7" s="189"/>
      <c r="CY7" s="189"/>
      <c r="CZ7" s="189"/>
      <c r="DA7" s="189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9"/>
      <c r="EC7" s="189"/>
      <c r="ED7" s="189"/>
      <c r="EE7" s="189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44" customFormat="1" ht="48" customHeight="1">
      <c r="A8" s="262">
        <v>1</v>
      </c>
      <c r="B8" s="610" t="s">
        <v>4</v>
      </c>
      <c r="C8" s="610"/>
      <c r="D8" s="610"/>
      <c r="E8" s="143">
        <v>75.400000000000006</v>
      </c>
      <c r="F8" s="143">
        <v>64.8</v>
      </c>
      <c r="G8" s="143">
        <v>75</v>
      </c>
      <c r="H8" s="143">
        <v>72.900000000000006</v>
      </c>
      <c r="I8" s="143">
        <v>79.5</v>
      </c>
      <c r="J8" s="143">
        <v>77.3</v>
      </c>
      <c r="K8" s="143">
        <v>79.2</v>
      </c>
      <c r="L8" s="143">
        <v>74.5</v>
      </c>
      <c r="M8" s="143">
        <v>71.8</v>
      </c>
      <c r="N8" s="143">
        <v>73</v>
      </c>
      <c r="O8" s="143">
        <v>75.3</v>
      </c>
      <c r="P8" s="143">
        <v>78.7</v>
      </c>
      <c r="Q8" s="143">
        <v>76.400000000000006</v>
      </c>
      <c r="R8" s="143">
        <v>65.7</v>
      </c>
      <c r="S8" s="143">
        <v>75.3</v>
      </c>
      <c r="T8" s="143">
        <v>79.3</v>
      </c>
      <c r="U8" s="143">
        <v>84.2</v>
      </c>
      <c r="V8" s="143">
        <v>81.5</v>
      </c>
      <c r="W8" s="143">
        <v>70.599999999999994</v>
      </c>
      <c r="X8" s="143">
        <v>79.3</v>
      </c>
      <c r="Y8" s="143">
        <v>73.099999999999994</v>
      </c>
      <c r="Z8" s="143">
        <v>72.7</v>
      </c>
      <c r="AA8" s="143">
        <v>73.599999999999994</v>
      </c>
      <c r="AB8" s="143">
        <v>75.099999999999994</v>
      </c>
      <c r="AC8" s="262">
        <v>1</v>
      </c>
      <c r="AD8" s="610" t="s">
        <v>4</v>
      </c>
      <c r="AE8" s="610"/>
      <c r="AF8" s="610"/>
      <c r="AG8" s="143">
        <v>70.599999999999994</v>
      </c>
      <c r="AH8" s="143">
        <v>69.599999999999994</v>
      </c>
      <c r="AI8" s="143">
        <v>70.599999999999994</v>
      </c>
      <c r="AJ8" s="143">
        <v>72.2</v>
      </c>
      <c r="AK8" s="143">
        <v>75.8</v>
      </c>
      <c r="AL8" s="143">
        <v>71.900000000000006</v>
      </c>
      <c r="AM8" s="143">
        <v>77.099999999999994</v>
      </c>
      <c r="AN8" s="143">
        <v>72.900000000000006</v>
      </c>
      <c r="AO8" s="143">
        <v>73.599999999999994</v>
      </c>
      <c r="AP8" s="262">
        <v>1</v>
      </c>
      <c r="AQ8" s="610" t="s">
        <v>4</v>
      </c>
      <c r="AR8" s="610"/>
      <c r="AS8" s="610"/>
      <c r="AT8" s="143">
        <v>62.6</v>
      </c>
      <c r="AU8" s="143">
        <v>64</v>
      </c>
      <c r="AV8" s="143">
        <v>64.900000000000006</v>
      </c>
      <c r="AW8" s="143">
        <v>66.7</v>
      </c>
      <c r="AX8" s="143">
        <v>61.8</v>
      </c>
      <c r="AY8" s="143">
        <v>68.900000000000006</v>
      </c>
      <c r="AZ8" s="143">
        <v>74.099999999999994</v>
      </c>
      <c r="BA8" s="143">
        <v>72.900000000000006</v>
      </c>
      <c r="BB8" s="143">
        <v>68.3</v>
      </c>
      <c r="BC8" s="143">
        <v>76.599999999999994</v>
      </c>
      <c r="BD8" s="143">
        <v>75.900000000000006</v>
      </c>
      <c r="BE8" s="143">
        <v>69.7</v>
      </c>
      <c r="BF8" s="143">
        <v>73.599999999999994</v>
      </c>
      <c r="BG8" s="143">
        <v>70.400000000000006</v>
      </c>
      <c r="BH8" s="143">
        <v>73.900000000000006</v>
      </c>
      <c r="BI8" s="143">
        <v>74.7</v>
      </c>
      <c r="BJ8" s="143">
        <v>69.3</v>
      </c>
      <c r="BK8" s="143">
        <v>70.599999999999994</v>
      </c>
      <c r="BL8" s="143">
        <v>77.099999999999994</v>
      </c>
      <c r="BM8" s="143">
        <v>72.7</v>
      </c>
      <c r="BN8" s="143">
        <v>68.8</v>
      </c>
      <c r="BO8" s="143">
        <v>71.2</v>
      </c>
      <c r="BP8" s="143">
        <v>74.900000000000006</v>
      </c>
      <c r="BQ8" s="143">
        <v>74.3</v>
      </c>
      <c r="BR8" s="143">
        <v>75.5</v>
      </c>
      <c r="BS8" s="143">
        <v>75.2</v>
      </c>
      <c r="BT8" s="262">
        <v>1</v>
      </c>
      <c r="BU8" s="610" t="s">
        <v>4</v>
      </c>
      <c r="BV8" s="610"/>
      <c r="BW8" s="610"/>
      <c r="BX8" s="143">
        <v>74.7</v>
      </c>
      <c r="BY8" s="143">
        <v>72.3</v>
      </c>
      <c r="BZ8" s="143">
        <v>73.2</v>
      </c>
      <c r="CA8" s="143">
        <v>62.4</v>
      </c>
      <c r="CB8" s="143">
        <v>54</v>
      </c>
      <c r="CC8" s="143">
        <v>61.5</v>
      </c>
      <c r="CD8" s="143">
        <v>67.2</v>
      </c>
      <c r="CE8" s="143">
        <v>69.7</v>
      </c>
      <c r="CF8" s="143">
        <v>69.900000000000006</v>
      </c>
      <c r="CG8" s="143">
        <v>69.400000000000006</v>
      </c>
      <c r="CH8" s="143">
        <v>67.5</v>
      </c>
      <c r="CI8" s="143">
        <v>65.8</v>
      </c>
      <c r="CJ8" s="143">
        <v>67.2</v>
      </c>
      <c r="CK8" s="143">
        <v>72.599999999999994</v>
      </c>
      <c r="CL8" s="143">
        <v>68.7</v>
      </c>
      <c r="CM8" s="143">
        <v>74.3</v>
      </c>
      <c r="CN8" s="143">
        <v>72.2</v>
      </c>
      <c r="CO8" s="143">
        <v>68.400000000000006</v>
      </c>
      <c r="CP8" s="143">
        <v>49.1</v>
      </c>
      <c r="CQ8" s="143">
        <v>49.3</v>
      </c>
      <c r="CR8" s="143">
        <v>50.7</v>
      </c>
      <c r="CS8" s="143">
        <v>75.5</v>
      </c>
      <c r="CT8" s="143">
        <v>75.8</v>
      </c>
      <c r="CU8" s="143">
        <v>77.7</v>
      </c>
      <c r="CV8" s="143">
        <v>72.8</v>
      </c>
      <c r="CW8" s="143">
        <v>88.3</v>
      </c>
      <c r="CX8" s="262">
        <v>1</v>
      </c>
      <c r="CY8" s="610" t="s">
        <v>4</v>
      </c>
      <c r="CZ8" s="610"/>
      <c r="DA8" s="610"/>
      <c r="DB8" s="143">
        <v>83.3</v>
      </c>
      <c r="DC8" s="143">
        <v>84.3</v>
      </c>
      <c r="DD8" s="143">
        <v>77.900000000000006</v>
      </c>
      <c r="DE8" s="143">
        <v>84.9</v>
      </c>
      <c r="DF8" s="143">
        <v>83.8</v>
      </c>
      <c r="DG8" s="143">
        <v>79.8</v>
      </c>
      <c r="DH8" s="143">
        <v>74.8</v>
      </c>
      <c r="DI8" s="143">
        <v>79.099999999999994</v>
      </c>
      <c r="DJ8" s="143">
        <v>79</v>
      </c>
      <c r="DK8" s="143">
        <v>73</v>
      </c>
      <c r="DL8" s="143">
        <v>86.4</v>
      </c>
      <c r="DM8" s="143">
        <v>78.7</v>
      </c>
      <c r="DN8" s="143">
        <v>77.8</v>
      </c>
      <c r="DO8" s="143">
        <v>79.3</v>
      </c>
      <c r="DP8" s="143">
        <v>74.2</v>
      </c>
      <c r="DQ8" s="143">
        <v>78.5</v>
      </c>
      <c r="DR8" s="143">
        <v>76.8</v>
      </c>
      <c r="DS8" s="143">
        <v>78.5</v>
      </c>
      <c r="DT8" s="143">
        <v>79.599999999999994</v>
      </c>
      <c r="DU8" s="143">
        <v>82.2</v>
      </c>
      <c r="DV8" s="143">
        <v>81.099999999999994</v>
      </c>
      <c r="DW8" s="143">
        <v>80.599999999999994</v>
      </c>
      <c r="DX8" s="143">
        <v>79.599999999999994</v>
      </c>
      <c r="DY8" s="143">
        <v>79.099999999999994</v>
      </c>
      <c r="DZ8" s="143">
        <v>77</v>
      </c>
      <c r="EA8" s="143">
        <v>78.599999999999994</v>
      </c>
      <c r="EB8" s="262">
        <v>1</v>
      </c>
      <c r="EC8" s="610" t="s">
        <v>4</v>
      </c>
      <c r="ED8" s="610"/>
      <c r="EE8" s="610"/>
      <c r="EF8" s="143">
        <v>78.5</v>
      </c>
      <c r="EG8" s="143">
        <v>81.8</v>
      </c>
      <c r="EH8" s="143">
        <v>81.2</v>
      </c>
      <c r="EI8" s="143">
        <v>82.1</v>
      </c>
      <c r="EJ8" s="143">
        <v>82.4</v>
      </c>
      <c r="EK8" s="143">
        <v>82.9</v>
      </c>
      <c r="EL8" s="143">
        <v>82.5</v>
      </c>
      <c r="EM8" s="143">
        <v>82</v>
      </c>
      <c r="EN8" s="143">
        <v>81.3</v>
      </c>
    </row>
    <row r="9" spans="1:144" s="144" customFormat="1" ht="60" customHeight="1">
      <c r="A9" s="262"/>
      <c r="B9" s="587" t="s">
        <v>117</v>
      </c>
      <c r="C9" s="587"/>
      <c r="D9" s="587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262"/>
      <c r="AD9" s="587" t="s">
        <v>117</v>
      </c>
      <c r="AE9" s="587"/>
      <c r="AF9" s="587"/>
      <c r="AG9" s="143"/>
      <c r="AH9" s="143"/>
      <c r="AI9" s="143"/>
      <c r="AJ9" s="143"/>
      <c r="AK9" s="143"/>
      <c r="AL9" s="143"/>
      <c r="AM9" s="143"/>
      <c r="AN9" s="143"/>
      <c r="AO9" s="143"/>
      <c r="AP9" s="262"/>
      <c r="AQ9" s="587" t="s">
        <v>117</v>
      </c>
      <c r="AR9" s="587"/>
      <c r="AS9" s="587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262"/>
      <c r="BU9" s="587" t="s">
        <v>117</v>
      </c>
      <c r="BV9" s="587"/>
      <c r="BW9" s="587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262"/>
      <c r="CY9" s="587" t="s">
        <v>117</v>
      </c>
      <c r="CZ9" s="587"/>
      <c r="DA9" s="587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262"/>
      <c r="EC9" s="587" t="s">
        <v>117</v>
      </c>
      <c r="ED9" s="587"/>
      <c r="EE9" s="587"/>
      <c r="EF9" s="143"/>
      <c r="EG9" s="143"/>
      <c r="EH9" s="143"/>
      <c r="EI9" s="143"/>
      <c r="EJ9" s="143"/>
      <c r="EK9" s="143"/>
      <c r="EL9" s="143"/>
      <c r="EM9" s="143"/>
      <c r="EN9" s="143"/>
    </row>
    <row r="10" spans="1:144" s="144" customFormat="1" ht="48" customHeight="1">
      <c r="A10" s="145"/>
      <c r="B10" s="255">
        <v>10</v>
      </c>
      <c r="C10" s="603" t="s">
        <v>5</v>
      </c>
      <c r="D10" s="603"/>
      <c r="E10" s="146">
        <v>71.7</v>
      </c>
      <c r="F10" s="146">
        <v>68</v>
      </c>
      <c r="G10" s="146">
        <v>75.2</v>
      </c>
      <c r="H10" s="146">
        <v>74.8</v>
      </c>
      <c r="I10" s="146">
        <v>78.2</v>
      </c>
      <c r="J10" s="146">
        <v>80.400000000000006</v>
      </c>
      <c r="K10" s="146">
        <v>76.900000000000006</v>
      </c>
      <c r="L10" s="146">
        <v>80.099999999999994</v>
      </c>
      <c r="M10" s="146">
        <v>77.8</v>
      </c>
      <c r="N10" s="146">
        <v>73.7</v>
      </c>
      <c r="O10" s="146">
        <v>71.5</v>
      </c>
      <c r="P10" s="146">
        <v>73.599999999999994</v>
      </c>
      <c r="Q10" s="146">
        <v>76.5</v>
      </c>
      <c r="R10" s="146">
        <v>70.400000000000006</v>
      </c>
      <c r="S10" s="146">
        <v>74</v>
      </c>
      <c r="T10" s="146">
        <v>74.400000000000006</v>
      </c>
      <c r="U10" s="146">
        <v>76.5</v>
      </c>
      <c r="V10" s="146">
        <v>74.400000000000006</v>
      </c>
      <c r="W10" s="146">
        <v>74</v>
      </c>
      <c r="X10" s="146">
        <v>77.099999999999994</v>
      </c>
      <c r="Y10" s="146">
        <v>75.2</v>
      </c>
      <c r="Z10" s="146">
        <v>78.2</v>
      </c>
      <c r="AA10" s="146">
        <v>75.599999999999994</v>
      </c>
      <c r="AB10" s="146">
        <v>76.400000000000006</v>
      </c>
      <c r="AC10" s="145"/>
      <c r="AD10" s="255">
        <v>10</v>
      </c>
      <c r="AE10" s="603" t="s">
        <v>5</v>
      </c>
      <c r="AF10" s="603"/>
      <c r="AG10" s="146">
        <v>73.3</v>
      </c>
      <c r="AH10" s="146">
        <v>73.5</v>
      </c>
      <c r="AI10" s="146">
        <v>74.7</v>
      </c>
      <c r="AJ10" s="146">
        <v>79.2</v>
      </c>
      <c r="AK10" s="146">
        <v>78.5</v>
      </c>
      <c r="AL10" s="146">
        <v>76.2</v>
      </c>
      <c r="AM10" s="146">
        <v>76.3</v>
      </c>
      <c r="AN10" s="146">
        <v>76.8</v>
      </c>
      <c r="AO10" s="146">
        <v>76.900000000000006</v>
      </c>
      <c r="AP10" s="145"/>
      <c r="AQ10" s="255">
        <v>10</v>
      </c>
      <c r="AR10" s="603" t="s">
        <v>5</v>
      </c>
      <c r="AS10" s="603"/>
      <c r="AT10" s="146">
        <v>79.099999999999994</v>
      </c>
      <c r="AU10" s="146">
        <v>75.400000000000006</v>
      </c>
      <c r="AV10" s="146">
        <v>76.2</v>
      </c>
      <c r="AW10" s="146">
        <v>77.2</v>
      </c>
      <c r="AX10" s="146">
        <v>71.599999999999994</v>
      </c>
      <c r="AY10" s="146">
        <v>79.3</v>
      </c>
      <c r="AZ10" s="146">
        <v>79.400000000000006</v>
      </c>
      <c r="BA10" s="146">
        <v>74.8</v>
      </c>
      <c r="BB10" s="146">
        <v>72.3</v>
      </c>
      <c r="BC10" s="146">
        <v>74.900000000000006</v>
      </c>
      <c r="BD10" s="146">
        <v>75.099999999999994</v>
      </c>
      <c r="BE10" s="146">
        <v>76.400000000000006</v>
      </c>
      <c r="BF10" s="146">
        <v>80.400000000000006</v>
      </c>
      <c r="BG10" s="146">
        <v>78.8</v>
      </c>
      <c r="BH10" s="146">
        <v>78</v>
      </c>
      <c r="BI10" s="146">
        <v>72</v>
      </c>
      <c r="BJ10" s="146">
        <v>76.400000000000006</v>
      </c>
      <c r="BK10" s="146">
        <v>74.900000000000006</v>
      </c>
      <c r="BL10" s="146">
        <v>75.400000000000006</v>
      </c>
      <c r="BM10" s="146">
        <v>77.3</v>
      </c>
      <c r="BN10" s="146">
        <v>72.099999999999994</v>
      </c>
      <c r="BO10" s="146">
        <v>74.099999999999994</v>
      </c>
      <c r="BP10" s="146">
        <v>73.400000000000006</v>
      </c>
      <c r="BQ10" s="146">
        <v>73.900000000000006</v>
      </c>
      <c r="BR10" s="146">
        <v>71.400000000000006</v>
      </c>
      <c r="BS10" s="146">
        <v>71.400000000000006</v>
      </c>
      <c r="BT10" s="145"/>
      <c r="BU10" s="255">
        <v>10</v>
      </c>
      <c r="BV10" s="603" t="s">
        <v>5</v>
      </c>
      <c r="BW10" s="603"/>
      <c r="BX10" s="146">
        <v>71.7</v>
      </c>
      <c r="BY10" s="146">
        <v>72.599999999999994</v>
      </c>
      <c r="BZ10" s="146">
        <v>72.900000000000006</v>
      </c>
      <c r="CA10" s="146">
        <v>73.7</v>
      </c>
      <c r="CB10" s="146">
        <v>71.3</v>
      </c>
      <c r="CC10" s="146">
        <v>76</v>
      </c>
      <c r="CD10" s="146">
        <v>78.3</v>
      </c>
      <c r="CE10" s="146">
        <v>75</v>
      </c>
      <c r="CF10" s="146">
        <v>75</v>
      </c>
      <c r="CG10" s="146">
        <v>74.7</v>
      </c>
      <c r="CH10" s="146">
        <v>73.5</v>
      </c>
      <c r="CI10" s="146">
        <v>71.7</v>
      </c>
      <c r="CJ10" s="146">
        <v>71.599999999999994</v>
      </c>
      <c r="CK10" s="146">
        <v>73.7</v>
      </c>
      <c r="CL10" s="146">
        <v>72</v>
      </c>
      <c r="CM10" s="146">
        <v>79.7</v>
      </c>
      <c r="CN10" s="146">
        <v>78.3</v>
      </c>
      <c r="CO10" s="146">
        <v>73.7</v>
      </c>
      <c r="CP10" s="146">
        <v>76.7</v>
      </c>
      <c r="CQ10" s="146">
        <v>77.900000000000006</v>
      </c>
      <c r="CR10" s="146">
        <v>76.3</v>
      </c>
      <c r="CS10" s="146">
        <v>77.2</v>
      </c>
      <c r="CT10" s="146">
        <v>73.5</v>
      </c>
      <c r="CU10" s="146">
        <v>70.8</v>
      </c>
      <c r="CV10" s="146">
        <v>71</v>
      </c>
      <c r="CW10" s="146">
        <v>76.900000000000006</v>
      </c>
      <c r="CX10" s="145"/>
      <c r="CY10" s="255">
        <v>10</v>
      </c>
      <c r="CZ10" s="603" t="s">
        <v>5</v>
      </c>
      <c r="DA10" s="603"/>
      <c r="DB10" s="146">
        <v>69.900000000000006</v>
      </c>
      <c r="DC10" s="146">
        <v>75.8</v>
      </c>
      <c r="DD10" s="146">
        <v>67.2</v>
      </c>
      <c r="DE10" s="146">
        <v>77.5</v>
      </c>
      <c r="DF10" s="146">
        <v>78.599999999999994</v>
      </c>
      <c r="DG10" s="146">
        <v>79</v>
      </c>
      <c r="DH10" s="146">
        <v>80</v>
      </c>
      <c r="DI10" s="146">
        <v>77.7</v>
      </c>
      <c r="DJ10" s="146">
        <v>78.7</v>
      </c>
      <c r="DK10" s="146">
        <v>78.5</v>
      </c>
      <c r="DL10" s="146">
        <v>76.900000000000006</v>
      </c>
      <c r="DM10" s="146">
        <v>77.599999999999994</v>
      </c>
      <c r="DN10" s="146">
        <v>76.900000000000006</v>
      </c>
      <c r="DO10" s="146">
        <v>78.2</v>
      </c>
      <c r="DP10" s="146">
        <v>72.5</v>
      </c>
      <c r="DQ10" s="146">
        <v>77.099999999999994</v>
      </c>
      <c r="DR10" s="146">
        <v>76.2</v>
      </c>
      <c r="DS10" s="146">
        <v>78.2</v>
      </c>
      <c r="DT10" s="146">
        <v>79.400000000000006</v>
      </c>
      <c r="DU10" s="146">
        <v>81.8</v>
      </c>
      <c r="DV10" s="146">
        <v>80.5</v>
      </c>
      <c r="DW10" s="146">
        <v>79.8</v>
      </c>
      <c r="DX10" s="146">
        <v>78.599999999999994</v>
      </c>
      <c r="DY10" s="146">
        <v>77.900000000000006</v>
      </c>
      <c r="DZ10" s="146">
        <v>75.5</v>
      </c>
      <c r="EA10" s="146">
        <v>77</v>
      </c>
      <c r="EB10" s="145"/>
      <c r="EC10" s="255">
        <v>10</v>
      </c>
      <c r="ED10" s="603" t="s">
        <v>5</v>
      </c>
      <c r="EE10" s="603"/>
      <c r="EF10" s="146">
        <v>76.900000000000006</v>
      </c>
      <c r="EG10" s="146">
        <v>80.599999999999994</v>
      </c>
      <c r="EH10" s="146">
        <v>80.599999999999994</v>
      </c>
      <c r="EI10" s="146">
        <v>81.900000000000006</v>
      </c>
      <c r="EJ10" s="146">
        <v>82.2</v>
      </c>
      <c r="EK10" s="146">
        <v>82.6</v>
      </c>
      <c r="EL10" s="146">
        <v>82.1</v>
      </c>
      <c r="EM10" s="146">
        <v>81.099999999999994</v>
      </c>
      <c r="EN10" s="146">
        <v>80.3</v>
      </c>
    </row>
    <row r="11" spans="1:144" s="144" customFormat="1" ht="60" customHeight="1">
      <c r="A11" s="145"/>
      <c r="B11" s="255"/>
      <c r="C11" s="586" t="s">
        <v>6</v>
      </c>
      <c r="D11" s="58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5"/>
      <c r="AD11" s="255"/>
      <c r="AE11" s="586" t="s">
        <v>6</v>
      </c>
      <c r="AF11" s="58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5"/>
      <c r="AQ11" s="255"/>
      <c r="AR11" s="586" t="s">
        <v>6</v>
      </c>
      <c r="AS11" s="58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5"/>
      <c r="BU11" s="255"/>
      <c r="BV11" s="586" t="s">
        <v>6</v>
      </c>
      <c r="BW11" s="58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5"/>
      <c r="CY11" s="255"/>
      <c r="CZ11" s="586" t="s">
        <v>6</v>
      </c>
      <c r="DA11" s="58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5"/>
      <c r="EC11" s="255"/>
      <c r="ED11" s="586" t="s">
        <v>6</v>
      </c>
      <c r="EE11" s="586"/>
      <c r="EF11" s="146"/>
      <c r="EG11" s="146"/>
      <c r="EH11" s="146"/>
      <c r="EI11" s="146"/>
      <c r="EJ11" s="146"/>
      <c r="EK11" s="146"/>
      <c r="EL11" s="146"/>
      <c r="EM11" s="146"/>
      <c r="EN11" s="146"/>
    </row>
    <row r="12" spans="1:144" s="144" customFormat="1" ht="48" customHeight="1">
      <c r="A12" s="145"/>
      <c r="B12" s="255">
        <v>11</v>
      </c>
      <c r="C12" s="603" t="s">
        <v>7</v>
      </c>
      <c r="D12" s="603"/>
      <c r="E12" s="146">
        <v>80.3</v>
      </c>
      <c r="F12" s="146">
        <v>69.7</v>
      </c>
      <c r="G12" s="146">
        <v>72.7</v>
      </c>
      <c r="H12" s="146">
        <v>73</v>
      </c>
      <c r="I12" s="146">
        <v>79.599999999999994</v>
      </c>
      <c r="J12" s="146">
        <v>79.400000000000006</v>
      </c>
      <c r="K12" s="146">
        <v>79.5</v>
      </c>
      <c r="L12" s="146">
        <v>70</v>
      </c>
      <c r="M12" s="146">
        <v>70.3</v>
      </c>
      <c r="N12" s="146">
        <v>73.7</v>
      </c>
      <c r="O12" s="146">
        <v>77.2</v>
      </c>
      <c r="P12" s="146">
        <v>79.5</v>
      </c>
      <c r="Q12" s="146">
        <v>83.2</v>
      </c>
      <c r="R12" s="146">
        <v>70.3</v>
      </c>
      <c r="S12" s="146">
        <v>69.3</v>
      </c>
      <c r="T12" s="146">
        <v>76.099999999999994</v>
      </c>
      <c r="U12" s="146">
        <v>84</v>
      </c>
      <c r="V12" s="146">
        <v>84.3</v>
      </c>
      <c r="W12" s="146">
        <v>77.8</v>
      </c>
      <c r="X12" s="146">
        <v>75.3</v>
      </c>
      <c r="Y12" s="146">
        <v>73.400000000000006</v>
      </c>
      <c r="Z12" s="146">
        <v>76</v>
      </c>
      <c r="AA12" s="146">
        <v>78.400000000000006</v>
      </c>
      <c r="AB12" s="146">
        <v>72</v>
      </c>
      <c r="AC12" s="145"/>
      <c r="AD12" s="255">
        <v>11</v>
      </c>
      <c r="AE12" s="603" t="s">
        <v>7</v>
      </c>
      <c r="AF12" s="603"/>
      <c r="AG12" s="146">
        <v>69.599999999999994</v>
      </c>
      <c r="AH12" s="146">
        <v>61.4</v>
      </c>
      <c r="AI12" s="146">
        <v>62.7</v>
      </c>
      <c r="AJ12" s="146">
        <v>64.099999999999994</v>
      </c>
      <c r="AK12" s="146">
        <v>74.8</v>
      </c>
      <c r="AL12" s="146">
        <v>68.599999999999994</v>
      </c>
      <c r="AM12" s="146">
        <v>76</v>
      </c>
      <c r="AN12" s="146">
        <v>72.5</v>
      </c>
      <c r="AO12" s="146">
        <v>69.2</v>
      </c>
      <c r="AP12" s="145"/>
      <c r="AQ12" s="255">
        <v>11</v>
      </c>
      <c r="AR12" s="603" t="s">
        <v>7</v>
      </c>
      <c r="AS12" s="603"/>
      <c r="AT12" s="146">
        <v>60.9</v>
      </c>
      <c r="AU12" s="146">
        <v>65.099999999999994</v>
      </c>
      <c r="AV12" s="146">
        <v>62.2</v>
      </c>
      <c r="AW12" s="146">
        <v>68</v>
      </c>
      <c r="AX12" s="146">
        <v>56</v>
      </c>
      <c r="AY12" s="146">
        <v>67.8</v>
      </c>
      <c r="AZ12" s="146">
        <v>76.099999999999994</v>
      </c>
      <c r="BA12" s="146">
        <v>75.2</v>
      </c>
      <c r="BB12" s="146">
        <v>67.7</v>
      </c>
      <c r="BC12" s="146">
        <v>81.7</v>
      </c>
      <c r="BD12" s="146">
        <v>80.7</v>
      </c>
      <c r="BE12" s="146">
        <v>68.599999999999994</v>
      </c>
      <c r="BF12" s="146">
        <v>74.8</v>
      </c>
      <c r="BG12" s="146">
        <v>69.7</v>
      </c>
      <c r="BH12" s="146">
        <v>76</v>
      </c>
      <c r="BI12" s="146">
        <v>74.3</v>
      </c>
      <c r="BJ12" s="146">
        <v>63.4</v>
      </c>
      <c r="BK12" s="146">
        <v>65.2</v>
      </c>
      <c r="BL12" s="146">
        <v>71.599999999999994</v>
      </c>
      <c r="BM12" s="146">
        <v>72.7</v>
      </c>
      <c r="BN12" s="146">
        <v>66.099999999999994</v>
      </c>
      <c r="BO12" s="146">
        <v>68.8</v>
      </c>
      <c r="BP12" s="146">
        <v>72.599999999999994</v>
      </c>
      <c r="BQ12" s="146">
        <v>73.5</v>
      </c>
      <c r="BR12" s="146">
        <v>75.900000000000006</v>
      </c>
      <c r="BS12" s="146">
        <v>76.2</v>
      </c>
      <c r="BT12" s="145"/>
      <c r="BU12" s="255">
        <v>11</v>
      </c>
      <c r="BV12" s="603" t="s">
        <v>7</v>
      </c>
      <c r="BW12" s="603"/>
      <c r="BX12" s="146">
        <v>77.099999999999994</v>
      </c>
      <c r="BY12" s="146">
        <v>71.400000000000006</v>
      </c>
      <c r="BZ12" s="146">
        <v>73.599999999999994</v>
      </c>
      <c r="CA12" s="146">
        <v>58.9</v>
      </c>
      <c r="CB12" s="146">
        <v>49.8</v>
      </c>
      <c r="CC12" s="146">
        <v>50.9</v>
      </c>
      <c r="CD12" s="146">
        <v>62.9</v>
      </c>
      <c r="CE12" s="146">
        <v>65</v>
      </c>
      <c r="CF12" s="146">
        <v>66.599999999999994</v>
      </c>
      <c r="CG12" s="146">
        <v>71</v>
      </c>
      <c r="CH12" s="146">
        <v>72</v>
      </c>
      <c r="CI12" s="146">
        <v>70.2</v>
      </c>
      <c r="CJ12" s="146">
        <v>71.2</v>
      </c>
      <c r="CK12" s="146">
        <v>69.599999999999994</v>
      </c>
      <c r="CL12" s="146">
        <v>61.9</v>
      </c>
      <c r="CM12" s="146">
        <v>69.099999999999994</v>
      </c>
      <c r="CN12" s="146">
        <v>68.400000000000006</v>
      </c>
      <c r="CO12" s="146">
        <v>61.6</v>
      </c>
      <c r="CP12" s="146">
        <v>58</v>
      </c>
      <c r="CQ12" s="146">
        <v>57.3</v>
      </c>
      <c r="CR12" s="146">
        <v>61.1</v>
      </c>
      <c r="CS12" s="146">
        <v>74</v>
      </c>
      <c r="CT12" s="146">
        <v>74.3</v>
      </c>
      <c r="CU12" s="146">
        <v>78.3</v>
      </c>
      <c r="CV12" s="146">
        <v>73.8</v>
      </c>
      <c r="CW12" s="146">
        <v>87.9</v>
      </c>
      <c r="CX12" s="145"/>
      <c r="CY12" s="255">
        <v>11</v>
      </c>
      <c r="CZ12" s="603" t="s">
        <v>7</v>
      </c>
      <c r="DA12" s="603"/>
      <c r="DB12" s="146">
        <v>80.5</v>
      </c>
      <c r="DC12" s="146">
        <v>81.099999999999994</v>
      </c>
      <c r="DD12" s="146">
        <v>81.099999999999994</v>
      </c>
      <c r="DE12" s="146">
        <v>80.8</v>
      </c>
      <c r="DF12" s="146">
        <v>79.5</v>
      </c>
      <c r="DG12" s="146">
        <v>82.6</v>
      </c>
      <c r="DH12" s="146">
        <v>82.4</v>
      </c>
      <c r="DI12" s="146">
        <v>80.400000000000006</v>
      </c>
      <c r="DJ12" s="146">
        <v>79.900000000000006</v>
      </c>
      <c r="DK12" s="146">
        <v>78.8</v>
      </c>
      <c r="DL12" s="146">
        <v>83.5</v>
      </c>
      <c r="DM12" s="146">
        <v>79</v>
      </c>
      <c r="DN12" s="146">
        <v>77.3</v>
      </c>
      <c r="DO12" s="146">
        <v>77.3</v>
      </c>
      <c r="DP12" s="146">
        <v>78.3</v>
      </c>
      <c r="DQ12" s="146">
        <v>82.9</v>
      </c>
      <c r="DR12" s="146">
        <v>80</v>
      </c>
      <c r="DS12" s="146">
        <v>80.099999999999994</v>
      </c>
      <c r="DT12" s="146">
        <v>80.2</v>
      </c>
      <c r="DU12" s="146">
        <v>80.5</v>
      </c>
      <c r="DV12" s="146">
        <v>80.599999999999994</v>
      </c>
      <c r="DW12" s="146">
        <v>82.1</v>
      </c>
      <c r="DX12" s="146">
        <v>82.8</v>
      </c>
      <c r="DY12" s="146">
        <v>81.5</v>
      </c>
      <c r="DZ12" s="146">
        <v>80</v>
      </c>
      <c r="EA12" s="146">
        <v>81.900000000000006</v>
      </c>
      <c r="EB12" s="145"/>
      <c r="EC12" s="255">
        <v>11</v>
      </c>
      <c r="ED12" s="603" t="s">
        <v>7</v>
      </c>
      <c r="EE12" s="603"/>
      <c r="EF12" s="146">
        <v>82.6</v>
      </c>
      <c r="EG12" s="146">
        <v>83</v>
      </c>
      <c r="EH12" s="146">
        <v>80</v>
      </c>
      <c r="EI12" s="146">
        <v>79.900000000000006</v>
      </c>
      <c r="EJ12" s="146">
        <v>80.599999999999994</v>
      </c>
      <c r="EK12" s="146">
        <v>81.3</v>
      </c>
      <c r="EL12" s="146">
        <v>81.099999999999994</v>
      </c>
      <c r="EM12" s="146">
        <v>83.2</v>
      </c>
      <c r="EN12" s="146">
        <v>84</v>
      </c>
    </row>
    <row r="13" spans="1:144" s="144" customFormat="1" ht="60" customHeight="1">
      <c r="A13" s="145"/>
      <c r="B13" s="255"/>
      <c r="C13" s="586" t="s">
        <v>8</v>
      </c>
      <c r="D13" s="58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5"/>
      <c r="AD13" s="255"/>
      <c r="AE13" s="586" t="s">
        <v>8</v>
      </c>
      <c r="AF13" s="58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5"/>
      <c r="AQ13" s="255"/>
      <c r="AR13" s="586" t="s">
        <v>8</v>
      </c>
      <c r="AS13" s="58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5"/>
      <c r="BU13" s="255"/>
      <c r="BV13" s="586" t="s">
        <v>8</v>
      </c>
      <c r="BW13" s="58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5"/>
      <c r="CY13" s="255"/>
      <c r="CZ13" s="586" t="s">
        <v>8</v>
      </c>
      <c r="DA13" s="58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5"/>
      <c r="EC13" s="255"/>
      <c r="ED13" s="586" t="s">
        <v>8</v>
      </c>
      <c r="EE13" s="586"/>
      <c r="EF13" s="146"/>
      <c r="EG13" s="146"/>
      <c r="EH13" s="146"/>
      <c r="EI13" s="146"/>
      <c r="EJ13" s="146"/>
      <c r="EK13" s="146"/>
      <c r="EL13" s="146"/>
      <c r="EM13" s="146"/>
      <c r="EN13" s="146"/>
    </row>
    <row r="14" spans="1:144" s="144" customFormat="1" ht="48" customHeight="1">
      <c r="A14" s="145"/>
      <c r="B14" s="255">
        <v>12</v>
      </c>
      <c r="C14" s="603" t="s">
        <v>9</v>
      </c>
      <c r="D14" s="603"/>
      <c r="E14" s="146">
        <v>67.7</v>
      </c>
      <c r="F14" s="146">
        <v>52.5</v>
      </c>
      <c r="G14" s="146">
        <v>79.7</v>
      </c>
      <c r="H14" s="146">
        <v>71.3</v>
      </c>
      <c r="I14" s="146">
        <v>80.3</v>
      </c>
      <c r="J14" s="146">
        <v>71</v>
      </c>
      <c r="K14" s="146">
        <v>80.2</v>
      </c>
      <c r="L14" s="146">
        <v>80.3</v>
      </c>
      <c r="M14" s="146">
        <v>71.2</v>
      </c>
      <c r="N14" s="146">
        <v>71.099999999999994</v>
      </c>
      <c r="O14" s="146">
        <v>73.7</v>
      </c>
      <c r="P14" s="146">
        <v>80.400000000000006</v>
      </c>
      <c r="Q14" s="146">
        <v>62.1</v>
      </c>
      <c r="R14" s="146">
        <v>52.6</v>
      </c>
      <c r="S14" s="146">
        <v>88.8</v>
      </c>
      <c r="T14" s="146">
        <v>89.6</v>
      </c>
      <c r="U14" s="146">
        <v>89.8</v>
      </c>
      <c r="V14" s="146">
        <v>80.5</v>
      </c>
      <c r="W14" s="146">
        <v>53.2</v>
      </c>
      <c r="X14" s="146">
        <v>89.1</v>
      </c>
      <c r="Y14" s="146">
        <v>71.099999999999994</v>
      </c>
      <c r="Z14" s="146">
        <v>62.1</v>
      </c>
      <c r="AA14" s="146">
        <v>62.1</v>
      </c>
      <c r="AB14" s="146">
        <v>80.599999999999994</v>
      </c>
      <c r="AC14" s="145"/>
      <c r="AD14" s="255">
        <v>12</v>
      </c>
      <c r="AE14" s="603" t="s">
        <v>9</v>
      </c>
      <c r="AF14" s="603"/>
      <c r="AG14" s="146">
        <v>70.900000000000006</v>
      </c>
      <c r="AH14" s="146">
        <v>84.5</v>
      </c>
      <c r="AI14" s="146">
        <v>84.6</v>
      </c>
      <c r="AJ14" s="146">
        <v>84.3</v>
      </c>
      <c r="AK14" s="146">
        <v>75.7</v>
      </c>
      <c r="AL14" s="146">
        <v>75.599999999999994</v>
      </c>
      <c r="AM14" s="146">
        <v>80.099999999999994</v>
      </c>
      <c r="AN14" s="146">
        <v>71</v>
      </c>
      <c r="AO14" s="146">
        <v>80.5</v>
      </c>
      <c r="AP14" s="145"/>
      <c r="AQ14" s="255">
        <v>12</v>
      </c>
      <c r="AR14" s="603" t="s">
        <v>9</v>
      </c>
      <c r="AS14" s="603"/>
      <c r="AT14" s="146">
        <v>53.6</v>
      </c>
      <c r="AU14" s="146">
        <v>53</v>
      </c>
      <c r="AV14" s="146">
        <v>62.1</v>
      </c>
      <c r="AW14" s="146">
        <v>56.1</v>
      </c>
      <c r="AX14" s="146">
        <v>67.2</v>
      </c>
      <c r="AY14" s="146">
        <v>63.8</v>
      </c>
      <c r="AZ14" s="146">
        <v>65.599999999999994</v>
      </c>
      <c r="BA14" s="146">
        <v>66.400000000000006</v>
      </c>
      <c r="BB14" s="146">
        <v>66.7</v>
      </c>
      <c r="BC14" s="146">
        <v>66.8</v>
      </c>
      <c r="BD14" s="146">
        <v>66</v>
      </c>
      <c r="BE14" s="146">
        <v>67</v>
      </c>
      <c r="BF14" s="146">
        <v>66</v>
      </c>
      <c r="BG14" s="146">
        <v>65.5</v>
      </c>
      <c r="BH14" s="146">
        <v>66.400000000000006</v>
      </c>
      <c r="BI14" s="146">
        <v>77.599999999999994</v>
      </c>
      <c r="BJ14" s="146">
        <v>77.3</v>
      </c>
      <c r="BK14" s="146">
        <v>79.2</v>
      </c>
      <c r="BL14" s="146">
        <v>90</v>
      </c>
      <c r="BM14" s="146">
        <v>69.8</v>
      </c>
      <c r="BN14" s="146">
        <v>72.5</v>
      </c>
      <c r="BO14" s="146">
        <v>74.400000000000006</v>
      </c>
      <c r="BP14" s="146">
        <v>80.900000000000006</v>
      </c>
      <c r="BQ14" s="146">
        <v>76.400000000000006</v>
      </c>
      <c r="BR14" s="146">
        <v>77.400000000000006</v>
      </c>
      <c r="BS14" s="146">
        <v>75.599999999999994</v>
      </c>
      <c r="BT14" s="145"/>
      <c r="BU14" s="255">
        <v>12</v>
      </c>
      <c r="BV14" s="603" t="s">
        <v>9</v>
      </c>
      <c r="BW14" s="603"/>
      <c r="BX14" s="146">
        <v>71.5</v>
      </c>
      <c r="BY14" s="146">
        <v>73.900000000000006</v>
      </c>
      <c r="BZ14" s="146">
        <v>72.5</v>
      </c>
      <c r="CA14" s="146">
        <v>54</v>
      </c>
      <c r="CB14" s="146">
        <v>1.6</v>
      </c>
      <c r="CC14" s="146">
        <v>73.599999999999994</v>
      </c>
      <c r="CD14" s="146">
        <v>68.599999999999994</v>
      </c>
      <c r="CE14" s="146">
        <v>76</v>
      </c>
      <c r="CF14" s="146">
        <v>73.2</v>
      </c>
      <c r="CG14" s="146">
        <v>62.1</v>
      </c>
      <c r="CH14" s="146">
        <v>53.4</v>
      </c>
      <c r="CI14" s="146">
        <v>52.1</v>
      </c>
      <c r="CJ14" s="146">
        <v>55.4</v>
      </c>
      <c r="CK14" s="146">
        <v>78.400000000000006</v>
      </c>
      <c r="CL14" s="146">
        <v>81.099999999999994</v>
      </c>
      <c r="CM14" s="146">
        <v>81.400000000000006</v>
      </c>
      <c r="CN14" s="146">
        <v>76.3</v>
      </c>
      <c r="CO14" s="146">
        <v>79.3</v>
      </c>
      <c r="CP14" s="146">
        <v>9.6999999999999993</v>
      </c>
      <c r="CQ14" s="146">
        <v>8.8000000000000007</v>
      </c>
      <c r="CR14" s="146">
        <v>9.9</v>
      </c>
      <c r="CS14" s="146">
        <v>77.599999999999994</v>
      </c>
      <c r="CT14" s="146">
        <v>80.8</v>
      </c>
      <c r="CU14" s="146">
        <v>81</v>
      </c>
      <c r="CV14" s="146">
        <v>72</v>
      </c>
      <c r="CW14" s="146">
        <v>97.9</v>
      </c>
      <c r="CX14" s="145"/>
      <c r="CY14" s="255">
        <v>12</v>
      </c>
      <c r="CZ14" s="603" t="s">
        <v>9</v>
      </c>
      <c r="DA14" s="603"/>
      <c r="DB14" s="146">
        <v>99.1</v>
      </c>
      <c r="DC14" s="146">
        <v>97.7</v>
      </c>
      <c r="DD14" s="146">
        <v>79.099999999999994</v>
      </c>
      <c r="DE14" s="146">
        <v>99.3</v>
      </c>
      <c r="DF14" s="146">
        <v>96.8</v>
      </c>
      <c r="DG14" s="146">
        <v>74.3</v>
      </c>
      <c r="DH14" s="146">
        <v>54.6</v>
      </c>
      <c r="DI14" s="146">
        <v>77.599999999999994</v>
      </c>
      <c r="DJ14" s="146">
        <v>77.5</v>
      </c>
      <c r="DK14" s="146">
        <v>56.5</v>
      </c>
      <c r="DL14" s="146">
        <v>99.6</v>
      </c>
      <c r="DM14" s="146">
        <v>92.7</v>
      </c>
      <c r="DN14" s="146">
        <v>91.5</v>
      </c>
      <c r="DO14" s="146">
        <v>96.8</v>
      </c>
      <c r="DP14" s="146">
        <v>93.4</v>
      </c>
      <c r="DQ14" s="146">
        <v>92.8</v>
      </c>
      <c r="DR14" s="146">
        <v>82.3</v>
      </c>
      <c r="DS14" s="146">
        <v>82</v>
      </c>
      <c r="DT14" s="146">
        <v>81.7</v>
      </c>
      <c r="DU14" s="146">
        <v>89.4</v>
      </c>
      <c r="DV14" s="146">
        <v>89.7</v>
      </c>
      <c r="DW14" s="146">
        <v>90.1</v>
      </c>
      <c r="DX14" s="146">
        <v>89.7</v>
      </c>
      <c r="DY14" s="146">
        <v>93</v>
      </c>
      <c r="DZ14" s="146">
        <v>94.4</v>
      </c>
      <c r="EA14" s="146">
        <v>96.9</v>
      </c>
      <c r="EB14" s="145"/>
      <c r="EC14" s="255">
        <v>12</v>
      </c>
      <c r="ED14" s="603" t="s">
        <v>9</v>
      </c>
      <c r="EE14" s="603"/>
      <c r="EF14" s="146">
        <v>95.5</v>
      </c>
      <c r="EG14" s="146">
        <v>96.5</v>
      </c>
      <c r="EH14" s="146">
        <v>92</v>
      </c>
      <c r="EI14" s="146">
        <v>88.3</v>
      </c>
      <c r="EJ14" s="146">
        <v>87.3</v>
      </c>
      <c r="EK14" s="146">
        <v>89.6</v>
      </c>
      <c r="EL14" s="146">
        <v>90.6</v>
      </c>
      <c r="EM14" s="146">
        <v>92.7</v>
      </c>
      <c r="EN14" s="146">
        <v>92.5</v>
      </c>
    </row>
    <row r="15" spans="1:144" s="144" customFormat="1" ht="60" customHeight="1">
      <c r="A15" s="145"/>
      <c r="B15" s="255"/>
      <c r="C15" s="586" t="s">
        <v>10</v>
      </c>
      <c r="D15" s="58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5"/>
      <c r="AD15" s="255"/>
      <c r="AE15" s="586" t="s">
        <v>10</v>
      </c>
      <c r="AF15" s="58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5"/>
      <c r="AQ15" s="255"/>
      <c r="AR15" s="586" t="s">
        <v>10</v>
      </c>
      <c r="AS15" s="58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5"/>
      <c r="BU15" s="255"/>
      <c r="BV15" s="586" t="s">
        <v>10</v>
      </c>
      <c r="BW15" s="58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5"/>
      <c r="CY15" s="255"/>
      <c r="CZ15" s="586" t="s">
        <v>10</v>
      </c>
      <c r="DA15" s="58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5"/>
      <c r="EC15" s="255"/>
      <c r="ED15" s="586" t="s">
        <v>10</v>
      </c>
      <c r="EE15" s="586"/>
      <c r="EF15" s="146"/>
      <c r="EG15" s="146"/>
      <c r="EH15" s="146"/>
      <c r="EI15" s="146"/>
      <c r="EJ15" s="146"/>
      <c r="EK15" s="146"/>
      <c r="EL15" s="146"/>
      <c r="EM15" s="146"/>
      <c r="EN15" s="146"/>
    </row>
    <row r="16" spans="1:144" s="144" customFormat="1" ht="48" customHeight="1">
      <c r="A16" s="262">
        <v>2</v>
      </c>
      <c r="B16" s="610" t="s">
        <v>11</v>
      </c>
      <c r="C16" s="610"/>
      <c r="D16" s="610"/>
      <c r="E16" s="143">
        <v>80.7</v>
      </c>
      <c r="F16" s="143">
        <v>76.5</v>
      </c>
      <c r="G16" s="143">
        <v>83.3</v>
      </c>
      <c r="H16" s="143">
        <v>84</v>
      </c>
      <c r="I16" s="143">
        <v>80.3</v>
      </c>
      <c r="J16" s="143">
        <v>86.9</v>
      </c>
      <c r="K16" s="143">
        <v>86.9</v>
      </c>
      <c r="L16" s="143">
        <v>85.7</v>
      </c>
      <c r="M16" s="143">
        <v>85.9</v>
      </c>
      <c r="N16" s="143">
        <v>89.3</v>
      </c>
      <c r="O16" s="143">
        <v>87.8</v>
      </c>
      <c r="P16" s="143">
        <v>88.7</v>
      </c>
      <c r="Q16" s="143">
        <v>89.5</v>
      </c>
      <c r="R16" s="143">
        <v>85.3</v>
      </c>
      <c r="S16" s="143">
        <v>88.2</v>
      </c>
      <c r="T16" s="143">
        <v>87.6</v>
      </c>
      <c r="U16" s="143">
        <v>86.9</v>
      </c>
      <c r="V16" s="143">
        <v>88.8</v>
      </c>
      <c r="W16" s="143">
        <v>88.1</v>
      </c>
      <c r="X16" s="143">
        <v>88.6</v>
      </c>
      <c r="Y16" s="143">
        <v>87.3</v>
      </c>
      <c r="Z16" s="143">
        <v>88.1</v>
      </c>
      <c r="AA16" s="143">
        <v>86.7</v>
      </c>
      <c r="AB16" s="143">
        <v>85.7</v>
      </c>
      <c r="AC16" s="262">
        <v>2</v>
      </c>
      <c r="AD16" s="610" t="s">
        <v>11</v>
      </c>
      <c r="AE16" s="610"/>
      <c r="AF16" s="610"/>
      <c r="AG16" s="143">
        <v>78.099999999999994</v>
      </c>
      <c r="AH16" s="143">
        <v>77.099999999999994</v>
      </c>
      <c r="AI16" s="143">
        <v>81.099999999999994</v>
      </c>
      <c r="AJ16" s="143">
        <v>76.5</v>
      </c>
      <c r="AK16" s="143">
        <v>75.099999999999994</v>
      </c>
      <c r="AL16" s="143">
        <v>69.900000000000006</v>
      </c>
      <c r="AM16" s="143">
        <v>75</v>
      </c>
      <c r="AN16" s="143">
        <v>80.2</v>
      </c>
      <c r="AO16" s="143">
        <v>81.8</v>
      </c>
      <c r="AP16" s="262">
        <v>2</v>
      </c>
      <c r="AQ16" s="610" t="s">
        <v>11</v>
      </c>
      <c r="AR16" s="610"/>
      <c r="AS16" s="610"/>
      <c r="AT16" s="143">
        <v>80.400000000000006</v>
      </c>
      <c r="AU16" s="143">
        <v>77.400000000000006</v>
      </c>
      <c r="AV16" s="143">
        <v>80.599999999999994</v>
      </c>
      <c r="AW16" s="143">
        <v>78</v>
      </c>
      <c r="AX16" s="143">
        <v>73.3</v>
      </c>
      <c r="AY16" s="143">
        <v>75.5</v>
      </c>
      <c r="AZ16" s="143">
        <v>78.599999999999994</v>
      </c>
      <c r="BA16" s="143">
        <v>78.7</v>
      </c>
      <c r="BB16" s="143">
        <v>86.9</v>
      </c>
      <c r="BC16" s="143">
        <v>79.2</v>
      </c>
      <c r="BD16" s="143">
        <v>78.599999999999994</v>
      </c>
      <c r="BE16" s="143">
        <v>75.7</v>
      </c>
      <c r="BF16" s="143">
        <v>79.2</v>
      </c>
      <c r="BG16" s="143">
        <v>75.7</v>
      </c>
      <c r="BH16" s="143">
        <v>77.599999999999994</v>
      </c>
      <c r="BI16" s="143">
        <v>77.400000000000006</v>
      </c>
      <c r="BJ16" s="143">
        <v>74.900000000000006</v>
      </c>
      <c r="BK16" s="143">
        <v>78.099999999999994</v>
      </c>
      <c r="BL16" s="143">
        <v>78.099999999999994</v>
      </c>
      <c r="BM16" s="143">
        <v>77.8</v>
      </c>
      <c r="BN16" s="143">
        <v>76.7</v>
      </c>
      <c r="BO16" s="143">
        <v>78.7</v>
      </c>
      <c r="BP16" s="143">
        <v>78.2</v>
      </c>
      <c r="BQ16" s="143">
        <v>77.3</v>
      </c>
      <c r="BR16" s="143">
        <v>78.3</v>
      </c>
      <c r="BS16" s="143">
        <v>78.5</v>
      </c>
      <c r="BT16" s="262">
        <v>2</v>
      </c>
      <c r="BU16" s="610" t="s">
        <v>11</v>
      </c>
      <c r="BV16" s="610"/>
      <c r="BW16" s="610"/>
      <c r="BX16" s="143">
        <v>79.400000000000006</v>
      </c>
      <c r="BY16" s="143">
        <v>77.3</v>
      </c>
      <c r="BZ16" s="143">
        <v>77</v>
      </c>
      <c r="CA16" s="143">
        <v>66.400000000000006</v>
      </c>
      <c r="CB16" s="143">
        <v>45.1</v>
      </c>
      <c r="CC16" s="143">
        <v>58.8</v>
      </c>
      <c r="CD16" s="143">
        <v>69.099999999999994</v>
      </c>
      <c r="CE16" s="143">
        <v>69.2</v>
      </c>
      <c r="CF16" s="143">
        <v>70.599999999999994</v>
      </c>
      <c r="CG16" s="143">
        <v>71.3</v>
      </c>
      <c r="CH16" s="143">
        <v>71.5</v>
      </c>
      <c r="CI16" s="143">
        <v>71.599999999999994</v>
      </c>
      <c r="CJ16" s="143">
        <v>72.900000000000006</v>
      </c>
      <c r="CK16" s="143">
        <v>77.3</v>
      </c>
      <c r="CL16" s="143">
        <v>78.7</v>
      </c>
      <c r="CM16" s="143">
        <v>77.8</v>
      </c>
      <c r="CN16" s="143">
        <v>79.599999999999994</v>
      </c>
      <c r="CO16" s="143">
        <v>77.3</v>
      </c>
      <c r="CP16" s="143">
        <v>69.900000000000006</v>
      </c>
      <c r="CQ16" s="143">
        <v>69.400000000000006</v>
      </c>
      <c r="CR16" s="143">
        <v>67.3</v>
      </c>
      <c r="CS16" s="143">
        <v>71</v>
      </c>
      <c r="CT16" s="143">
        <v>74.400000000000006</v>
      </c>
      <c r="CU16" s="143">
        <v>75.7</v>
      </c>
      <c r="CV16" s="143">
        <v>76</v>
      </c>
      <c r="CW16" s="143">
        <v>81.7</v>
      </c>
      <c r="CX16" s="262">
        <v>2</v>
      </c>
      <c r="CY16" s="610" t="s">
        <v>11</v>
      </c>
      <c r="CZ16" s="610"/>
      <c r="DA16" s="610"/>
      <c r="DB16" s="143">
        <v>78.599999999999994</v>
      </c>
      <c r="DC16" s="143">
        <v>82.4</v>
      </c>
      <c r="DD16" s="143">
        <v>82</v>
      </c>
      <c r="DE16" s="143">
        <v>81</v>
      </c>
      <c r="DF16" s="143">
        <v>81.2</v>
      </c>
      <c r="DG16" s="143">
        <v>82.7</v>
      </c>
      <c r="DH16" s="143">
        <v>80.8</v>
      </c>
      <c r="DI16" s="143">
        <v>83.7</v>
      </c>
      <c r="DJ16" s="143">
        <v>78.900000000000006</v>
      </c>
      <c r="DK16" s="143">
        <v>78.900000000000006</v>
      </c>
      <c r="DL16" s="143">
        <v>80.2</v>
      </c>
      <c r="DM16" s="143">
        <v>76.900000000000006</v>
      </c>
      <c r="DN16" s="143">
        <v>75.400000000000006</v>
      </c>
      <c r="DO16" s="143">
        <v>81.8</v>
      </c>
      <c r="DP16" s="143">
        <v>79</v>
      </c>
      <c r="DQ16" s="143">
        <v>79.900000000000006</v>
      </c>
      <c r="DR16" s="143">
        <v>81.400000000000006</v>
      </c>
      <c r="DS16" s="143">
        <v>79</v>
      </c>
      <c r="DT16" s="143">
        <v>79.7</v>
      </c>
      <c r="DU16" s="143">
        <v>80.3</v>
      </c>
      <c r="DV16" s="143">
        <v>80.7</v>
      </c>
      <c r="DW16" s="143">
        <v>81</v>
      </c>
      <c r="DX16" s="143">
        <v>79.8</v>
      </c>
      <c r="DY16" s="143">
        <v>79.3</v>
      </c>
      <c r="DZ16" s="143">
        <v>77.099999999999994</v>
      </c>
      <c r="EA16" s="143">
        <v>83.9</v>
      </c>
      <c r="EB16" s="262">
        <v>2</v>
      </c>
      <c r="EC16" s="610" t="s">
        <v>11</v>
      </c>
      <c r="ED16" s="610"/>
      <c r="EE16" s="610"/>
      <c r="EF16" s="143">
        <v>81.5</v>
      </c>
      <c r="EG16" s="143">
        <v>83.2</v>
      </c>
      <c r="EH16" s="143">
        <v>83.6</v>
      </c>
      <c r="EI16" s="143">
        <v>82.4</v>
      </c>
      <c r="EJ16" s="143">
        <v>82.9</v>
      </c>
      <c r="EK16" s="143">
        <v>83.7</v>
      </c>
      <c r="EL16" s="143">
        <v>83.8</v>
      </c>
      <c r="EM16" s="143">
        <v>84.2</v>
      </c>
      <c r="EN16" s="143">
        <v>82.3</v>
      </c>
    </row>
    <row r="17" spans="1:144" s="144" customFormat="1" ht="60" customHeight="1">
      <c r="A17" s="262"/>
      <c r="B17" s="587" t="s">
        <v>118</v>
      </c>
      <c r="C17" s="587"/>
      <c r="D17" s="587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262"/>
      <c r="AD17" s="587" t="s">
        <v>118</v>
      </c>
      <c r="AE17" s="587"/>
      <c r="AF17" s="587"/>
      <c r="AG17" s="143"/>
      <c r="AH17" s="143"/>
      <c r="AI17" s="143"/>
      <c r="AJ17" s="143"/>
      <c r="AK17" s="143"/>
      <c r="AL17" s="143"/>
      <c r="AM17" s="143"/>
      <c r="AN17" s="143"/>
      <c r="AO17" s="143"/>
      <c r="AP17" s="262"/>
      <c r="AQ17" s="587" t="s">
        <v>118</v>
      </c>
      <c r="AR17" s="587"/>
      <c r="AS17" s="587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262"/>
      <c r="BU17" s="587" t="s">
        <v>118</v>
      </c>
      <c r="BV17" s="587"/>
      <c r="BW17" s="587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262"/>
      <c r="CY17" s="587" t="s">
        <v>118</v>
      </c>
      <c r="CZ17" s="587"/>
      <c r="DA17" s="587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262"/>
      <c r="EC17" s="587" t="s">
        <v>118</v>
      </c>
      <c r="ED17" s="587"/>
      <c r="EE17" s="587"/>
      <c r="EF17" s="143"/>
      <c r="EG17" s="143"/>
      <c r="EH17" s="143"/>
      <c r="EI17" s="143"/>
      <c r="EJ17" s="143"/>
      <c r="EK17" s="143"/>
      <c r="EL17" s="143"/>
      <c r="EM17" s="143"/>
      <c r="EN17" s="143"/>
    </row>
    <row r="18" spans="1:144" s="144" customFormat="1" ht="48" customHeight="1">
      <c r="A18" s="145"/>
      <c r="B18" s="255">
        <v>13</v>
      </c>
      <c r="C18" s="603" t="s">
        <v>12</v>
      </c>
      <c r="D18" s="603"/>
      <c r="E18" s="146">
        <v>72.8</v>
      </c>
      <c r="F18" s="146">
        <v>70.5</v>
      </c>
      <c r="G18" s="146">
        <v>79.3</v>
      </c>
      <c r="H18" s="146">
        <v>77.5</v>
      </c>
      <c r="I18" s="146">
        <v>70.7</v>
      </c>
      <c r="J18" s="146">
        <v>82.2</v>
      </c>
      <c r="K18" s="146">
        <v>82.7</v>
      </c>
      <c r="L18" s="146">
        <v>80.900000000000006</v>
      </c>
      <c r="M18" s="146">
        <v>82.8</v>
      </c>
      <c r="N18" s="146">
        <v>89.7</v>
      </c>
      <c r="O18" s="146">
        <v>88.5</v>
      </c>
      <c r="P18" s="146">
        <v>89.2</v>
      </c>
      <c r="Q18" s="146">
        <v>89.2</v>
      </c>
      <c r="R18" s="146">
        <v>86.4</v>
      </c>
      <c r="S18" s="146">
        <v>87.1</v>
      </c>
      <c r="T18" s="146">
        <v>87.1</v>
      </c>
      <c r="U18" s="146">
        <v>87.6</v>
      </c>
      <c r="V18" s="146">
        <v>88.6</v>
      </c>
      <c r="W18" s="146">
        <v>88.1</v>
      </c>
      <c r="X18" s="146">
        <v>88.7</v>
      </c>
      <c r="Y18" s="146">
        <v>84.7</v>
      </c>
      <c r="Z18" s="146">
        <v>86.2</v>
      </c>
      <c r="AA18" s="146">
        <v>82.4</v>
      </c>
      <c r="AB18" s="146">
        <v>87.1</v>
      </c>
      <c r="AC18" s="145"/>
      <c r="AD18" s="255">
        <v>13</v>
      </c>
      <c r="AE18" s="603" t="s">
        <v>12</v>
      </c>
      <c r="AF18" s="603"/>
      <c r="AG18" s="146">
        <v>70.900000000000006</v>
      </c>
      <c r="AH18" s="146">
        <v>73.7</v>
      </c>
      <c r="AI18" s="146">
        <v>77.099999999999994</v>
      </c>
      <c r="AJ18" s="146">
        <v>68.099999999999994</v>
      </c>
      <c r="AK18" s="146">
        <v>66.099999999999994</v>
      </c>
      <c r="AL18" s="146">
        <v>62.8</v>
      </c>
      <c r="AM18" s="146">
        <v>65.3</v>
      </c>
      <c r="AN18" s="146">
        <v>75.3</v>
      </c>
      <c r="AO18" s="146">
        <v>79.400000000000006</v>
      </c>
      <c r="AP18" s="145"/>
      <c r="AQ18" s="255">
        <v>13</v>
      </c>
      <c r="AR18" s="603" t="s">
        <v>12</v>
      </c>
      <c r="AS18" s="603"/>
      <c r="AT18" s="146">
        <v>74.900000000000006</v>
      </c>
      <c r="AU18" s="146">
        <v>68.5</v>
      </c>
      <c r="AV18" s="146">
        <v>73.900000000000006</v>
      </c>
      <c r="AW18" s="146">
        <v>69</v>
      </c>
      <c r="AX18" s="146">
        <v>61.5</v>
      </c>
      <c r="AY18" s="146">
        <v>62.2</v>
      </c>
      <c r="AZ18" s="146">
        <v>69.5</v>
      </c>
      <c r="BA18" s="146">
        <v>69.5</v>
      </c>
      <c r="BB18" s="146">
        <v>87.9</v>
      </c>
      <c r="BC18" s="146">
        <v>69.099999999999994</v>
      </c>
      <c r="BD18" s="146">
        <v>69.900000000000006</v>
      </c>
      <c r="BE18" s="146">
        <v>66</v>
      </c>
      <c r="BF18" s="146">
        <v>70.900000000000006</v>
      </c>
      <c r="BG18" s="146">
        <v>65.7</v>
      </c>
      <c r="BH18" s="146">
        <v>68.3</v>
      </c>
      <c r="BI18" s="146">
        <v>69.8</v>
      </c>
      <c r="BJ18" s="146">
        <v>68.400000000000006</v>
      </c>
      <c r="BK18" s="146">
        <v>69.900000000000006</v>
      </c>
      <c r="BL18" s="146">
        <v>69.900000000000006</v>
      </c>
      <c r="BM18" s="146">
        <v>67.900000000000006</v>
      </c>
      <c r="BN18" s="146">
        <v>68.099999999999994</v>
      </c>
      <c r="BO18" s="146">
        <v>69.2</v>
      </c>
      <c r="BP18" s="146">
        <v>69.2</v>
      </c>
      <c r="BQ18" s="146">
        <v>69</v>
      </c>
      <c r="BR18" s="146">
        <v>69.900000000000006</v>
      </c>
      <c r="BS18" s="146">
        <v>69.900000000000006</v>
      </c>
      <c r="BT18" s="145"/>
      <c r="BU18" s="255">
        <v>13</v>
      </c>
      <c r="BV18" s="603" t="s">
        <v>12</v>
      </c>
      <c r="BW18" s="603"/>
      <c r="BX18" s="146">
        <v>68.2</v>
      </c>
      <c r="BY18" s="146">
        <v>76</v>
      </c>
      <c r="BZ18" s="146">
        <v>74.400000000000006</v>
      </c>
      <c r="CA18" s="146">
        <v>64.8</v>
      </c>
      <c r="CB18" s="146">
        <v>39</v>
      </c>
      <c r="CC18" s="146">
        <v>56.1</v>
      </c>
      <c r="CD18" s="146">
        <v>67.3</v>
      </c>
      <c r="CE18" s="146">
        <v>68.400000000000006</v>
      </c>
      <c r="CF18" s="146">
        <v>68.2</v>
      </c>
      <c r="CG18" s="146">
        <v>68.3</v>
      </c>
      <c r="CH18" s="146">
        <v>68.3</v>
      </c>
      <c r="CI18" s="146">
        <v>68.8</v>
      </c>
      <c r="CJ18" s="146">
        <v>69</v>
      </c>
      <c r="CK18" s="146">
        <v>75.3</v>
      </c>
      <c r="CL18" s="146">
        <v>81.900000000000006</v>
      </c>
      <c r="CM18" s="146">
        <v>77.900000000000006</v>
      </c>
      <c r="CN18" s="146">
        <v>80.5</v>
      </c>
      <c r="CO18" s="146">
        <v>76.599999999999994</v>
      </c>
      <c r="CP18" s="146">
        <v>70</v>
      </c>
      <c r="CQ18" s="146">
        <v>70.3</v>
      </c>
      <c r="CR18" s="146">
        <v>64.900000000000006</v>
      </c>
      <c r="CS18" s="146">
        <v>69.599999999999994</v>
      </c>
      <c r="CT18" s="146">
        <v>71.900000000000006</v>
      </c>
      <c r="CU18" s="146">
        <v>72.5</v>
      </c>
      <c r="CV18" s="146">
        <v>72.8</v>
      </c>
      <c r="CW18" s="146">
        <v>88.1</v>
      </c>
      <c r="CX18" s="145"/>
      <c r="CY18" s="255">
        <v>13</v>
      </c>
      <c r="CZ18" s="603" t="s">
        <v>12</v>
      </c>
      <c r="DA18" s="603"/>
      <c r="DB18" s="146">
        <v>84.8</v>
      </c>
      <c r="DC18" s="146">
        <v>86.8</v>
      </c>
      <c r="DD18" s="146">
        <v>84.5</v>
      </c>
      <c r="DE18" s="146">
        <v>80.7</v>
      </c>
      <c r="DF18" s="146">
        <v>83.8</v>
      </c>
      <c r="DG18" s="146">
        <v>85.8</v>
      </c>
      <c r="DH18" s="146">
        <v>86.1</v>
      </c>
      <c r="DI18" s="146">
        <v>91.4</v>
      </c>
      <c r="DJ18" s="146">
        <v>85.4</v>
      </c>
      <c r="DK18" s="146">
        <v>84.7</v>
      </c>
      <c r="DL18" s="146">
        <v>83.6</v>
      </c>
      <c r="DM18" s="146">
        <v>69.900000000000006</v>
      </c>
      <c r="DN18" s="146">
        <v>75.7</v>
      </c>
      <c r="DO18" s="146">
        <v>79</v>
      </c>
      <c r="DP18" s="146">
        <v>76.8</v>
      </c>
      <c r="DQ18" s="146">
        <v>78.099999999999994</v>
      </c>
      <c r="DR18" s="146">
        <v>80.2</v>
      </c>
      <c r="DS18" s="146">
        <v>76.599999999999994</v>
      </c>
      <c r="DT18" s="146">
        <v>77</v>
      </c>
      <c r="DU18" s="146">
        <v>76.900000000000006</v>
      </c>
      <c r="DV18" s="146">
        <v>77.099999999999994</v>
      </c>
      <c r="DW18" s="146">
        <v>77.3</v>
      </c>
      <c r="DX18" s="146">
        <v>77.099999999999994</v>
      </c>
      <c r="DY18" s="146">
        <v>77.2</v>
      </c>
      <c r="DZ18" s="146">
        <v>80.099999999999994</v>
      </c>
      <c r="EA18" s="146">
        <v>82.1</v>
      </c>
      <c r="EB18" s="145"/>
      <c r="EC18" s="255">
        <v>13</v>
      </c>
      <c r="ED18" s="603" t="s">
        <v>12</v>
      </c>
      <c r="EE18" s="603"/>
      <c r="EF18" s="146">
        <v>80</v>
      </c>
      <c r="EG18" s="146">
        <v>84.2</v>
      </c>
      <c r="EH18" s="146">
        <v>85.3</v>
      </c>
      <c r="EI18" s="146">
        <v>82.5</v>
      </c>
      <c r="EJ18" s="146">
        <v>83.2</v>
      </c>
      <c r="EK18" s="146">
        <v>84.1</v>
      </c>
      <c r="EL18" s="146">
        <v>83.5</v>
      </c>
      <c r="EM18" s="146">
        <v>84.1</v>
      </c>
      <c r="EN18" s="146">
        <v>82.8</v>
      </c>
    </row>
    <row r="19" spans="1:144" s="144" customFormat="1" ht="60" customHeight="1">
      <c r="A19" s="145"/>
      <c r="B19" s="255"/>
      <c r="C19" s="586" t="s">
        <v>13</v>
      </c>
      <c r="D19" s="58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5"/>
      <c r="AD19" s="255"/>
      <c r="AE19" s="586" t="s">
        <v>13</v>
      </c>
      <c r="AF19" s="58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5"/>
      <c r="AQ19" s="255"/>
      <c r="AR19" s="586" t="s">
        <v>13</v>
      </c>
      <c r="AS19" s="58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5"/>
      <c r="BU19" s="255"/>
      <c r="BV19" s="586" t="s">
        <v>13</v>
      </c>
      <c r="BW19" s="58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5"/>
      <c r="CY19" s="255"/>
      <c r="CZ19" s="586" t="s">
        <v>13</v>
      </c>
      <c r="DA19" s="58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5"/>
      <c r="EC19" s="255"/>
      <c r="ED19" s="586" t="s">
        <v>13</v>
      </c>
      <c r="EE19" s="586"/>
      <c r="EF19" s="146"/>
      <c r="EG19" s="146"/>
      <c r="EH19" s="146"/>
      <c r="EI19" s="146"/>
      <c r="EJ19" s="146"/>
      <c r="EK19" s="146"/>
      <c r="EL19" s="146"/>
      <c r="EM19" s="146"/>
      <c r="EN19" s="146"/>
    </row>
    <row r="20" spans="1:144" s="144" customFormat="1" ht="48" customHeight="1">
      <c r="A20" s="145"/>
      <c r="B20" s="255">
        <v>14</v>
      </c>
      <c r="C20" s="603" t="s">
        <v>14</v>
      </c>
      <c r="D20" s="603"/>
      <c r="E20" s="146">
        <v>88.7</v>
      </c>
      <c r="F20" s="146">
        <v>82.8</v>
      </c>
      <c r="G20" s="146">
        <v>87.6</v>
      </c>
      <c r="H20" s="146">
        <v>92.1</v>
      </c>
      <c r="I20" s="146">
        <v>91.3</v>
      </c>
      <c r="J20" s="146">
        <v>93.5</v>
      </c>
      <c r="K20" s="146">
        <v>92.6</v>
      </c>
      <c r="L20" s="146">
        <v>92.1</v>
      </c>
      <c r="M20" s="146">
        <v>90.7</v>
      </c>
      <c r="N20" s="146">
        <v>90.9</v>
      </c>
      <c r="O20" s="146">
        <v>88.5</v>
      </c>
      <c r="P20" s="146">
        <v>89.6</v>
      </c>
      <c r="Q20" s="146">
        <v>91.4</v>
      </c>
      <c r="R20" s="146">
        <v>84.7</v>
      </c>
      <c r="S20" s="146">
        <v>90.7</v>
      </c>
      <c r="T20" s="146">
        <v>88.9</v>
      </c>
      <c r="U20" s="146">
        <v>87.6</v>
      </c>
      <c r="V20" s="146">
        <v>90.3</v>
      </c>
      <c r="W20" s="146">
        <v>89.7</v>
      </c>
      <c r="X20" s="146">
        <v>89.9</v>
      </c>
      <c r="Y20" s="146">
        <v>90.9</v>
      </c>
      <c r="Z20" s="146">
        <v>91.5</v>
      </c>
      <c r="AA20" s="146">
        <v>91.8</v>
      </c>
      <c r="AB20" s="146">
        <v>84.8</v>
      </c>
      <c r="AC20" s="145"/>
      <c r="AD20" s="255">
        <v>14</v>
      </c>
      <c r="AE20" s="603" t="s">
        <v>14</v>
      </c>
      <c r="AF20" s="603"/>
      <c r="AG20" s="146">
        <v>84.7</v>
      </c>
      <c r="AH20" s="146">
        <v>79.7</v>
      </c>
      <c r="AI20" s="146">
        <v>84.7</v>
      </c>
      <c r="AJ20" s="146">
        <v>84.6</v>
      </c>
      <c r="AK20" s="146">
        <v>83.7</v>
      </c>
      <c r="AL20" s="146">
        <v>75.400000000000006</v>
      </c>
      <c r="AM20" s="146">
        <v>85</v>
      </c>
      <c r="AN20" s="146">
        <v>85.5</v>
      </c>
      <c r="AO20" s="146">
        <v>85.4</v>
      </c>
      <c r="AP20" s="145"/>
      <c r="AQ20" s="255">
        <v>14</v>
      </c>
      <c r="AR20" s="603" t="s">
        <v>14</v>
      </c>
      <c r="AS20" s="603"/>
      <c r="AT20" s="146">
        <v>86.7</v>
      </c>
      <c r="AU20" s="146">
        <v>87</v>
      </c>
      <c r="AV20" s="146">
        <v>88.4</v>
      </c>
      <c r="AW20" s="146">
        <v>87.6</v>
      </c>
      <c r="AX20" s="146">
        <v>85.6</v>
      </c>
      <c r="AY20" s="146">
        <v>88.9</v>
      </c>
      <c r="AZ20" s="146">
        <v>88</v>
      </c>
      <c r="BA20" s="146">
        <v>88.3</v>
      </c>
      <c r="BB20" s="146">
        <v>86</v>
      </c>
      <c r="BC20" s="146">
        <v>89.1</v>
      </c>
      <c r="BD20" s="146">
        <v>87.4</v>
      </c>
      <c r="BE20" s="146">
        <v>85.8</v>
      </c>
      <c r="BF20" s="146">
        <v>88.3</v>
      </c>
      <c r="BG20" s="146">
        <v>86.2</v>
      </c>
      <c r="BH20" s="146">
        <v>87.9</v>
      </c>
      <c r="BI20" s="146">
        <v>86.5</v>
      </c>
      <c r="BJ20" s="146">
        <v>82.1</v>
      </c>
      <c r="BK20" s="146">
        <v>87.1</v>
      </c>
      <c r="BL20" s="146">
        <v>86.7</v>
      </c>
      <c r="BM20" s="146">
        <v>88.3</v>
      </c>
      <c r="BN20" s="146">
        <v>86</v>
      </c>
      <c r="BO20" s="146">
        <v>89.1</v>
      </c>
      <c r="BP20" s="146">
        <v>87.6</v>
      </c>
      <c r="BQ20" s="146">
        <v>86.1</v>
      </c>
      <c r="BR20" s="146">
        <v>86.6</v>
      </c>
      <c r="BS20" s="146">
        <v>87.5</v>
      </c>
      <c r="BT20" s="145"/>
      <c r="BU20" s="255">
        <v>14</v>
      </c>
      <c r="BV20" s="603" t="s">
        <v>14</v>
      </c>
      <c r="BW20" s="603"/>
      <c r="BX20" s="146">
        <v>90.8</v>
      </c>
      <c r="BY20" s="146">
        <v>78.400000000000006</v>
      </c>
      <c r="BZ20" s="146">
        <v>79.900000000000006</v>
      </c>
      <c r="CA20" s="146">
        <v>69.099999999999994</v>
      </c>
      <c r="CB20" s="146">
        <v>52.4</v>
      </c>
      <c r="CC20" s="146">
        <v>59.7</v>
      </c>
      <c r="CD20" s="146">
        <v>70.3</v>
      </c>
      <c r="CE20" s="146">
        <v>68.900000000000006</v>
      </c>
      <c r="CF20" s="146">
        <v>72.900000000000006</v>
      </c>
      <c r="CG20" s="146">
        <v>74.400000000000006</v>
      </c>
      <c r="CH20" s="146">
        <v>75</v>
      </c>
      <c r="CI20" s="146">
        <v>73.400000000000006</v>
      </c>
      <c r="CJ20" s="146">
        <v>76</v>
      </c>
      <c r="CK20" s="146">
        <v>80.400000000000006</v>
      </c>
      <c r="CL20" s="146">
        <v>76.7</v>
      </c>
      <c r="CM20" s="146">
        <v>78.400000000000006</v>
      </c>
      <c r="CN20" s="146">
        <v>79.5</v>
      </c>
      <c r="CO20" s="146">
        <v>78.900000000000006</v>
      </c>
      <c r="CP20" s="146">
        <v>70.7</v>
      </c>
      <c r="CQ20" s="146">
        <v>69.2</v>
      </c>
      <c r="CR20" s="146">
        <v>71.400000000000006</v>
      </c>
      <c r="CS20" s="146">
        <v>71.900000000000006</v>
      </c>
      <c r="CT20" s="146">
        <v>77.3</v>
      </c>
      <c r="CU20" s="146">
        <v>79.7</v>
      </c>
      <c r="CV20" s="146">
        <v>80.5</v>
      </c>
      <c r="CW20" s="146">
        <v>73.099999999999994</v>
      </c>
      <c r="CX20" s="145"/>
      <c r="CY20" s="255">
        <v>14</v>
      </c>
      <c r="CZ20" s="603" t="s">
        <v>14</v>
      </c>
      <c r="DA20" s="603"/>
      <c r="DB20" s="146">
        <v>70.8</v>
      </c>
      <c r="DC20" s="146">
        <v>76</v>
      </c>
      <c r="DD20" s="146">
        <v>78.5</v>
      </c>
      <c r="DE20" s="146">
        <v>80.8</v>
      </c>
      <c r="DF20" s="146">
        <v>75.8</v>
      </c>
      <c r="DG20" s="146">
        <v>77.5</v>
      </c>
      <c r="DH20" s="146">
        <v>72</v>
      </c>
      <c r="DI20" s="146">
        <v>73.2</v>
      </c>
      <c r="DJ20" s="146">
        <v>68.8</v>
      </c>
      <c r="DK20" s="146">
        <v>69.5</v>
      </c>
      <c r="DL20" s="146">
        <v>73.599999999999994</v>
      </c>
      <c r="DM20" s="146">
        <v>78.599999999999994</v>
      </c>
      <c r="DN20" s="146">
        <v>73.7</v>
      </c>
      <c r="DO20" s="146">
        <v>83.1</v>
      </c>
      <c r="DP20" s="146">
        <v>81.599999999999994</v>
      </c>
      <c r="DQ20" s="146">
        <v>81.400000000000006</v>
      </c>
      <c r="DR20" s="146">
        <v>82.2</v>
      </c>
      <c r="DS20" s="146">
        <v>81.099999999999994</v>
      </c>
      <c r="DT20" s="146">
        <v>82.4</v>
      </c>
      <c r="DU20" s="146">
        <v>83.1</v>
      </c>
      <c r="DV20" s="146">
        <v>84</v>
      </c>
      <c r="DW20" s="146">
        <v>84.4</v>
      </c>
      <c r="DX20" s="146">
        <v>81.5</v>
      </c>
      <c r="DY20" s="146">
        <v>78.7</v>
      </c>
      <c r="DZ20" s="146">
        <v>72.900000000000006</v>
      </c>
      <c r="EA20" s="146">
        <v>84.6</v>
      </c>
      <c r="EB20" s="145"/>
      <c r="EC20" s="255">
        <v>14</v>
      </c>
      <c r="ED20" s="603" t="s">
        <v>14</v>
      </c>
      <c r="EE20" s="603"/>
      <c r="EF20" s="146">
        <v>82.3</v>
      </c>
      <c r="EG20" s="146">
        <v>81.8</v>
      </c>
      <c r="EH20" s="146">
        <v>82</v>
      </c>
      <c r="EI20" s="146">
        <v>82.4</v>
      </c>
      <c r="EJ20" s="146">
        <v>82.6</v>
      </c>
      <c r="EK20" s="146">
        <v>83.2</v>
      </c>
      <c r="EL20" s="146">
        <v>84.2</v>
      </c>
      <c r="EM20" s="146">
        <v>84.3</v>
      </c>
      <c r="EN20" s="146">
        <v>81.099999999999994</v>
      </c>
    </row>
    <row r="21" spans="1:144" s="144" customFormat="1" ht="60" customHeight="1">
      <c r="A21" s="145"/>
      <c r="B21" s="255"/>
      <c r="C21" s="586" t="s">
        <v>15</v>
      </c>
      <c r="D21" s="58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5"/>
      <c r="AD21" s="255"/>
      <c r="AE21" s="586" t="s">
        <v>15</v>
      </c>
      <c r="AF21" s="58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5"/>
      <c r="AQ21" s="255"/>
      <c r="AR21" s="586" t="s">
        <v>15</v>
      </c>
      <c r="AS21" s="58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5"/>
      <c r="BU21" s="255"/>
      <c r="BV21" s="586" t="s">
        <v>15</v>
      </c>
      <c r="BW21" s="58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5"/>
      <c r="CY21" s="255"/>
      <c r="CZ21" s="586" t="s">
        <v>15</v>
      </c>
      <c r="DA21" s="58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5"/>
      <c r="EC21" s="255"/>
      <c r="ED21" s="586" t="s">
        <v>15</v>
      </c>
      <c r="EE21" s="586"/>
      <c r="EF21" s="146"/>
      <c r="EG21" s="146"/>
      <c r="EH21" s="146"/>
      <c r="EI21" s="146"/>
      <c r="EJ21" s="146"/>
      <c r="EK21" s="146"/>
      <c r="EL21" s="146"/>
      <c r="EM21" s="146"/>
      <c r="EN21" s="146"/>
    </row>
    <row r="22" spans="1:144" s="144" customFormat="1" ht="48" customHeight="1">
      <c r="A22" s="145"/>
      <c r="B22" s="255">
        <v>15</v>
      </c>
      <c r="C22" s="603" t="s">
        <v>16</v>
      </c>
      <c r="D22" s="603"/>
      <c r="E22" s="146">
        <v>84.3</v>
      </c>
      <c r="F22" s="146">
        <v>78</v>
      </c>
      <c r="G22" s="146">
        <v>84.1</v>
      </c>
      <c r="H22" s="146">
        <v>82.1</v>
      </c>
      <c r="I22" s="146">
        <v>81.099999999999994</v>
      </c>
      <c r="J22" s="146">
        <v>82.6</v>
      </c>
      <c r="K22" s="146">
        <v>83.6</v>
      </c>
      <c r="L22" s="146">
        <v>82.2</v>
      </c>
      <c r="M22" s="146">
        <v>81.400000000000006</v>
      </c>
      <c r="N22" s="146">
        <v>81.2</v>
      </c>
      <c r="O22" s="146">
        <v>82</v>
      </c>
      <c r="P22" s="146">
        <v>83</v>
      </c>
      <c r="Q22" s="146">
        <v>83.3</v>
      </c>
      <c r="R22" s="146">
        <v>82</v>
      </c>
      <c r="S22" s="146">
        <v>83</v>
      </c>
      <c r="T22" s="146">
        <v>85.2</v>
      </c>
      <c r="U22" s="146">
        <v>81.2</v>
      </c>
      <c r="V22" s="146">
        <v>83.7</v>
      </c>
      <c r="W22" s="146">
        <v>81.5</v>
      </c>
      <c r="X22" s="146">
        <v>82.3</v>
      </c>
      <c r="Y22" s="146">
        <v>84.7</v>
      </c>
      <c r="Z22" s="146">
        <v>83.5</v>
      </c>
      <c r="AA22" s="146">
        <v>85.5</v>
      </c>
      <c r="AB22" s="146">
        <v>82.3</v>
      </c>
      <c r="AC22" s="145"/>
      <c r="AD22" s="255">
        <v>15</v>
      </c>
      <c r="AE22" s="603" t="s">
        <v>16</v>
      </c>
      <c r="AF22" s="603"/>
      <c r="AG22" s="146">
        <v>83.9</v>
      </c>
      <c r="AH22" s="146">
        <v>82.3</v>
      </c>
      <c r="AI22" s="146">
        <v>84.8</v>
      </c>
      <c r="AJ22" s="146">
        <v>82.7</v>
      </c>
      <c r="AK22" s="146">
        <v>80.900000000000006</v>
      </c>
      <c r="AL22" s="146">
        <v>80.400000000000006</v>
      </c>
      <c r="AM22" s="146">
        <v>79.8</v>
      </c>
      <c r="AN22" s="146">
        <v>81.400000000000006</v>
      </c>
      <c r="AO22" s="146">
        <v>77.7</v>
      </c>
      <c r="AP22" s="145"/>
      <c r="AQ22" s="255">
        <v>15</v>
      </c>
      <c r="AR22" s="603" t="s">
        <v>16</v>
      </c>
      <c r="AS22" s="603"/>
      <c r="AT22" s="146">
        <v>79.5</v>
      </c>
      <c r="AU22" s="146">
        <v>78.8</v>
      </c>
      <c r="AV22" s="146">
        <v>79.5</v>
      </c>
      <c r="AW22" s="146">
        <v>80.5</v>
      </c>
      <c r="AX22" s="146">
        <v>78.400000000000006</v>
      </c>
      <c r="AY22" s="146">
        <v>83</v>
      </c>
      <c r="AZ22" s="146">
        <v>83.2</v>
      </c>
      <c r="BA22" s="146">
        <v>82.7</v>
      </c>
      <c r="BB22" s="146">
        <v>85.7</v>
      </c>
      <c r="BC22" s="146">
        <v>86.4</v>
      </c>
      <c r="BD22" s="146">
        <v>84</v>
      </c>
      <c r="BE22" s="146">
        <v>80</v>
      </c>
      <c r="BF22" s="146">
        <v>80</v>
      </c>
      <c r="BG22" s="146">
        <v>79.5</v>
      </c>
      <c r="BH22" s="146">
        <v>78.5</v>
      </c>
      <c r="BI22" s="146">
        <v>74.5</v>
      </c>
      <c r="BJ22" s="146">
        <v>75</v>
      </c>
      <c r="BK22" s="146">
        <v>78.099999999999994</v>
      </c>
      <c r="BL22" s="146">
        <v>79.8</v>
      </c>
      <c r="BM22" s="146">
        <v>80</v>
      </c>
      <c r="BN22" s="146">
        <v>77.900000000000006</v>
      </c>
      <c r="BO22" s="146">
        <v>79.8</v>
      </c>
      <c r="BP22" s="146">
        <v>80.3</v>
      </c>
      <c r="BQ22" s="146">
        <v>79.099999999999994</v>
      </c>
      <c r="BR22" s="146">
        <v>82.1</v>
      </c>
      <c r="BS22" s="146">
        <v>80.599999999999994</v>
      </c>
      <c r="BT22" s="145"/>
      <c r="BU22" s="255">
        <v>15</v>
      </c>
      <c r="BV22" s="603" t="s">
        <v>16</v>
      </c>
      <c r="BW22" s="603"/>
      <c r="BX22" s="146">
        <v>83.4</v>
      </c>
      <c r="BY22" s="146">
        <v>79</v>
      </c>
      <c r="BZ22" s="146">
        <v>76.5</v>
      </c>
      <c r="CA22" s="146">
        <v>61.6</v>
      </c>
      <c r="CB22" s="146">
        <v>44</v>
      </c>
      <c r="CC22" s="146">
        <v>67.8</v>
      </c>
      <c r="CD22" s="146">
        <v>72.7</v>
      </c>
      <c r="CE22" s="146">
        <v>73.900000000000006</v>
      </c>
      <c r="CF22" s="146">
        <v>71.900000000000006</v>
      </c>
      <c r="CG22" s="146">
        <v>72.7</v>
      </c>
      <c r="CH22" s="146">
        <v>71.8</v>
      </c>
      <c r="CI22" s="146">
        <v>77.2</v>
      </c>
      <c r="CJ22" s="146">
        <v>78</v>
      </c>
      <c r="CK22" s="146">
        <v>73.099999999999994</v>
      </c>
      <c r="CL22" s="146">
        <v>72.099999999999994</v>
      </c>
      <c r="CM22" s="146">
        <v>74.400000000000006</v>
      </c>
      <c r="CN22" s="146">
        <v>75.3</v>
      </c>
      <c r="CO22" s="146">
        <v>73.3</v>
      </c>
      <c r="CP22" s="146">
        <v>65.5</v>
      </c>
      <c r="CQ22" s="146">
        <v>65.2</v>
      </c>
      <c r="CR22" s="146">
        <v>61.7</v>
      </c>
      <c r="CS22" s="146">
        <v>73.599999999999994</v>
      </c>
      <c r="CT22" s="146">
        <v>73.900000000000006</v>
      </c>
      <c r="CU22" s="146">
        <v>74.099999999999994</v>
      </c>
      <c r="CV22" s="146">
        <v>72.099999999999994</v>
      </c>
      <c r="CW22" s="146">
        <v>90</v>
      </c>
      <c r="CX22" s="145"/>
      <c r="CY22" s="255">
        <v>15</v>
      </c>
      <c r="CZ22" s="603" t="s">
        <v>16</v>
      </c>
      <c r="DA22" s="603"/>
      <c r="DB22" s="146">
        <v>83.9</v>
      </c>
      <c r="DC22" s="146">
        <v>89.2</v>
      </c>
      <c r="DD22" s="146">
        <v>85</v>
      </c>
      <c r="DE22" s="146">
        <v>82.9</v>
      </c>
      <c r="DF22" s="146">
        <v>92.7</v>
      </c>
      <c r="DG22" s="146">
        <v>90.7</v>
      </c>
      <c r="DH22" s="146">
        <v>94.3</v>
      </c>
      <c r="DI22" s="146">
        <v>92.3</v>
      </c>
      <c r="DJ22" s="146">
        <v>92.1</v>
      </c>
      <c r="DK22" s="146">
        <v>92.9</v>
      </c>
      <c r="DL22" s="146">
        <v>93.3</v>
      </c>
      <c r="DM22" s="146">
        <v>91</v>
      </c>
      <c r="DN22" s="146">
        <v>83.1</v>
      </c>
      <c r="DO22" s="146">
        <v>84.2</v>
      </c>
      <c r="DP22" s="146">
        <v>75.7</v>
      </c>
      <c r="DQ22" s="146">
        <v>80.400000000000006</v>
      </c>
      <c r="DR22" s="146">
        <v>83.6</v>
      </c>
      <c r="DS22" s="146">
        <v>79.099999999999994</v>
      </c>
      <c r="DT22" s="146">
        <v>79.2</v>
      </c>
      <c r="DU22" s="146">
        <v>81.900000000000006</v>
      </c>
      <c r="DV22" s="146">
        <v>80.7</v>
      </c>
      <c r="DW22" s="146">
        <v>81.099999999999994</v>
      </c>
      <c r="DX22" s="146">
        <v>84.6</v>
      </c>
      <c r="DY22" s="146">
        <v>91.2</v>
      </c>
      <c r="DZ22" s="146">
        <v>83.7</v>
      </c>
      <c r="EA22" s="146">
        <v>88.2</v>
      </c>
      <c r="EB22" s="145"/>
      <c r="EC22" s="255">
        <v>15</v>
      </c>
      <c r="ED22" s="603" t="s">
        <v>16</v>
      </c>
      <c r="EE22" s="603"/>
      <c r="EF22" s="146">
        <v>84.4</v>
      </c>
      <c r="EG22" s="146">
        <v>85</v>
      </c>
      <c r="EH22" s="146">
        <v>83.9</v>
      </c>
      <c r="EI22" s="146">
        <v>81.900000000000006</v>
      </c>
      <c r="EJ22" s="146">
        <v>82.9</v>
      </c>
      <c r="EK22" s="146">
        <v>84.5</v>
      </c>
      <c r="EL22" s="146">
        <v>83</v>
      </c>
      <c r="EM22" s="146">
        <v>84.4</v>
      </c>
      <c r="EN22" s="146">
        <v>85.6</v>
      </c>
    </row>
    <row r="23" spans="1:144" s="144" customFormat="1" ht="60" customHeight="1">
      <c r="A23" s="145"/>
      <c r="B23" s="255"/>
      <c r="C23" s="586" t="s">
        <v>17</v>
      </c>
      <c r="D23" s="58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5"/>
      <c r="AD23" s="255"/>
      <c r="AE23" s="586" t="s">
        <v>17</v>
      </c>
      <c r="AF23" s="58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5"/>
      <c r="AQ23" s="255"/>
      <c r="AR23" s="586" t="s">
        <v>17</v>
      </c>
      <c r="AS23" s="58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5"/>
      <c r="BU23" s="255"/>
      <c r="BV23" s="586" t="s">
        <v>17</v>
      </c>
      <c r="BW23" s="58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5"/>
      <c r="CY23" s="255"/>
      <c r="CZ23" s="586" t="s">
        <v>17</v>
      </c>
      <c r="DA23" s="58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5"/>
      <c r="EC23" s="255"/>
      <c r="ED23" s="586" t="s">
        <v>17</v>
      </c>
      <c r="EE23" s="586"/>
      <c r="EF23" s="146"/>
      <c r="EG23" s="146"/>
      <c r="EH23" s="146"/>
      <c r="EI23" s="146"/>
      <c r="EJ23" s="146"/>
      <c r="EK23" s="146"/>
      <c r="EL23" s="146"/>
      <c r="EM23" s="146"/>
      <c r="EN23" s="146"/>
    </row>
    <row r="24" spans="1:144" s="144" customFormat="1" ht="48" customHeight="1">
      <c r="A24" s="262">
        <v>3</v>
      </c>
      <c r="B24" s="610" t="s">
        <v>119</v>
      </c>
      <c r="C24" s="610"/>
      <c r="D24" s="610"/>
      <c r="E24" s="143">
        <v>79.2</v>
      </c>
      <c r="F24" s="143">
        <v>75.8</v>
      </c>
      <c r="G24" s="143">
        <v>76.8</v>
      </c>
      <c r="H24" s="143">
        <v>77.2</v>
      </c>
      <c r="I24" s="143">
        <v>78.099999999999994</v>
      </c>
      <c r="J24" s="143">
        <v>77.7</v>
      </c>
      <c r="K24" s="143">
        <v>76.7</v>
      </c>
      <c r="L24" s="143">
        <v>76.8</v>
      </c>
      <c r="M24" s="143">
        <v>77.5</v>
      </c>
      <c r="N24" s="143">
        <v>79.2</v>
      </c>
      <c r="O24" s="143">
        <v>77.2</v>
      </c>
      <c r="P24" s="143">
        <v>77.2</v>
      </c>
      <c r="Q24" s="143">
        <v>77.3</v>
      </c>
      <c r="R24" s="143">
        <v>73.5</v>
      </c>
      <c r="S24" s="143">
        <v>77.400000000000006</v>
      </c>
      <c r="T24" s="143">
        <v>76</v>
      </c>
      <c r="U24" s="143">
        <v>77.400000000000006</v>
      </c>
      <c r="V24" s="143">
        <v>76.8</v>
      </c>
      <c r="W24" s="143">
        <v>74.5</v>
      </c>
      <c r="X24" s="143">
        <v>78.900000000000006</v>
      </c>
      <c r="Y24" s="143">
        <v>77.900000000000006</v>
      </c>
      <c r="Z24" s="143">
        <v>78.5</v>
      </c>
      <c r="AA24" s="143">
        <v>77.099999999999994</v>
      </c>
      <c r="AB24" s="143">
        <v>79</v>
      </c>
      <c r="AC24" s="262">
        <v>3</v>
      </c>
      <c r="AD24" s="610" t="s">
        <v>119</v>
      </c>
      <c r="AE24" s="610"/>
      <c r="AF24" s="610"/>
      <c r="AG24" s="143">
        <v>77.3</v>
      </c>
      <c r="AH24" s="143">
        <v>76.3</v>
      </c>
      <c r="AI24" s="143">
        <v>77.7</v>
      </c>
      <c r="AJ24" s="143">
        <v>78.2</v>
      </c>
      <c r="AK24" s="143">
        <v>78.099999999999994</v>
      </c>
      <c r="AL24" s="143">
        <v>75</v>
      </c>
      <c r="AM24" s="143">
        <v>77.8</v>
      </c>
      <c r="AN24" s="143">
        <v>78.2</v>
      </c>
      <c r="AO24" s="143">
        <v>76.599999999999994</v>
      </c>
      <c r="AP24" s="262">
        <v>3</v>
      </c>
      <c r="AQ24" s="610" t="s">
        <v>119</v>
      </c>
      <c r="AR24" s="610"/>
      <c r="AS24" s="610"/>
      <c r="AT24" s="143">
        <v>78.599999999999994</v>
      </c>
      <c r="AU24" s="143">
        <v>78.2</v>
      </c>
      <c r="AV24" s="143">
        <v>77.599999999999994</v>
      </c>
      <c r="AW24" s="143">
        <v>78.3</v>
      </c>
      <c r="AX24" s="143">
        <v>74.599999999999994</v>
      </c>
      <c r="AY24" s="143">
        <v>79.3</v>
      </c>
      <c r="AZ24" s="143">
        <v>78.2</v>
      </c>
      <c r="BA24" s="143">
        <v>79</v>
      </c>
      <c r="BB24" s="143">
        <v>77.2</v>
      </c>
      <c r="BC24" s="143">
        <v>79.400000000000006</v>
      </c>
      <c r="BD24" s="143">
        <v>79</v>
      </c>
      <c r="BE24" s="143">
        <v>77.5</v>
      </c>
      <c r="BF24" s="143">
        <v>78.2</v>
      </c>
      <c r="BG24" s="143">
        <v>76.900000000000006</v>
      </c>
      <c r="BH24" s="143">
        <v>78</v>
      </c>
      <c r="BI24" s="143">
        <v>77.900000000000006</v>
      </c>
      <c r="BJ24" s="143">
        <v>74.599999999999994</v>
      </c>
      <c r="BK24" s="143">
        <v>78.099999999999994</v>
      </c>
      <c r="BL24" s="143">
        <v>78.599999999999994</v>
      </c>
      <c r="BM24" s="143">
        <v>77.7</v>
      </c>
      <c r="BN24" s="143">
        <v>75.099999999999994</v>
      </c>
      <c r="BO24" s="143">
        <v>76.8</v>
      </c>
      <c r="BP24" s="143">
        <v>77.3</v>
      </c>
      <c r="BQ24" s="143">
        <v>76.2</v>
      </c>
      <c r="BR24" s="143">
        <v>77.099999999999994</v>
      </c>
      <c r="BS24" s="143">
        <v>77.400000000000006</v>
      </c>
      <c r="BT24" s="262">
        <v>3</v>
      </c>
      <c r="BU24" s="610" t="s">
        <v>119</v>
      </c>
      <c r="BV24" s="610"/>
      <c r="BW24" s="610"/>
      <c r="BX24" s="143">
        <v>76.7</v>
      </c>
      <c r="BY24" s="143">
        <v>75.2</v>
      </c>
      <c r="BZ24" s="143">
        <v>75.7</v>
      </c>
      <c r="CA24" s="143">
        <v>65</v>
      </c>
      <c r="CB24" s="143">
        <v>50.9</v>
      </c>
      <c r="CC24" s="143">
        <v>63.1</v>
      </c>
      <c r="CD24" s="143">
        <v>72</v>
      </c>
      <c r="CE24" s="143">
        <v>72.3</v>
      </c>
      <c r="CF24" s="143">
        <v>72.099999999999994</v>
      </c>
      <c r="CG24" s="143">
        <v>73.5</v>
      </c>
      <c r="CH24" s="143">
        <v>73.099999999999994</v>
      </c>
      <c r="CI24" s="143">
        <v>72.900000000000006</v>
      </c>
      <c r="CJ24" s="143">
        <v>73.2</v>
      </c>
      <c r="CK24" s="143">
        <v>73.400000000000006</v>
      </c>
      <c r="CL24" s="143">
        <v>72</v>
      </c>
      <c r="CM24" s="143">
        <v>74.099999999999994</v>
      </c>
      <c r="CN24" s="143">
        <v>72.900000000000006</v>
      </c>
      <c r="CO24" s="143">
        <v>71.5</v>
      </c>
      <c r="CP24" s="143">
        <v>66.5</v>
      </c>
      <c r="CQ24" s="143">
        <v>64.7</v>
      </c>
      <c r="CR24" s="143">
        <v>66.2</v>
      </c>
      <c r="CS24" s="143">
        <v>69.5</v>
      </c>
      <c r="CT24" s="143">
        <v>73.3</v>
      </c>
      <c r="CU24" s="143">
        <v>73.7</v>
      </c>
      <c r="CV24" s="143">
        <v>73.099999999999994</v>
      </c>
      <c r="CW24" s="143">
        <v>78</v>
      </c>
      <c r="CX24" s="262">
        <v>3</v>
      </c>
      <c r="CY24" s="610" t="s">
        <v>119</v>
      </c>
      <c r="CZ24" s="610"/>
      <c r="DA24" s="610"/>
      <c r="DB24" s="143">
        <v>76.2</v>
      </c>
      <c r="DC24" s="143">
        <v>80.599999999999994</v>
      </c>
      <c r="DD24" s="143">
        <v>79</v>
      </c>
      <c r="DE24" s="143">
        <v>76.7</v>
      </c>
      <c r="DF24" s="143">
        <v>80.099999999999994</v>
      </c>
      <c r="DG24" s="143">
        <v>78.400000000000006</v>
      </c>
      <c r="DH24" s="143">
        <v>79.7</v>
      </c>
      <c r="DI24" s="143">
        <v>78.599999999999994</v>
      </c>
      <c r="DJ24" s="143">
        <v>78.099999999999994</v>
      </c>
      <c r="DK24" s="143">
        <v>76.099999999999994</v>
      </c>
      <c r="DL24" s="143">
        <v>75.8</v>
      </c>
      <c r="DM24" s="143">
        <v>73.900000000000006</v>
      </c>
      <c r="DN24" s="143">
        <v>75.3</v>
      </c>
      <c r="DO24" s="143">
        <v>76.5</v>
      </c>
      <c r="DP24" s="143">
        <v>75.8</v>
      </c>
      <c r="DQ24" s="143">
        <v>76.7</v>
      </c>
      <c r="DR24" s="143">
        <v>76.099999999999994</v>
      </c>
      <c r="DS24" s="143">
        <v>76</v>
      </c>
      <c r="DT24" s="143">
        <v>77.5</v>
      </c>
      <c r="DU24" s="143">
        <v>77.900000000000006</v>
      </c>
      <c r="DV24" s="143">
        <v>79.400000000000006</v>
      </c>
      <c r="DW24" s="143">
        <v>80.099999999999994</v>
      </c>
      <c r="DX24" s="143">
        <v>80.400000000000006</v>
      </c>
      <c r="DY24" s="143">
        <v>79.900000000000006</v>
      </c>
      <c r="DZ24" s="143">
        <v>79.099999999999994</v>
      </c>
      <c r="EA24" s="143">
        <v>80.3</v>
      </c>
      <c r="EB24" s="262">
        <v>3</v>
      </c>
      <c r="EC24" s="610" t="s">
        <v>119</v>
      </c>
      <c r="ED24" s="610"/>
      <c r="EE24" s="610"/>
      <c r="EF24" s="143">
        <v>78.900000000000006</v>
      </c>
      <c r="EG24" s="143">
        <v>80.400000000000006</v>
      </c>
      <c r="EH24" s="143">
        <v>80.599999999999994</v>
      </c>
      <c r="EI24" s="143">
        <v>80.400000000000006</v>
      </c>
      <c r="EJ24" s="143">
        <v>80.3</v>
      </c>
      <c r="EK24" s="143">
        <v>80.5</v>
      </c>
      <c r="EL24" s="143">
        <v>81.2</v>
      </c>
      <c r="EM24" s="143">
        <v>82.1</v>
      </c>
      <c r="EN24" s="143">
        <v>82.2</v>
      </c>
    </row>
    <row r="25" spans="1:144" s="144" customFormat="1" ht="60" customHeight="1">
      <c r="A25" s="262"/>
      <c r="B25" s="587" t="s">
        <v>18</v>
      </c>
      <c r="C25" s="587"/>
      <c r="D25" s="587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262"/>
      <c r="AD25" s="587" t="s">
        <v>18</v>
      </c>
      <c r="AE25" s="587"/>
      <c r="AF25" s="587"/>
      <c r="AG25" s="143"/>
      <c r="AH25" s="143"/>
      <c r="AI25" s="143"/>
      <c r="AJ25" s="143"/>
      <c r="AK25" s="143"/>
      <c r="AL25" s="143"/>
      <c r="AM25" s="143"/>
      <c r="AN25" s="143"/>
      <c r="AO25" s="143"/>
      <c r="AP25" s="262"/>
      <c r="AQ25" s="587" t="s">
        <v>18</v>
      </c>
      <c r="AR25" s="587"/>
      <c r="AS25" s="587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262"/>
      <c r="BU25" s="587" t="s">
        <v>18</v>
      </c>
      <c r="BV25" s="587"/>
      <c r="BW25" s="587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262"/>
      <c r="CY25" s="587" t="s">
        <v>18</v>
      </c>
      <c r="CZ25" s="587"/>
      <c r="DA25" s="587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262"/>
      <c r="EC25" s="587" t="s">
        <v>18</v>
      </c>
      <c r="ED25" s="587"/>
      <c r="EE25" s="587"/>
      <c r="EF25" s="143"/>
      <c r="EG25" s="143"/>
      <c r="EH25" s="143"/>
      <c r="EI25" s="143"/>
      <c r="EJ25" s="143"/>
      <c r="EK25" s="143"/>
      <c r="EL25" s="143"/>
      <c r="EM25" s="143"/>
      <c r="EN25" s="143"/>
    </row>
    <row r="26" spans="1:144" s="144" customFormat="1" ht="85.05" customHeight="1">
      <c r="A26" s="145"/>
      <c r="B26" s="255">
        <v>16</v>
      </c>
      <c r="C26" s="603" t="s">
        <v>19</v>
      </c>
      <c r="D26" s="603"/>
      <c r="E26" s="146">
        <v>79.099999999999994</v>
      </c>
      <c r="F26" s="146">
        <v>75.3</v>
      </c>
      <c r="G26" s="146">
        <v>75.2</v>
      </c>
      <c r="H26" s="146">
        <v>75.900000000000006</v>
      </c>
      <c r="I26" s="146">
        <v>77.3</v>
      </c>
      <c r="J26" s="146">
        <v>76</v>
      </c>
      <c r="K26" s="146">
        <v>75.7</v>
      </c>
      <c r="L26" s="146">
        <v>78.2</v>
      </c>
      <c r="M26" s="146">
        <v>78.900000000000006</v>
      </c>
      <c r="N26" s="146">
        <v>78.7</v>
      </c>
      <c r="O26" s="146">
        <v>77.599999999999994</v>
      </c>
      <c r="P26" s="146">
        <v>75.900000000000006</v>
      </c>
      <c r="Q26" s="146">
        <v>75.900000000000006</v>
      </c>
      <c r="R26" s="146">
        <v>71.3</v>
      </c>
      <c r="S26" s="146">
        <v>75</v>
      </c>
      <c r="T26" s="146">
        <v>74.3</v>
      </c>
      <c r="U26" s="146">
        <v>74.400000000000006</v>
      </c>
      <c r="V26" s="146">
        <v>73.400000000000006</v>
      </c>
      <c r="W26" s="146">
        <v>71</v>
      </c>
      <c r="X26" s="146">
        <v>75.400000000000006</v>
      </c>
      <c r="Y26" s="146">
        <v>73.5</v>
      </c>
      <c r="Z26" s="146">
        <v>75.7</v>
      </c>
      <c r="AA26" s="146">
        <v>74.5</v>
      </c>
      <c r="AB26" s="146">
        <v>76.099999999999994</v>
      </c>
      <c r="AC26" s="145"/>
      <c r="AD26" s="255">
        <v>16</v>
      </c>
      <c r="AE26" s="603" t="s">
        <v>19</v>
      </c>
      <c r="AF26" s="603"/>
      <c r="AG26" s="146">
        <v>76</v>
      </c>
      <c r="AH26" s="146">
        <v>74</v>
      </c>
      <c r="AI26" s="146">
        <v>75.400000000000006</v>
      </c>
      <c r="AJ26" s="146">
        <v>75.2</v>
      </c>
      <c r="AK26" s="146">
        <v>75.5</v>
      </c>
      <c r="AL26" s="146">
        <v>71</v>
      </c>
      <c r="AM26" s="146">
        <v>74.900000000000006</v>
      </c>
      <c r="AN26" s="146">
        <v>75</v>
      </c>
      <c r="AO26" s="146">
        <v>73.7</v>
      </c>
      <c r="AP26" s="145"/>
      <c r="AQ26" s="255">
        <v>16</v>
      </c>
      <c r="AR26" s="603" t="s">
        <v>19</v>
      </c>
      <c r="AS26" s="603"/>
      <c r="AT26" s="146">
        <v>77.400000000000006</v>
      </c>
      <c r="AU26" s="146">
        <v>75.7</v>
      </c>
      <c r="AV26" s="146">
        <v>76.900000000000006</v>
      </c>
      <c r="AW26" s="146">
        <v>76.099999999999994</v>
      </c>
      <c r="AX26" s="146">
        <v>70.2</v>
      </c>
      <c r="AY26" s="146">
        <v>77.099999999999994</v>
      </c>
      <c r="AZ26" s="146">
        <v>75.599999999999994</v>
      </c>
      <c r="BA26" s="146">
        <v>75.400000000000006</v>
      </c>
      <c r="BB26" s="146">
        <v>73.2</v>
      </c>
      <c r="BC26" s="146">
        <v>76.3</v>
      </c>
      <c r="BD26" s="146">
        <v>76.099999999999994</v>
      </c>
      <c r="BE26" s="146">
        <v>76</v>
      </c>
      <c r="BF26" s="146">
        <v>76.099999999999994</v>
      </c>
      <c r="BG26" s="146">
        <v>76.099999999999994</v>
      </c>
      <c r="BH26" s="146">
        <v>76.5</v>
      </c>
      <c r="BI26" s="146">
        <v>76.5</v>
      </c>
      <c r="BJ26" s="146">
        <v>71.599999999999994</v>
      </c>
      <c r="BK26" s="146">
        <v>76.400000000000006</v>
      </c>
      <c r="BL26" s="146">
        <v>76.7</v>
      </c>
      <c r="BM26" s="146">
        <v>74.599999999999994</v>
      </c>
      <c r="BN26" s="146">
        <v>72</v>
      </c>
      <c r="BO26" s="146">
        <v>72.900000000000006</v>
      </c>
      <c r="BP26" s="146">
        <v>74.400000000000006</v>
      </c>
      <c r="BQ26" s="146">
        <v>72.5</v>
      </c>
      <c r="BR26" s="146">
        <v>74.5</v>
      </c>
      <c r="BS26" s="146">
        <v>72.8</v>
      </c>
      <c r="BT26" s="145"/>
      <c r="BU26" s="255">
        <v>16</v>
      </c>
      <c r="BV26" s="603" t="s">
        <v>19</v>
      </c>
      <c r="BW26" s="603"/>
      <c r="BX26" s="146">
        <v>71.7</v>
      </c>
      <c r="BY26" s="146">
        <v>70.900000000000006</v>
      </c>
      <c r="BZ26" s="146">
        <v>71.5</v>
      </c>
      <c r="CA26" s="146">
        <v>59.6</v>
      </c>
      <c r="CB26" s="146">
        <v>55</v>
      </c>
      <c r="CC26" s="146">
        <v>61.6</v>
      </c>
      <c r="CD26" s="146">
        <v>70.599999999999994</v>
      </c>
      <c r="CE26" s="146">
        <v>70</v>
      </c>
      <c r="CF26" s="146">
        <v>70.099999999999994</v>
      </c>
      <c r="CG26" s="146">
        <v>70.900000000000006</v>
      </c>
      <c r="CH26" s="146">
        <v>69.599999999999994</v>
      </c>
      <c r="CI26" s="146">
        <v>70.5</v>
      </c>
      <c r="CJ26" s="146">
        <v>70.400000000000006</v>
      </c>
      <c r="CK26" s="146">
        <v>68.5</v>
      </c>
      <c r="CL26" s="146">
        <v>68.5</v>
      </c>
      <c r="CM26" s="146">
        <v>69.900000000000006</v>
      </c>
      <c r="CN26" s="146">
        <v>69.599999999999994</v>
      </c>
      <c r="CO26" s="146">
        <v>70.7</v>
      </c>
      <c r="CP26" s="146">
        <v>64.7</v>
      </c>
      <c r="CQ26" s="146">
        <v>63.8</v>
      </c>
      <c r="CR26" s="146">
        <v>67.3</v>
      </c>
      <c r="CS26" s="146">
        <v>68.599999999999994</v>
      </c>
      <c r="CT26" s="146">
        <v>73.599999999999994</v>
      </c>
      <c r="CU26" s="146">
        <v>72.599999999999994</v>
      </c>
      <c r="CV26" s="146">
        <v>69</v>
      </c>
      <c r="CW26" s="146">
        <v>71.8</v>
      </c>
      <c r="CX26" s="145"/>
      <c r="CY26" s="255">
        <v>16</v>
      </c>
      <c r="CZ26" s="603" t="s">
        <v>19</v>
      </c>
      <c r="DA26" s="603"/>
      <c r="DB26" s="146">
        <v>70.7</v>
      </c>
      <c r="DC26" s="146">
        <v>75.3</v>
      </c>
      <c r="DD26" s="146">
        <v>73.8</v>
      </c>
      <c r="DE26" s="146">
        <v>72.2</v>
      </c>
      <c r="DF26" s="146">
        <v>74.400000000000006</v>
      </c>
      <c r="DG26" s="146">
        <v>71.8</v>
      </c>
      <c r="DH26" s="146">
        <v>75.2</v>
      </c>
      <c r="DI26" s="146">
        <v>73.400000000000006</v>
      </c>
      <c r="DJ26" s="146">
        <v>72.599999999999994</v>
      </c>
      <c r="DK26" s="146">
        <v>70</v>
      </c>
      <c r="DL26" s="146">
        <v>69.7</v>
      </c>
      <c r="DM26" s="146">
        <v>67.900000000000006</v>
      </c>
      <c r="DN26" s="146">
        <v>68.3</v>
      </c>
      <c r="DO26" s="146">
        <v>68.900000000000006</v>
      </c>
      <c r="DP26" s="146">
        <v>67.7</v>
      </c>
      <c r="DQ26" s="146">
        <v>70.400000000000006</v>
      </c>
      <c r="DR26" s="146">
        <v>68.900000000000006</v>
      </c>
      <c r="DS26" s="146">
        <v>69.900000000000006</v>
      </c>
      <c r="DT26" s="146">
        <v>72.8</v>
      </c>
      <c r="DU26" s="146">
        <v>72.8</v>
      </c>
      <c r="DV26" s="146">
        <v>72.400000000000006</v>
      </c>
      <c r="DW26" s="146">
        <v>72.5</v>
      </c>
      <c r="DX26" s="146">
        <v>72.2</v>
      </c>
      <c r="DY26" s="146">
        <v>71.2</v>
      </c>
      <c r="DZ26" s="146">
        <v>71.900000000000006</v>
      </c>
      <c r="EA26" s="146">
        <v>73.900000000000006</v>
      </c>
      <c r="EB26" s="145"/>
      <c r="EC26" s="255">
        <v>16</v>
      </c>
      <c r="ED26" s="603" t="s">
        <v>19</v>
      </c>
      <c r="EE26" s="603"/>
      <c r="EF26" s="146">
        <v>70.7</v>
      </c>
      <c r="EG26" s="146">
        <v>76.599999999999994</v>
      </c>
      <c r="EH26" s="146">
        <v>77.099999999999994</v>
      </c>
      <c r="EI26" s="146">
        <v>77.400000000000006</v>
      </c>
      <c r="EJ26" s="146">
        <v>76</v>
      </c>
      <c r="EK26" s="146">
        <v>76.3</v>
      </c>
      <c r="EL26" s="146">
        <v>77.2</v>
      </c>
      <c r="EM26" s="146">
        <v>77.099999999999994</v>
      </c>
      <c r="EN26" s="146">
        <v>76.3</v>
      </c>
    </row>
    <row r="27" spans="1:144" s="144" customFormat="1" ht="95.1" customHeight="1">
      <c r="A27" s="145"/>
      <c r="B27" s="254"/>
      <c r="C27" s="589" t="s">
        <v>20</v>
      </c>
      <c r="D27" s="589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145"/>
      <c r="AD27" s="254"/>
      <c r="AE27" s="589" t="s">
        <v>20</v>
      </c>
      <c r="AF27" s="589"/>
      <c r="AG27" s="237"/>
      <c r="AH27" s="237"/>
      <c r="AI27" s="237"/>
      <c r="AJ27" s="237"/>
      <c r="AK27" s="237"/>
      <c r="AL27" s="237"/>
      <c r="AM27" s="237"/>
      <c r="AN27" s="237"/>
      <c r="AO27" s="237"/>
      <c r="AP27" s="145"/>
      <c r="AQ27" s="254"/>
      <c r="AR27" s="589" t="s">
        <v>20</v>
      </c>
      <c r="AS27" s="589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145"/>
      <c r="BU27" s="254"/>
      <c r="BV27" s="589" t="s">
        <v>20</v>
      </c>
      <c r="BW27" s="589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145"/>
      <c r="CY27" s="254"/>
      <c r="CZ27" s="589" t="s">
        <v>20</v>
      </c>
      <c r="DA27" s="589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37"/>
      <c r="DW27" s="237"/>
      <c r="DX27" s="237"/>
      <c r="DY27" s="237"/>
      <c r="DZ27" s="237"/>
      <c r="EA27" s="237"/>
      <c r="EB27" s="145"/>
      <c r="EC27" s="254"/>
      <c r="ED27" s="589" t="s">
        <v>20</v>
      </c>
      <c r="EE27" s="589"/>
      <c r="EF27" s="237"/>
      <c r="EG27" s="237"/>
      <c r="EH27" s="237"/>
      <c r="EI27" s="237"/>
      <c r="EJ27" s="237"/>
      <c r="EK27" s="237"/>
      <c r="EL27" s="237"/>
      <c r="EM27" s="237"/>
      <c r="EN27" s="237"/>
    </row>
    <row r="28" spans="1:144" s="144" customFormat="1" ht="48" customHeight="1">
      <c r="A28" s="145"/>
      <c r="B28" s="255">
        <v>17</v>
      </c>
      <c r="C28" s="603" t="s">
        <v>21</v>
      </c>
      <c r="D28" s="603"/>
      <c r="E28" s="146">
        <v>78.7</v>
      </c>
      <c r="F28" s="146">
        <v>74.2</v>
      </c>
      <c r="G28" s="146">
        <v>78.5</v>
      </c>
      <c r="H28" s="146">
        <v>78.900000000000006</v>
      </c>
      <c r="I28" s="146">
        <v>78.099999999999994</v>
      </c>
      <c r="J28" s="146">
        <v>77.400000000000006</v>
      </c>
      <c r="K28" s="146">
        <v>74.900000000000006</v>
      </c>
      <c r="L28" s="146">
        <v>75.900000000000006</v>
      </c>
      <c r="M28" s="146">
        <v>77.5</v>
      </c>
      <c r="N28" s="146">
        <v>79.8</v>
      </c>
      <c r="O28" s="146">
        <v>76.3</v>
      </c>
      <c r="P28" s="146">
        <v>77.2</v>
      </c>
      <c r="Q28" s="146">
        <v>78</v>
      </c>
      <c r="R28" s="146">
        <v>74.900000000000006</v>
      </c>
      <c r="S28" s="146">
        <v>81.8</v>
      </c>
      <c r="T28" s="146">
        <v>78.7</v>
      </c>
      <c r="U28" s="146">
        <v>82</v>
      </c>
      <c r="V28" s="146">
        <v>81.7</v>
      </c>
      <c r="W28" s="146">
        <v>76.400000000000006</v>
      </c>
      <c r="X28" s="146">
        <v>83.5</v>
      </c>
      <c r="Y28" s="146">
        <v>81.3</v>
      </c>
      <c r="Z28" s="146">
        <v>79.8</v>
      </c>
      <c r="AA28" s="146">
        <v>78.599999999999994</v>
      </c>
      <c r="AB28" s="146">
        <v>82.1</v>
      </c>
      <c r="AC28" s="145"/>
      <c r="AD28" s="255">
        <v>17</v>
      </c>
      <c r="AE28" s="603" t="s">
        <v>21</v>
      </c>
      <c r="AF28" s="603"/>
      <c r="AG28" s="146">
        <v>77.599999999999994</v>
      </c>
      <c r="AH28" s="146">
        <v>77.099999999999994</v>
      </c>
      <c r="AI28" s="146">
        <v>78.3</v>
      </c>
      <c r="AJ28" s="146">
        <v>79.099999999999994</v>
      </c>
      <c r="AK28" s="146">
        <v>80.3</v>
      </c>
      <c r="AL28" s="146">
        <v>74.900000000000006</v>
      </c>
      <c r="AM28" s="146">
        <v>80.099999999999994</v>
      </c>
      <c r="AN28" s="146">
        <v>77</v>
      </c>
      <c r="AO28" s="146">
        <v>77.2</v>
      </c>
      <c r="AP28" s="145"/>
      <c r="AQ28" s="255">
        <v>17</v>
      </c>
      <c r="AR28" s="603" t="s">
        <v>21</v>
      </c>
      <c r="AS28" s="603"/>
      <c r="AT28" s="146">
        <v>79</v>
      </c>
      <c r="AU28" s="146">
        <v>79.5</v>
      </c>
      <c r="AV28" s="146">
        <v>78</v>
      </c>
      <c r="AW28" s="146">
        <v>83.1</v>
      </c>
      <c r="AX28" s="146">
        <v>79.2</v>
      </c>
      <c r="AY28" s="146">
        <v>81.2</v>
      </c>
      <c r="AZ28" s="146">
        <v>81.900000000000006</v>
      </c>
      <c r="BA28" s="146">
        <v>81.400000000000006</v>
      </c>
      <c r="BB28" s="146">
        <v>78.900000000000006</v>
      </c>
      <c r="BC28" s="146">
        <v>81.599999999999994</v>
      </c>
      <c r="BD28" s="146">
        <v>81.599999999999994</v>
      </c>
      <c r="BE28" s="146">
        <v>80.5</v>
      </c>
      <c r="BF28" s="146">
        <v>81.599999999999994</v>
      </c>
      <c r="BG28" s="146">
        <v>79.8</v>
      </c>
      <c r="BH28" s="146">
        <v>80.8</v>
      </c>
      <c r="BI28" s="146">
        <v>78.900000000000006</v>
      </c>
      <c r="BJ28" s="146">
        <v>75.8</v>
      </c>
      <c r="BK28" s="146">
        <v>79.900000000000006</v>
      </c>
      <c r="BL28" s="146">
        <v>80.400000000000006</v>
      </c>
      <c r="BM28" s="146">
        <v>81.5</v>
      </c>
      <c r="BN28" s="146">
        <v>75.400000000000006</v>
      </c>
      <c r="BO28" s="146">
        <v>79.2</v>
      </c>
      <c r="BP28" s="146">
        <v>78.099999999999994</v>
      </c>
      <c r="BQ28" s="146">
        <v>78.8</v>
      </c>
      <c r="BR28" s="146">
        <v>79.7</v>
      </c>
      <c r="BS28" s="146">
        <v>81.2</v>
      </c>
      <c r="BT28" s="145"/>
      <c r="BU28" s="255">
        <v>17</v>
      </c>
      <c r="BV28" s="603" t="s">
        <v>21</v>
      </c>
      <c r="BW28" s="603"/>
      <c r="BX28" s="146">
        <v>79.7</v>
      </c>
      <c r="BY28" s="146">
        <v>78.5</v>
      </c>
      <c r="BZ28" s="146">
        <v>78.599999999999994</v>
      </c>
      <c r="CA28" s="146">
        <v>66.099999999999994</v>
      </c>
      <c r="CB28" s="146">
        <v>61.8</v>
      </c>
      <c r="CC28" s="146">
        <v>68.099999999999994</v>
      </c>
      <c r="CD28" s="146">
        <v>75.2</v>
      </c>
      <c r="CE28" s="146">
        <v>75.900000000000006</v>
      </c>
      <c r="CF28" s="146">
        <v>74.5</v>
      </c>
      <c r="CG28" s="146">
        <v>76.599999999999994</v>
      </c>
      <c r="CH28" s="146">
        <v>77.2</v>
      </c>
      <c r="CI28" s="146">
        <v>77</v>
      </c>
      <c r="CJ28" s="146">
        <v>77</v>
      </c>
      <c r="CK28" s="146">
        <v>79.7</v>
      </c>
      <c r="CL28" s="146">
        <v>75.099999999999994</v>
      </c>
      <c r="CM28" s="146">
        <v>78.099999999999994</v>
      </c>
      <c r="CN28" s="146">
        <v>76.8</v>
      </c>
      <c r="CO28" s="146">
        <v>75.5</v>
      </c>
      <c r="CP28" s="146">
        <v>73.7</v>
      </c>
      <c r="CQ28" s="146">
        <v>70.8</v>
      </c>
      <c r="CR28" s="146">
        <v>68.400000000000006</v>
      </c>
      <c r="CS28" s="146">
        <v>71.900000000000006</v>
      </c>
      <c r="CT28" s="146">
        <v>70.7</v>
      </c>
      <c r="CU28" s="146">
        <v>73.7</v>
      </c>
      <c r="CV28" s="146">
        <v>75.5</v>
      </c>
      <c r="CW28" s="146">
        <v>83.6</v>
      </c>
      <c r="CX28" s="145"/>
      <c r="CY28" s="255">
        <v>17</v>
      </c>
      <c r="CZ28" s="603" t="s">
        <v>21</v>
      </c>
      <c r="DA28" s="603"/>
      <c r="DB28" s="146">
        <v>80</v>
      </c>
      <c r="DC28" s="146">
        <v>84.5</v>
      </c>
      <c r="DD28" s="146">
        <v>80.3</v>
      </c>
      <c r="DE28" s="146">
        <v>76.8</v>
      </c>
      <c r="DF28" s="146">
        <v>80.900000000000006</v>
      </c>
      <c r="DG28" s="146">
        <v>79.5</v>
      </c>
      <c r="DH28" s="146">
        <v>78.099999999999994</v>
      </c>
      <c r="DI28" s="146">
        <v>77.599999999999994</v>
      </c>
      <c r="DJ28" s="146">
        <v>77.900000000000006</v>
      </c>
      <c r="DK28" s="146">
        <v>75.400000000000006</v>
      </c>
      <c r="DL28" s="146">
        <v>76.5</v>
      </c>
      <c r="DM28" s="146">
        <v>74.599999999999994</v>
      </c>
      <c r="DN28" s="146">
        <v>77.3</v>
      </c>
      <c r="DO28" s="146">
        <v>79.900000000000006</v>
      </c>
      <c r="DP28" s="146">
        <v>76.599999999999994</v>
      </c>
      <c r="DQ28" s="146">
        <v>75.599999999999994</v>
      </c>
      <c r="DR28" s="146">
        <v>77.599999999999994</v>
      </c>
      <c r="DS28" s="146">
        <v>77</v>
      </c>
      <c r="DT28" s="146">
        <v>77.400000000000006</v>
      </c>
      <c r="DU28" s="146">
        <v>78.599999999999994</v>
      </c>
      <c r="DV28" s="146">
        <v>78.5</v>
      </c>
      <c r="DW28" s="146">
        <v>79.400000000000006</v>
      </c>
      <c r="DX28" s="146">
        <v>79</v>
      </c>
      <c r="DY28" s="146">
        <v>78.900000000000006</v>
      </c>
      <c r="DZ28" s="146">
        <v>78.099999999999994</v>
      </c>
      <c r="EA28" s="146">
        <v>77.3</v>
      </c>
      <c r="EB28" s="145"/>
      <c r="EC28" s="255">
        <v>17</v>
      </c>
      <c r="ED28" s="603" t="s">
        <v>21</v>
      </c>
      <c r="EE28" s="603"/>
      <c r="EF28" s="146">
        <v>77.3</v>
      </c>
      <c r="EG28" s="146">
        <v>75.900000000000006</v>
      </c>
      <c r="EH28" s="146">
        <v>78</v>
      </c>
      <c r="EI28" s="146">
        <v>78.2</v>
      </c>
      <c r="EJ28" s="146">
        <v>78.400000000000006</v>
      </c>
      <c r="EK28" s="146">
        <v>78.5</v>
      </c>
      <c r="EL28" s="146">
        <v>78</v>
      </c>
      <c r="EM28" s="146">
        <v>79.8</v>
      </c>
      <c r="EN28" s="146">
        <v>79.2</v>
      </c>
    </row>
    <row r="29" spans="1:144" s="144" customFormat="1" ht="60" customHeight="1">
      <c r="A29" s="145"/>
      <c r="B29" s="255"/>
      <c r="C29" s="586" t="s">
        <v>93</v>
      </c>
      <c r="D29" s="58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5"/>
      <c r="AD29" s="255"/>
      <c r="AE29" s="586" t="s">
        <v>93</v>
      </c>
      <c r="AF29" s="58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5"/>
      <c r="AQ29" s="255"/>
      <c r="AR29" s="586" t="s">
        <v>93</v>
      </c>
      <c r="AS29" s="58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5"/>
      <c r="BU29" s="255"/>
      <c r="BV29" s="586" t="s">
        <v>93</v>
      </c>
      <c r="BW29" s="58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5"/>
      <c r="CY29" s="255"/>
      <c r="CZ29" s="586" t="s">
        <v>93</v>
      </c>
      <c r="DA29" s="58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5"/>
      <c r="EC29" s="255"/>
      <c r="ED29" s="586" t="s">
        <v>93</v>
      </c>
      <c r="EE29" s="586"/>
      <c r="EF29" s="146"/>
      <c r="EG29" s="146"/>
      <c r="EH29" s="146"/>
      <c r="EI29" s="146"/>
      <c r="EJ29" s="146"/>
      <c r="EK29" s="146"/>
      <c r="EL29" s="146"/>
      <c r="EM29" s="146"/>
      <c r="EN29" s="146"/>
    </row>
    <row r="30" spans="1:144" s="144" customFormat="1" ht="48" customHeight="1">
      <c r="A30" s="145"/>
      <c r="B30" s="255">
        <v>18</v>
      </c>
      <c r="C30" s="603" t="s">
        <v>22</v>
      </c>
      <c r="D30" s="603"/>
      <c r="E30" s="146">
        <v>80.5</v>
      </c>
      <c r="F30" s="146">
        <v>79.2</v>
      </c>
      <c r="G30" s="146">
        <v>77.099999999999994</v>
      </c>
      <c r="H30" s="146">
        <v>75.900000000000006</v>
      </c>
      <c r="I30" s="146">
        <v>79.599999999999994</v>
      </c>
      <c r="J30" s="146">
        <v>81.400000000000006</v>
      </c>
      <c r="K30" s="146">
        <v>80.5</v>
      </c>
      <c r="L30" s="146">
        <v>75</v>
      </c>
      <c r="M30" s="146">
        <v>74.2</v>
      </c>
      <c r="N30" s="146">
        <v>79.2</v>
      </c>
      <c r="O30" s="146">
        <v>76.8</v>
      </c>
      <c r="P30" s="146">
        <v>78.8</v>
      </c>
      <c r="Q30" s="146">
        <v>77.3</v>
      </c>
      <c r="R30" s="146">
        <v>73.8</v>
      </c>
      <c r="S30" s="146">
        <v>74.2</v>
      </c>
      <c r="T30" s="146">
        <v>73.900000000000006</v>
      </c>
      <c r="U30" s="146">
        <v>77</v>
      </c>
      <c r="V30" s="146">
        <v>75.2</v>
      </c>
      <c r="W30" s="146">
        <v>75.8</v>
      </c>
      <c r="X30" s="146">
        <v>77.2</v>
      </c>
      <c r="Y30" s="146">
        <v>80.8</v>
      </c>
      <c r="Z30" s="146">
        <v>80.400000000000006</v>
      </c>
      <c r="AA30" s="146">
        <v>76.3</v>
      </c>
      <c r="AB30" s="146">
        <v>78</v>
      </c>
      <c r="AC30" s="145"/>
      <c r="AD30" s="255">
        <v>18</v>
      </c>
      <c r="AE30" s="603" t="s">
        <v>22</v>
      </c>
      <c r="AF30" s="603"/>
      <c r="AG30" s="146">
        <v>74.599999999999994</v>
      </c>
      <c r="AH30" s="146">
        <v>74.5</v>
      </c>
      <c r="AI30" s="146">
        <v>74.5</v>
      </c>
      <c r="AJ30" s="146">
        <v>82.5</v>
      </c>
      <c r="AK30" s="146">
        <v>75.8</v>
      </c>
      <c r="AL30" s="146">
        <v>78.8</v>
      </c>
      <c r="AM30" s="146">
        <v>78.5</v>
      </c>
      <c r="AN30" s="146">
        <v>82.6</v>
      </c>
      <c r="AO30" s="146">
        <v>76.3</v>
      </c>
      <c r="AP30" s="145"/>
      <c r="AQ30" s="255">
        <v>18</v>
      </c>
      <c r="AR30" s="603" t="s">
        <v>22</v>
      </c>
      <c r="AS30" s="603"/>
      <c r="AT30" s="146">
        <v>77</v>
      </c>
      <c r="AU30" s="146">
        <v>75.400000000000006</v>
      </c>
      <c r="AV30" s="146">
        <v>73.7</v>
      </c>
      <c r="AW30" s="146">
        <v>72.599999999999994</v>
      </c>
      <c r="AX30" s="146">
        <v>72.5</v>
      </c>
      <c r="AY30" s="146">
        <v>79.599999999999994</v>
      </c>
      <c r="AZ30" s="146">
        <v>76.5</v>
      </c>
      <c r="BA30" s="146">
        <v>81.099999999999994</v>
      </c>
      <c r="BB30" s="146">
        <v>79.900000000000006</v>
      </c>
      <c r="BC30" s="146">
        <v>81.3</v>
      </c>
      <c r="BD30" s="146">
        <v>80.2</v>
      </c>
      <c r="BE30" s="146">
        <v>74.599999999999994</v>
      </c>
      <c r="BF30" s="146">
        <v>74.8</v>
      </c>
      <c r="BG30" s="146">
        <v>69.7</v>
      </c>
      <c r="BH30" s="146">
        <v>74</v>
      </c>
      <c r="BI30" s="146">
        <v>75.099999999999994</v>
      </c>
      <c r="BJ30" s="146">
        <v>75.400000000000006</v>
      </c>
      <c r="BK30" s="146">
        <v>76</v>
      </c>
      <c r="BL30" s="146">
        <v>80</v>
      </c>
      <c r="BM30" s="146">
        <v>77.8</v>
      </c>
      <c r="BN30" s="146">
        <v>78.2</v>
      </c>
      <c r="BO30" s="146">
        <v>77.599999999999994</v>
      </c>
      <c r="BP30" s="146">
        <v>80.5</v>
      </c>
      <c r="BQ30" s="146">
        <v>76.599999999999994</v>
      </c>
      <c r="BR30" s="146">
        <v>74.099999999999994</v>
      </c>
      <c r="BS30" s="146">
        <v>77</v>
      </c>
      <c r="BT30" s="145"/>
      <c r="BU30" s="255">
        <v>18</v>
      </c>
      <c r="BV30" s="603" t="s">
        <v>22</v>
      </c>
      <c r="BW30" s="603"/>
      <c r="BX30" s="146">
        <v>76.599999999999994</v>
      </c>
      <c r="BY30" s="146">
        <v>73.599999999999994</v>
      </c>
      <c r="BZ30" s="146">
        <v>76.400000000000006</v>
      </c>
      <c r="CA30" s="146">
        <v>71.400000000000006</v>
      </c>
      <c r="CB30" s="146">
        <v>47.3</v>
      </c>
      <c r="CC30" s="146">
        <v>64.900000000000006</v>
      </c>
      <c r="CD30" s="146">
        <v>76.400000000000006</v>
      </c>
      <c r="CE30" s="146">
        <v>75.3</v>
      </c>
      <c r="CF30" s="146">
        <v>71.099999999999994</v>
      </c>
      <c r="CG30" s="146">
        <v>71.3</v>
      </c>
      <c r="CH30" s="146">
        <v>70.8</v>
      </c>
      <c r="CI30" s="146">
        <v>69.5</v>
      </c>
      <c r="CJ30" s="146">
        <v>70</v>
      </c>
      <c r="CK30" s="146">
        <v>72.5</v>
      </c>
      <c r="CL30" s="146">
        <v>73.599999999999994</v>
      </c>
      <c r="CM30" s="146">
        <v>77.099999999999994</v>
      </c>
      <c r="CN30" s="146">
        <v>73.8</v>
      </c>
      <c r="CO30" s="146">
        <v>68.900000000000006</v>
      </c>
      <c r="CP30" s="146">
        <v>65.599999999999994</v>
      </c>
      <c r="CQ30" s="146">
        <v>62.4</v>
      </c>
      <c r="CR30" s="146">
        <v>65.900000000000006</v>
      </c>
      <c r="CS30" s="146">
        <v>67.2</v>
      </c>
      <c r="CT30" s="146">
        <v>75.099999999999994</v>
      </c>
      <c r="CU30" s="146">
        <v>74.099999999999994</v>
      </c>
      <c r="CV30" s="146">
        <v>74.400000000000006</v>
      </c>
      <c r="CW30" s="146">
        <v>75.900000000000006</v>
      </c>
      <c r="CX30" s="145"/>
      <c r="CY30" s="255">
        <v>18</v>
      </c>
      <c r="CZ30" s="603" t="s">
        <v>22</v>
      </c>
      <c r="DA30" s="603"/>
      <c r="DB30" s="146">
        <v>77.3</v>
      </c>
      <c r="DC30" s="146">
        <v>80.900000000000006</v>
      </c>
      <c r="DD30" s="146">
        <v>81.8</v>
      </c>
      <c r="DE30" s="146">
        <v>80.7</v>
      </c>
      <c r="DF30" s="146">
        <v>85.9</v>
      </c>
      <c r="DG30" s="146">
        <v>83.3</v>
      </c>
      <c r="DH30" s="146">
        <v>85.2</v>
      </c>
      <c r="DI30" s="146">
        <v>85</v>
      </c>
      <c r="DJ30" s="146">
        <v>82.2</v>
      </c>
      <c r="DK30" s="146">
        <v>83.5</v>
      </c>
      <c r="DL30" s="146">
        <v>82.6</v>
      </c>
      <c r="DM30" s="146">
        <v>81.3</v>
      </c>
      <c r="DN30" s="146">
        <v>82.6</v>
      </c>
      <c r="DO30" s="146">
        <v>80.599999999999994</v>
      </c>
      <c r="DP30" s="146">
        <v>82.7</v>
      </c>
      <c r="DQ30" s="146">
        <v>83.8</v>
      </c>
      <c r="DR30" s="146">
        <v>83.2</v>
      </c>
      <c r="DS30" s="146">
        <v>82.9</v>
      </c>
      <c r="DT30" s="146">
        <v>83.4</v>
      </c>
      <c r="DU30" s="146">
        <v>83.9</v>
      </c>
      <c r="DV30" s="146">
        <v>83.5</v>
      </c>
      <c r="DW30" s="146">
        <v>84.5</v>
      </c>
      <c r="DX30" s="146">
        <v>86.3</v>
      </c>
      <c r="DY30" s="146">
        <v>84.1</v>
      </c>
      <c r="DZ30" s="146">
        <v>83.8</v>
      </c>
      <c r="EA30" s="146">
        <v>84.3</v>
      </c>
      <c r="EB30" s="145"/>
      <c r="EC30" s="255">
        <v>18</v>
      </c>
      <c r="ED30" s="603" t="s">
        <v>22</v>
      </c>
      <c r="EE30" s="603"/>
      <c r="EF30" s="146">
        <v>85.6</v>
      </c>
      <c r="EG30" s="146">
        <v>85.2</v>
      </c>
      <c r="EH30" s="146">
        <v>84.3</v>
      </c>
      <c r="EI30" s="146">
        <v>84.9</v>
      </c>
      <c r="EJ30" s="146">
        <v>85.1</v>
      </c>
      <c r="EK30" s="146">
        <v>85.6</v>
      </c>
      <c r="EL30" s="146">
        <v>84.9</v>
      </c>
      <c r="EM30" s="146">
        <v>86.3</v>
      </c>
      <c r="EN30" s="146">
        <v>87.8</v>
      </c>
    </row>
    <row r="31" spans="1:144" s="144" customFormat="1" ht="60" customHeight="1">
      <c r="A31" s="145"/>
      <c r="B31" s="255"/>
      <c r="C31" s="586" t="s">
        <v>92</v>
      </c>
      <c r="D31" s="58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5"/>
      <c r="AD31" s="255"/>
      <c r="AE31" s="586" t="s">
        <v>92</v>
      </c>
      <c r="AF31" s="58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5"/>
      <c r="AQ31" s="255"/>
      <c r="AR31" s="586" t="s">
        <v>92</v>
      </c>
      <c r="AS31" s="58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5"/>
      <c r="BU31" s="255"/>
      <c r="BV31" s="586" t="s">
        <v>92</v>
      </c>
      <c r="BW31" s="58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5"/>
      <c r="CY31" s="255"/>
      <c r="CZ31" s="586" t="s">
        <v>92</v>
      </c>
      <c r="DA31" s="58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5"/>
      <c r="EC31" s="255"/>
      <c r="ED31" s="586" t="s">
        <v>92</v>
      </c>
      <c r="EE31" s="586"/>
      <c r="EF31" s="146"/>
      <c r="EG31" s="146"/>
      <c r="EH31" s="146"/>
      <c r="EI31" s="146"/>
      <c r="EJ31" s="146"/>
      <c r="EK31" s="146"/>
      <c r="EL31" s="146"/>
      <c r="EM31" s="146"/>
      <c r="EN31" s="146"/>
    </row>
    <row r="32" spans="1:144" s="144" customFormat="1" ht="48" customHeight="1">
      <c r="A32" s="145"/>
      <c r="B32" s="255">
        <v>31</v>
      </c>
      <c r="C32" s="603" t="s">
        <v>23</v>
      </c>
      <c r="D32" s="603"/>
      <c r="E32" s="146">
        <v>79</v>
      </c>
      <c r="F32" s="146">
        <v>75.8</v>
      </c>
      <c r="G32" s="146">
        <v>77</v>
      </c>
      <c r="H32" s="146">
        <v>79.099999999999994</v>
      </c>
      <c r="I32" s="146">
        <v>78.3</v>
      </c>
      <c r="J32" s="146">
        <v>78.2</v>
      </c>
      <c r="K32" s="146">
        <v>78.2</v>
      </c>
      <c r="L32" s="146">
        <v>77.2</v>
      </c>
      <c r="M32" s="146">
        <v>78</v>
      </c>
      <c r="N32" s="146">
        <v>79.2</v>
      </c>
      <c r="O32" s="146">
        <v>77.900000000000006</v>
      </c>
      <c r="P32" s="146">
        <v>78.099999999999994</v>
      </c>
      <c r="Q32" s="146">
        <v>79.2</v>
      </c>
      <c r="R32" s="146">
        <v>76</v>
      </c>
      <c r="S32" s="146">
        <v>79.3</v>
      </c>
      <c r="T32" s="146">
        <v>78.2</v>
      </c>
      <c r="U32" s="146">
        <v>77.599999999999994</v>
      </c>
      <c r="V32" s="146">
        <v>78.400000000000006</v>
      </c>
      <c r="W32" s="146">
        <v>78.3</v>
      </c>
      <c r="X32" s="146">
        <v>81.5</v>
      </c>
      <c r="Y32" s="146">
        <v>79.7</v>
      </c>
      <c r="Z32" s="146">
        <v>80.7</v>
      </c>
      <c r="AA32" s="146">
        <v>81.900000000000006</v>
      </c>
      <c r="AB32" s="146">
        <v>82.2</v>
      </c>
      <c r="AC32" s="145"/>
      <c r="AD32" s="255">
        <v>31</v>
      </c>
      <c r="AE32" s="603" t="s">
        <v>23</v>
      </c>
      <c r="AF32" s="603"/>
      <c r="AG32" s="146">
        <v>81.7</v>
      </c>
      <c r="AH32" s="146">
        <v>80.900000000000006</v>
      </c>
      <c r="AI32" s="146">
        <v>83.6</v>
      </c>
      <c r="AJ32" s="146">
        <v>79.2</v>
      </c>
      <c r="AK32" s="146">
        <v>82</v>
      </c>
      <c r="AL32" s="146">
        <v>79.5</v>
      </c>
      <c r="AM32" s="146">
        <v>79.8</v>
      </c>
      <c r="AN32" s="146">
        <v>82.3</v>
      </c>
      <c r="AO32" s="146">
        <v>81.599999999999994</v>
      </c>
      <c r="AP32" s="145"/>
      <c r="AQ32" s="255">
        <v>31</v>
      </c>
      <c r="AR32" s="603" t="s">
        <v>23</v>
      </c>
      <c r="AS32" s="603"/>
      <c r="AT32" s="146">
        <v>81.8</v>
      </c>
      <c r="AU32" s="146">
        <v>83.2</v>
      </c>
      <c r="AV32" s="146">
        <v>81.599999999999994</v>
      </c>
      <c r="AW32" s="146">
        <v>80.5</v>
      </c>
      <c r="AX32" s="146">
        <v>78.599999999999994</v>
      </c>
      <c r="AY32" s="146">
        <v>80.599999999999994</v>
      </c>
      <c r="AZ32" s="146">
        <v>79.5</v>
      </c>
      <c r="BA32" s="146">
        <v>80.7</v>
      </c>
      <c r="BB32" s="146">
        <v>80.400000000000006</v>
      </c>
      <c r="BC32" s="146">
        <v>80.5</v>
      </c>
      <c r="BD32" s="146">
        <v>79.7</v>
      </c>
      <c r="BE32" s="146">
        <v>78.8</v>
      </c>
      <c r="BF32" s="146">
        <v>80.099999999999994</v>
      </c>
      <c r="BG32" s="146">
        <v>80.3</v>
      </c>
      <c r="BH32" s="146">
        <v>80.3</v>
      </c>
      <c r="BI32" s="146">
        <v>81.5</v>
      </c>
      <c r="BJ32" s="146">
        <v>78</v>
      </c>
      <c r="BK32" s="146">
        <v>80.7</v>
      </c>
      <c r="BL32" s="146">
        <v>78.3</v>
      </c>
      <c r="BM32" s="146">
        <v>78.3</v>
      </c>
      <c r="BN32" s="146">
        <v>78.3</v>
      </c>
      <c r="BO32" s="146">
        <v>80.2</v>
      </c>
      <c r="BP32" s="146">
        <v>79.2</v>
      </c>
      <c r="BQ32" s="146">
        <v>79.400000000000006</v>
      </c>
      <c r="BR32" s="146">
        <v>81.2</v>
      </c>
      <c r="BS32" s="146">
        <v>81.3</v>
      </c>
      <c r="BT32" s="145"/>
      <c r="BU32" s="255">
        <v>31</v>
      </c>
      <c r="BV32" s="603" t="s">
        <v>23</v>
      </c>
      <c r="BW32" s="603"/>
      <c r="BX32" s="146">
        <v>82.3</v>
      </c>
      <c r="BY32" s="146">
        <v>80.099999999999994</v>
      </c>
      <c r="BZ32" s="146">
        <v>79.099999999999994</v>
      </c>
      <c r="CA32" s="146">
        <v>68.599999999999994</v>
      </c>
      <c r="CB32" s="146">
        <v>29.7</v>
      </c>
      <c r="CC32" s="146">
        <v>57.4</v>
      </c>
      <c r="CD32" s="146">
        <v>66.599999999999994</v>
      </c>
      <c r="CE32" s="146">
        <v>69.2</v>
      </c>
      <c r="CF32" s="146">
        <v>73.3</v>
      </c>
      <c r="CG32" s="146">
        <v>75.900000000000006</v>
      </c>
      <c r="CH32" s="146">
        <v>76</v>
      </c>
      <c r="CI32" s="146">
        <v>74.8</v>
      </c>
      <c r="CJ32" s="146">
        <v>75.8</v>
      </c>
      <c r="CK32" s="146">
        <v>74.7</v>
      </c>
      <c r="CL32" s="146">
        <v>73.2</v>
      </c>
      <c r="CM32" s="146">
        <v>74.2</v>
      </c>
      <c r="CN32" s="146">
        <v>72.900000000000006</v>
      </c>
      <c r="CO32" s="146">
        <v>69.8</v>
      </c>
      <c r="CP32" s="146">
        <v>59.9</v>
      </c>
      <c r="CQ32" s="146">
        <v>59.5</v>
      </c>
      <c r="CR32" s="146">
        <v>61.5</v>
      </c>
      <c r="CS32" s="146">
        <v>70</v>
      </c>
      <c r="CT32" s="146">
        <v>74.8</v>
      </c>
      <c r="CU32" s="146">
        <v>75.7</v>
      </c>
      <c r="CV32" s="146">
        <v>76.7</v>
      </c>
      <c r="CW32" s="146">
        <v>83.9</v>
      </c>
      <c r="CX32" s="145"/>
      <c r="CY32" s="255">
        <v>31</v>
      </c>
      <c r="CZ32" s="603" t="s">
        <v>23</v>
      </c>
      <c r="DA32" s="603"/>
      <c r="DB32" s="146">
        <v>80.400000000000006</v>
      </c>
      <c r="DC32" s="146">
        <v>85.2</v>
      </c>
      <c r="DD32" s="146">
        <v>84.7</v>
      </c>
      <c r="DE32" s="146">
        <v>81.900000000000006</v>
      </c>
      <c r="DF32" s="146">
        <v>85</v>
      </c>
      <c r="DG32" s="146">
        <v>85.1</v>
      </c>
      <c r="DH32" s="146">
        <v>85.8</v>
      </c>
      <c r="DI32" s="146">
        <v>84.5</v>
      </c>
      <c r="DJ32" s="146">
        <v>85.7</v>
      </c>
      <c r="DK32" s="146">
        <v>82.8</v>
      </c>
      <c r="DL32" s="146">
        <v>80.599999999999994</v>
      </c>
      <c r="DM32" s="146">
        <v>78.400000000000006</v>
      </c>
      <c r="DN32" s="146">
        <v>79.7</v>
      </c>
      <c r="DO32" s="146">
        <v>82.7</v>
      </c>
      <c r="DP32" s="146">
        <v>79.8</v>
      </c>
      <c r="DQ32" s="146">
        <v>80.2</v>
      </c>
      <c r="DR32" s="146">
        <v>78</v>
      </c>
      <c r="DS32" s="146">
        <v>77.2</v>
      </c>
      <c r="DT32" s="146">
        <v>78.5</v>
      </c>
      <c r="DU32" s="146">
        <v>78.599999999999994</v>
      </c>
      <c r="DV32" s="146">
        <v>86.1</v>
      </c>
      <c r="DW32" s="146">
        <v>87.5</v>
      </c>
      <c r="DX32" s="146">
        <v>88.2</v>
      </c>
      <c r="DY32" s="146">
        <v>89</v>
      </c>
      <c r="DZ32" s="146">
        <v>86.2</v>
      </c>
      <c r="EA32" s="146">
        <v>88.9</v>
      </c>
      <c r="EB32" s="145"/>
      <c r="EC32" s="255">
        <v>31</v>
      </c>
      <c r="ED32" s="603" t="s">
        <v>23</v>
      </c>
      <c r="EE32" s="603"/>
      <c r="EF32" s="146">
        <v>86.3</v>
      </c>
      <c r="EG32" s="146">
        <v>86.4</v>
      </c>
      <c r="EH32" s="146">
        <v>84.8</v>
      </c>
      <c r="EI32" s="146">
        <v>82.8</v>
      </c>
      <c r="EJ32" s="146">
        <v>84.2</v>
      </c>
      <c r="EK32" s="146">
        <v>83.9</v>
      </c>
      <c r="EL32" s="146">
        <v>86.8</v>
      </c>
      <c r="EM32" s="146">
        <v>87.8</v>
      </c>
      <c r="EN32" s="146">
        <v>88.7</v>
      </c>
    </row>
    <row r="33" spans="1:144" s="144" customFormat="1" ht="60" customHeight="1">
      <c r="A33" s="145"/>
      <c r="B33" s="255"/>
      <c r="C33" s="586" t="s">
        <v>91</v>
      </c>
      <c r="D33" s="58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5"/>
      <c r="AD33" s="255"/>
      <c r="AE33" s="586" t="s">
        <v>91</v>
      </c>
      <c r="AF33" s="58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5"/>
      <c r="AQ33" s="255"/>
      <c r="AR33" s="586" t="s">
        <v>91</v>
      </c>
      <c r="AS33" s="58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5"/>
      <c r="BU33" s="255"/>
      <c r="BV33" s="586" t="s">
        <v>91</v>
      </c>
      <c r="BW33" s="58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5"/>
      <c r="CY33" s="255"/>
      <c r="CZ33" s="586" t="s">
        <v>91</v>
      </c>
      <c r="DA33" s="58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5"/>
      <c r="EC33" s="255"/>
      <c r="ED33" s="586" t="s">
        <v>91</v>
      </c>
      <c r="EE33" s="586"/>
      <c r="EF33" s="146"/>
      <c r="EG33" s="146"/>
      <c r="EH33" s="146"/>
      <c r="EI33" s="146"/>
      <c r="EJ33" s="146"/>
      <c r="EK33" s="146"/>
      <c r="EL33" s="146"/>
      <c r="EM33" s="146"/>
      <c r="EN33" s="146"/>
    </row>
    <row r="34" spans="1:144" s="144" customFormat="1" ht="48" customHeight="1">
      <c r="A34" s="262">
        <v>4</v>
      </c>
      <c r="B34" s="610" t="s">
        <v>120</v>
      </c>
      <c r="C34" s="610"/>
      <c r="D34" s="610"/>
      <c r="E34" s="143">
        <v>85.3</v>
      </c>
      <c r="F34" s="143">
        <v>84.8</v>
      </c>
      <c r="G34" s="143">
        <v>85</v>
      </c>
      <c r="H34" s="143">
        <v>81.599999999999994</v>
      </c>
      <c r="I34" s="143">
        <v>82.4</v>
      </c>
      <c r="J34" s="143">
        <v>83.5</v>
      </c>
      <c r="K34" s="143">
        <v>85</v>
      </c>
      <c r="L34" s="143">
        <v>78.8</v>
      </c>
      <c r="M34" s="143">
        <v>81.900000000000006</v>
      </c>
      <c r="N34" s="143">
        <v>85.9</v>
      </c>
      <c r="O34" s="143">
        <v>77.3</v>
      </c>
      <c r="P34" s="143">
        <v>81.7</v>
      </c>
      <c r="Q34" s="143">
        <v>84.1</v>
      </c>
      <c r="R34" s="143">
        <v>83.6</v>
      </c>
      <c r="S34" s="143">
        <v>84.6</v>
      </c>
      <c r="T34" s="143">
        <v>80.099999999999994</v>
      </c>
      <c r="U34" s="143">
        <v>83.3</v>
      </c>
      <c r="V34" s="143">
        <v>85.1</v>
      </c>
      <c r="W34" s="143">
        <v>83.1</v>
      </c>
      <c r="X34" s="143">
        <v>80.599999999999994</v>
      </c>
      <c r="Y34" s="143">
        <v>82</v>
      </c>
      <c r="Z34" s="143">
        <v>85</v>
      </c>
      <c r="AA34" s="143">
        <v>85.4</v>
      </c>
      <c r="AB34" s="143">
        <v>86.3</v>
      </c>
      <c r="AC34" s="262">
        <v>4</v>
      </c>
      <c r="AD34" s="610" t="s">
        <v>120</v>
      </c>
      <c r="AE34" s="610"/>
      <c r="AF34" s="610"/>
      <c r="AG34" s="143">
        <v>84.3</v>
      </c>
      <c r="AH34" s="143">
        <v>83.2</v>
      </c>
      <c r="AI34" s="143">
        <v>82.2</v>
      </c>
      <c r="AJ34" s="143">
        <v>76.7</v>
      </c>
      <c r="AK34" s="143">
        <v>79.099999999999994</v>
      </c>
      <c r="AL34" s="143">
        <v>85.1</v>
      </c>
      <c r="AM34" s="143">
        <v>84.9</v>
      </c>
      <c r="AN34" s="143">
        <v>83.7</v>
      </c>
      <c r="AO34" s="143">
        <v>82.4</v>
      </c>
      <c r="AP34" s="262">
        <v>4</v>
      </c>
      <c r="AQ34" s="610" t="s">
        <v>120</v>
      </c>
      <c r="AR34" s="610"/>
      <c r="AS34" s="610"/>
      <c r="AT34" s="143">
        <v>84</v>
      </c>
      <c r="AU34" s="143">
        <v>84</v>
      </c>
      <c r="AV34" s="143">
        <v>83.7</v>
      </c>
      <c r="AW34" s="143">
        <v>85.3</v>
      </c>
      <c r="AX34" s="143">
        <v>82.9</v>
      </c>
      <c r="AY34" s="143">
        <v>83.2</v>
      </c>
      <c r="AZ34" s="143">
        <v>82.8</v>
      </c>
      <c r="BA34" s="143">
        <v>83</v>
      </c>
      <c r="BB34" s="143">
        <v>82.2</v>
      </c>
      <c r="BC34" s="143">
        <v>83.7</v>
      </c>
      <c r="BD34" s="143">
        <v>80.099999999999994</v>
      </c>
      <c r="BE34" s="143">
        <v>79.900000000000006</v>
      </c>
      <c r="BF34" s="143">
        <v>78.7</v>
      </c>
      <c r="BG34" s="143">
        <v>83.3</v>
      </c>
      <c r="BH34" s="143">
        <v>83.8</v>
      </c>
      <c r="BI34" s="143">
        <v>76.5</v>
      </c>
      <c r="BJ34" s="143">
        <v>78.599999999999994</v>
      </c>
      <c r="BK34" s="143">
        <v>75</v>
      </c>
      <c r="BL34" s="143">
        <v>76.5</v>
      </c>
      <c r="BM34" s="143">
        <v>80.900000000000006</v>
      </c>
      <c r="BN34" s="143">
        <v>83.1</v>
      </c>
      <c r="BO34" s="143">
        <v>81.599999999999994</v>
      </c>
      <c r="BP34" s="143">
        <v>80.5</v>
      </c>
      <c r="BQ34" s="143">
        <v>82.1</v>
      </c>
      <c r="BR34" s="143">
        <v>80.8</v>
      </c>
      <c r="BS34" s="143">
        <v>83.2</v>
      </c>
      <c r="BT34" s="262">
        <v>4</v>
      </c>
      <c r="BU34" s="610" t="s">
        <v>120</v>
      </c>
      <c r="BV34" s="610"/>
      <c r="BW34" s="610"/>
      <c r="BX34" s="143">
        <v>81.900000000000006</v>
      </c>
      <c r="BY34" s="143">
        <v>73.7</v>
      </c>
      <c r="BZ34" s="143">
        <v>74.599999999999994</v>
      </c>
      <c r="CA34" s="143">
        <v>66.3</v>
      </c>
      <c r="CB34" s="143">
        <v>50.1</v>
      </c>
      <c r="CC34" s="143">
        <v>65.7</v>
      </c>
      <c r="CD34" s="143">
        <v>72.2</v>
      </c>
      <c r="CE34" s="143">
        <v>72.5</v>
      </c>
      <c r="CF34" s="143">
        <v>72.5</v>
      </c>
      <c r="CG34" s="143">
        <v>74.900000000000006</v>
      </c>
      <c r="CH34" s="143">
        <v>77.2</v>
      </c>
      <c r="CI34" s="143">
        <v>72.099999999999994</v>
      </c>
      <c r="CJ34" s="143">
        <v>74.3</v>
      </c>
      <c r="CK34" s="143">
        <v>79.900000000000006</v>
      </c>
      <c r="CL34" s="143">
        <v>79.8</v>
      </c>
      <c r="CM34" s="143">
        <v>79</v>
      </c>
      <c r="CN34" s="143">
        <v>78.3</v>
      </c>
      <c r="CO34" s="143">
        <v>79.599999999999994</v>
      </c>
      <c r="CP34" s="143">
        <v>75</v>
      </c>
      <c r="CQ34" s="143">
        <v>74.2</v>
      </c>
      <c r="CR34" s="143">
        <v>69.400000000000006</v>
      </c>
      <c r="CS34" s="143">
        <v>67.599999999999994</v>
      </c>
      <c r="CT34" s="143">
        <v>69.599999999999994</v>
      </c>
      <c r="CU34" s="143">
        <v>73.599999999999994</v>
      </c>
      <c r="CV34" s="143">
        <v>74</v>
      </c>
      <c r="CW34" s="143">
        <v>83.4</v>
      </c>
      <c r="CX34" s="262">
        <v>4</v>
      </c>
      <c r="CY34" s="610" t="s">
        <v>120</v>
      </c>
      <c r="CZ34" s="610"/>
      <c r="DA34" s="610"/>
      <c r="DB34" s="143">
        <v>84</v>
      </c>
      <c r="DC34" s="143">
        <v>80.3</v>
      </c>
      <c r="DD34" s="143">
        <v>83.9</v>
      </c>
      <c r="DE34" s="143">
        <v>75.900000000000006</v>
      </c>
      <c r="DF34" s="143">
        <v>73.400000000000006</v>
      </c>
      <c r="DG34" s="143">
        <v>80</v>
      </c>
      <c r="DH34" s="143">
        <v>80.900000000000006</v>
      </c>
      <c r="DI34" s="143">
        <v>81.099999999999994</v>
      </c>
      <c r="DJ34" s="143">
        <v>82.6</v>
      </c>
      <c r="DK34" s="143">
        <v>82.6</v>
      </c>
      <c r="DL34" s="143">
        <v>81.3</v>
      </c>
      <c r="DM34" s="143">
        <v>82.3</v>
      </c>
      <c r="DN34" s="143">
        <v>79.599999999999994</v>
      </c>
      <c r="DO34" s="143">
        <v>80.7</v>
      </c>
      <c r="DP34" s="143">
        <v>75.7</v>
      </c>
      <c r="DQ34" s="143">
        <v>77.599999999999994</v>
      </c>
      <c r="DR34" s="143">
        <v>78</v>
      </c>
      <c r="DS34" s="143">
        <v>77.8</v>
      </c>
      <c r="DT34" s="143">
        <v>78.400000000000006</v>
      </c>
      <c r="DU34" s="143">
        <v>77.2</v>
      </c>
      <c r="DV34" s="143">
        <v>78.599999999999994</v>
      </c>
      <c r="DW34" s="143">
        <v>77.5</v>
      </c>
      <c r="DX34" s="143">
        <v>77.7</v>
      </c>
      <c r="DY34" s="143">
        <v>82.6</v>
      </c>
      <c r="DZ34" s="143">
        <v>81.3</v>
      </c>
      <c r="EA34" s="143">
        <v>82.8</v>
      </c>
      <c r="EB34" s="262">
        <v>4</v>
      </c>
      <c r="EC34" s="610" t="s">
        <v>120</v>
      </c>
      <c r="ED34" s="610"/>
      <c r="EE34" s="610"/>
      <c r="EF34" s="143">
        <v>80.3</v>
      </c>
      <c r="EG34" s="143">
        <v>81.7</v>
      </c>
      <c r="EH34" s="143">
        <v>83.6</v>
      </c>
      <c r="EI34" s="143">
        <v>82.5</v>
      </c>
      <c r="EJ34" s="143">
        <v>82.5</v>
      </c>
      <c r="EK34" s="143">
        <v>81.3</v>
      </c>
      <c r="EL34" s="143">
        <v>81.3</v>
      </c>
      <c r="EM34" s="143">
        <v>81.400000000000006</v>
      </c>
      <c r="EN34" s="143">
        <v>81.3</v>
      </c>
    </row>
    <row r="35" spans="1:144" s="144" customFormat="1" ht="60" customHeight="1">
      <c r="A35" s="262"/>
      <c r="B35" s="587" t="s">
        <v>121</v>
      </c>
      <c r="C35" s="587"/>
      <c r="D35" s="587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262"/>
      <c r="AD35" s="587" t="s">
        <v>121</v>
      </c>
      <c r="AE35" s="587"/>
      <c r="AF35" s="587"/>
      <c r="AG35" s="143"/>
      <c r="AH35" s="143"/>
      <c r="AI35" s="143"/>
      <c r="AJ35" s="143"/>
      <c r="AK35" s="143"/>
      <c r="AL35" s="143"/>
      <c r="AM35" s="143"/>
      <c r="AN35" s="143"/>
      <c r="AO35" s="143"/>
      <c r="AP35" s="262"/>
      <c r="AQ35" s="587" t="s">
        <v>121</v>
      </c>
      <c r="AR35" s="587"/>
      <c r="AS35" s="587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262"/>
      <c r="BU35" s="587" t="s">
        <v>121</v>
      </c>
      <c r="BV35" s="587"/>
      <c r="BW35" s="587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262"/>
      <c r="CY35" s="587" t="s">
        <v>121</v>
      </c>
      <c r="CZ35" s="587"/>
      <c r="DA35" s="587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262"/>
      <c r="EC35" s="587" t="s">
        <v>121</v>
      </c>
      <c r="ED35" s="587"/>
      <c r="EE35" s="587"/>
      <c r="EF35" s="143"/>
      <c r="EG35" s="143"/>
      <c r="EH35" s="143"/>
      <c r="EI35" s="143"/>
      <c r="EJ35" s="143"/>
      <c r="EK35" s="143"/>
      <c r="EL35" s="143"/>
      <c r="EM35" s="143"/>
      <c r="EN35" s="143"/>
    </row>
    <row r="36" spans="1:144" s="144" customFormat="1" ht="48" customHeight="1">
      <c r="A36" s="145"/>
      <c r="B36" s="255">
        <v>19</v>
      </c>
      <c r="C36" s="603" t="s">
        <v>24</v>
      </c>
      <c r="D36" s="603"/>
      <c r="E36" s="146">
        <v>90.6</v>
      </c>
      <c r="F36" s="146">
        <v>90.5</v>
      </c>
      <c r="G36" s="146">
        <v>89.6</v>
      </c>
      <c r="H36" s="146">
        <v>83.1</v>
      </c>
      <c r="I36" s="146">
        <v>87.4</v>
      </c>
      <c r="J36" s="146">
        <v>89.3</v>
      </c>
      <c r="K36" s="146">
        <v>89.7</v>
      </c>
      <c r="L36" s="146">
        <v>75.400000000000006</v>
      </c>
      <c r="M36" s="146">
        <v>84</v>
      </c>
      <c r="N36" s="146">
        <v>89.8</v>
      </c>
      <c r="O36" s="146">
        <v>74.099999999999994</v>
      </c>
      <c r="P36" s="146">
        <v>83</v>
      </c>
      <c r="Q36" s="146">
        <v>88.8</v>
      </c>
      <c r="R36" s="146">
        <v>88.3</v>
      </c>
      <c r="S36" s="146">
        <v>87.7</v>
      </c>
      <c r="T36" s="146">
        <v>78.900000000000006</v>
      </c>
      <c r="U36" s="146">
        <v>86.3</v>
      </c>
      <c r="V36" s="146">
        <v>88.5</v>
      </c>
      <c r="W36" s="146">
        <v>83.9</v>
      </c>
      <c r="X36" s="146">
        <v>79.5</v>
      </c>
      <c r="Y36" s="146">
        <v>82.2</v>
      </c>
      <c r="Z36" s="146">
        <v>88</v>
      </c>
      <c r="AA36" s="146">
        <v>89.2</v>
      </c>
      <c r="AB36" s="146">
        <v>91.9</v>
      </c>
      <c r="AC36" s="145"/>
      <c r="AD36" s="255">
        <v>19</v>
      </c>
      <c r="AE36" s="603" t="s">
        <v>24</v>
      </c>
      <c r="AF36" s="603"/>
      <c r="AG36" s="146">
        <v>90</v>
      </c>
      <c r="AH36" s="146">
        <v>89.4</v>
      </c>
      <c r="AI36" s="146">
        <v>86.2</v>
      </c>
      <c r="AJ36" s="146">
        <v>76.099999999999994</v>
      </c>
      <c r="AK36" s="146">
        <v>81.8</v>
      </c>
      <c r="AL36" s="146">
        <v>90.7</v>
      </c>
      <c r="AM36" s="146">
        <v>90.8</v>
      </c>
      <c r="AN36" s="146">
        <v>88.3</v>
      </c>
      <c r="AO36" s="146">
        <v>84.4</v>
      </c>
      <c r="AP36" s="145"/>
      <c r="AQ36" s="255">
        <v>19</v>
      </c>
      <c r="AR36" s="603" t="s">
        <v>24</v>
      </c>
      <c r="AS36" s="603"/>
      <c r="AT36" s="146">
        <v>87.2</v>
      </c>
      <c r="AU36" s="146">
        <v>89.5</v>
      </c>
      <c r="AV36" s="146">
        <v>88.5</v>
      </c>
      <c r="AW36" s="146">
        <v>88.6</v>
      </c>
      <c r="AX36" s="146">
        <v>84.1</v>
      </c>
      <c r="AY36" s="146">
        <v>84.8</v>
      </c>
      <c r="AZ36" s="146">
        <v>86.2</v>
      </c>
      <c r="BA36" s="146">
        <v>85.2</v>
      </c>
      <c r="BB36" s="146">
        <v>86.4</v>
      </c>
      <c r="BC36" s="146">
        <v>85.8</v>
      </c>
      <c r="BD36" s="146">
        <v>79.599999999999994</v>
      </c>
      <c r="BE36" s="146">
        <v>80</v>
      </c>
      <c r="BF36" s="146">
        <v>76.400000000000006</v>
      </c>
      <c r="BG36" s="146">
        <v>87</v>
      </c>
      <c r="BH36" s="146">
        <v>88.2</v>
      </c>
      <c r="BI36" s="146">
        <v>73.8</v>
      </c>
      <c r="BJ36" s="146">
        <v>77.400000000000006</v>
      </c>
      <c r="BK36" s="146">
        <v>71.900000000000006</v>
      </c>
      <c r="BL36" s="146">
        <v>72.8</v>
      </c>
      <c r="BM36" s="146">
        <v>80</v>
      </c>
      <c r="BN36" s="146">
        <v>86.5</v>
      </c>
      <c r="BO36" s="146">
        <v>83.4</v>
      </c>
      <c r="BP36" s="146">
        <v>82.4</v>
      </c>
      <c r="BQ36" s="146">
        <v>84.8</v>
      </c>
      <c r="BR36" s="146">
        <v>81.599999999999994</v>
      </c>
      <c r="BS36" s="146">
        <v>85.6</v>
      </c>
      <c r="BT36" s="145"/>
      <c r="BU36" s="255">
        <v>19</v>
      </c>
      <c r="BV36" s="603" t="s">
        <v>24</v>
      </c>
      <c r="BW36" s="603"/>
      <c r="BX36" s="146">
        <v>83.8</v>
      </c>
      <c r="BY36" s="146">
        <v>67.5</v>
      </c>
      <c r="BZ36" s="146">
        <v>69.2</v>
      </c>
      <c r="CA36" s="146">
        <v>60.3</v>
      </c>
      <c r="CB36" s="146">
        <v>32</v>
      </c>
      <c r="CC36" s="146">
        <v>54.2</v>
      </c>
      <c r="CD36" s="146">
        <v>66.599999999999994</v>
      </c>
      <c r="CE36" s="146">
        <v>65.3</v>
      </c>
      <c r="CF36" s="146">
        <v>66.599999999999994</v>
      </c>
      <c r="CG36" s="146">
        <v>69.2</v>
      </c>
      <c r="CH36" s="146">
        <v>73.400000000000006</v>
      </c>
      <c r="CI36" s="146">
        <v>62.6</v>
      </c>
      <c r="CJ36" s="146">
        <v>69</v>
      </c>
      <c r="CK36" s="146">
        <v>78.8</v>
      </c>
      <c r="CL36" s="146">
        <v>79.2</v>
      </c>
      <c r="CM36" s="146">
        <v>78</v>
      </c>
      <c r="CN36" s="146">
        <v>78</v>
      </c>
      <c r="CO36" s="146">
        <v>79.099999999999994</v>
      </c>
      <c r="CP36" s="146">
        <v>74.7</v>
      </c>
      <c r="CQ36" s="146">
        <v>74.3</v>
      </c>
      <c r="CR36" s="146">
        <v>64.5</v>
      </c>
      <c r="CS36" s="146">
        <v>53.8</v>
      </c>
      <c r="CT36" s="146">
        <v>57.3</v>
      </c>
      <c r="CU36" s="146">
        <v>64.599999999999994</v>
      </c>
      <c r="CV36" s="146">
        <v>67.7</v>
      </c>
      <c r="CW36" s="146">
        <v>85.7</v>
      </c>
      <c r="CX36" s="145"/>
      <c r="CY36" s="255">
        <v>19</v>
      </c>
      <c r="CZ36" s="603" t="s">
        <v>24</v>
      </c>
      <c r="DA36" s="603"/>
      <c r="DB36" s="146">
        <v>90.8</v>
      </c>
      <c r="DC36" s="146">
        <v>76.8</v>
      </c>
      <c r="DD36" s="146">
        <v>86.4</v>
      </c>
      <c r="DE36" s="146">
        <v>71.599999999999994</v>
      </c>
      <c r="DF36" s="146">
        <v>66.2</v>
      </c>
      <c r="DG36" s="146">
        <v>79.8</v>
      </c>
      <c r="DH36" s="146">
        <v>80.099999999999994</v>
      </c>
      <c r="DI36" s="146">
        <v>85</v>
      </c>
      <c r="DJ36" s="146">
        <v>84.7</v>
      </c>
      <c r="DK36" s="146">
        <v>86.4</v>
      </c>
      <c r="DL36" s="146">
        <v>85.9</v>
      </c>
      <c r="DM36" s="146">
        <v>85.9</v>
      </c>
      <c r="DN36" s="146">
        <v>79.400000000000006</v>
      </c>
      <c r="DO36" s="146">
        <v>81.400000000000006</v>
      </c>
      <c r="DP36" s="146">
        <v>72.8</v>
      </c>
      <c r="DQ36" s="146">
        <v>73.5</v>
      </c>
      <c r="DR36" s="146">
        <v>74</v>
      </c>
      <c r="DS36" s="146">
        <v>74.400000000000006</v>
      </c>
      <c r="DT36" s="146">
        <v>74.599999999999994</v>
      </c>
      <c r="DU36" s="146">
        <v>73.5</v>
      </c>
      <c r="DV36" s="146">
        <v>77.099999999999994</v>
      </c>
      <c r="DW36" s="146">
        <v>75.900000000000006</v>
      </c>
      <c r="DX36" s="146">
        <v>75.3</v>
      </c>
      <c r="DY36" s="146">
        <v>84.4</v>
      </c>
      <c r="DZ36" s="146">
        <v>84</v>
      </c>
      <c r="EA36" s="146">
        <v>84.3</v>
      </c>
      <c r="EB36" s="145"/>
      <c r="EC36" s="255">
        <v>19</v>
      </c>
      <c r="ED36" s="603" t="s">
        <v>24</v>
      </c>
      <c r="EE36" s="603"/>
      <c r="EF36" s="146">
        <v>80.2</v>
      </c>
      <c r="EG36" s="146">
        <v>81.400000000000006</v>
      </c>
      <c r="EH36" s="146">
        <v>83.1</v>
      </c>
      <c r="EI36" s="146">
        <v>80.2</v>
      </c>
      <c r="EJ36" s="146">
        <v>79.900000000000006</v>
      </c>
      <c r="EK36" s="146">
        <v>79.8</v>
      </c>
      <c r="EL36" s="146">
        <v>81</v>
      </c>
      <c r="EM36" s="146">
        <v>82</v>
      </c>
      <c r="EN36" s="146">
        <v>81.400000000000006</v>
      </c>
    </row>
    <row r="37" spans="1:144" s="144" customFormat="1" ht="60" customHeight="1">
      <c r="A37" s="145"/>
      <c r="B37" s="255"/>
      <c r="C37" s="586" t="s">
        <v>48</v>
      </c>
      <c r="D37" s="58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5"/>
      <c r="AD37" s="255"/>
      <c r="AE37" s="586" t="s">
        <v>48</v>
      </c>
      <c r="AF37" s="58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5"/>
      <c r="AQ37" s="255"/>
      <c r="AR37" s="586" t="s">
        <v>48</v>
      </c>
      <c r="AS37" s="58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5"/>
      <c r="BU37" s="255"/>
      <c r="BV37" s="586" t="s">
        <v>48</v>
      </c>
      <c r="BW37" s="58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5"/>
      <c r="CY37" s="255"/>
      <c r="CZ37" s="586" t="s">
        <v>48</v>
      </c>
      <c r="DA37" s="58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5"/>
      <c r="EC37" s="255"/>
      <c r="ED37" s="586" t="s">
        <v>48</v>
      </c>
      <c r="EE37" s="586"/>
      <c r="EF37" s="146"/>
      <c r="EG37" s="146"/>
      <c r="EH37" s="146"/>
      <c r="EI37" s="146"/>
      <c r="EJ37" s="146"/>
      <c r="EK37" s="146"/>
      <c r="EL37" s="146"/>
      <c r="EM37" s="146"/>
      <c r="EN37" s="146"/>
    </row>
    <row r="38" spans="1:144" s="144" customFormat="1" ht="48" customHeight="1">
      <c r="A38" s="145"/>
      <c r="B38" s="255">
        <v>20</v>
      </c>
      <c r="C38" s="603" t="s">
        <v>25</v>
      </c>
      <c r="D38" s="603"/>
      <c r="E38" s="146">
        <v>82.3</v>
      </c>
      <c r="F38" s="146">
        <v>82.6</v>
      </c>
      <c r="G38" s="146">
        <v>82.3</v>
      </c>
      <c r="H38" s="146">
        <v>81.5</v>
      </c>
      <c r="I38" s="146">
        <v>78</v>
      </c>
      <c r="J38" s="146">
        <v>78.900000000000006</v>
      </c>
      <c r="K38" s="146">
        <v>84.4</v>
      </c>
      <c r="L38" s="146">
        <v>83.9</v>
      </c>
      <c r="M38" s="146">
        <v>80.7</v>
      </c>
      <c r="N38" s="146">
        <v>84.6</v>
      </c>
      <c r="O38" s="146">
        <v>80.599999999999994</v>
      </c>
      <c r="P38" s="146">
        <v>81.8</v>
      </c>
      <c r="Q38" s="146">
        <v>81.3</v>
      </c>
      <c r="R38" s="146">
        <v>81.099999999999994</v>
      </c>
      <c r="S38" s="146">
        <v>83.7</v>
      </c>
      <c r="T38" s="146">
        <v>82.4</v>
      </c>
      <c r="U38" s="146">
        <v>82.4</v>
      </c>
      <c r="V38" s="146">
        <v>84.4</v>
      </c>
      <c r="W38" s="146">
        <v>85.8</v>
      </c>
      <c r="X38" s="146">
        <v>83.8</v>
      </c>
      <c r="Y38" s="146">
        <v>84.4</v>
      </c>
      <c r="Z38" s="146">
        <v>85</v>
      </c>
      <c r="AA38" s="146">
        <v>84.1</v>
      </c>
      <c r="AB38" s="146">
        <v>83.3</v>
      </c>
      <c r="AC38" s="145"/>
      <c r="AD38" s="255">
        <v>20</v>
      </c>
      <c r="AE38" s="603" t="s">
        <v>25</v>
      </c>
      <c r="AF38" s="603"/>
      <c r="AG38" s="146">
        <v>79.400000000000006</v>
      </c>
      <c r="AH38" s="146">
        <v>77.2</v>
      </c>
      <c r="AI38" s="146">
        <v>77.900000000000006</v>
      </c>
      <c r="AJ38" s="146">
        <v>75.7</v>
      </c>
      <c r="AK38" s="146">
        <v>75.5</v>
      </c>
      <c r="AL38" s="146">
        <v>81.099999999999994</v>
      </c>
      <c r="AM38" s="146">
        <v>78.900000000000006</v>
      </c>
      <c r="AN38" s="146">
        <v>78.5</v>
      </c>
      <c r="AO38" s="146">
        <v>80.900000000000006</v>
      </c>
      <c r="AP38" s="145"/>
      <c r="AQ38" s="255">
        <v>20</v>
      </c>
      <c r="AR38" s="603" t="s">
        <v>25</v>
      </c>
      <c r="AS38" s="603"/>
      <c r="AT38" s="146">
        <v>81.5</v>
      </c>
      <c r="AU38" s="146">
        <v>77.900000000000006</v>
      </c>
      <c r="AV38" s="146">
        <v>79.099999999999994</v>
      </c>
      <c r="AW38" s="146">
        <v>84.2</v>
      </c>
      <c r="AX38" s="146">
        <v>84.4</v>
      </c>
      <c r="AY38" s="146">
        <v>83.4</v>
      </c>
      <c r="AZ38" s="146">
        <v>80.2</v>
      </c>
      <c r="BA38" s="146">
        <v>83.3</v>
      </c>
      <c r="BB38" s="146">
        <v>79.400000000000006</v>
      </c>
      <c r="BC38" s="146">
        <v>83.4</v>
      </c>
      <c r="BD38" s="146">
        <v>81.7</v>
      </c>
      <c r="BE38" s="146">
        <v>81.599999999999994</v>
      </c>
      <c r="BF38" s="146">
        <v>82.2</v>
      </c>
      <c r="BG38" s="146">
        <v>82.2</v>
      </c>
      <c r="BH38" s="146">
        <v>81.599999999999994</v>
      </c>
      <c r="BI38" s="146">
        <v>79.3</v>
      </c>
      <c r="BJ38" s="146">
        <v>82</v>
      </c>
      <c r="BK38" s="146">
        <v>77.900000000000006</v>
      </c>
      <c r="BL38" s="146">
        <v>80.7</v>
      </c>
      <c r="BM38" s="146">
        <v>83.8</v>
      </c>
      <c r="BN38" s="146">
        <v>82</v>
      </c>
      <c r="BO38" s="146">
        <v>81.099999999999994</v>
      </c>
      <c r="BP38" s="146">
        <v>79</v>
      </c>
      <c r="BQ38" s="146">
        <v>81.7</v>
      </c>
      <c r="BR38" s="146">
        <v>81.400000000000006</v>
      </c>
      <c r="BS38" s="146">
        <v>82.6</v>
      </c>
      <c r="BT38" s="145"/>
      <c r="BU38" s="255">
        <v>20</v>
      </c>
      <c r="BV38" s="603" t="s">
        <v>25</v>
      </c>
      <c r="BW38" s="603"/>
      <c r="BX38" s="146">
        <v>81.400000000000006</v>
      </c>
      <c r="BY38" s="146">
        <v>78.099999999999994</v>
      </c>
      <c r="BZ38" s="146">
        <v>79.3</v>
      </c>
      <c r="CA38" s="146">
        <v>70.8</v>
      </c>
      <c r="CB38" s="146">
        <v>62.8</v>
      </c>
      <c r="CC38" s="146">
        <v>76.5</v>
      </c>
      <c r="CD38" s="146">
        <v>75.599999999999994</v>
      </c>
      <c r="CE38" s="146">
        <v>77.900000000000006</v>
      </c>
      <c r="CF38" s="146">
        <v>76.2</v>
      </c>
      <c r="CG38" s="146">
        <v>79.8</v>
      </c>
      <c r="CH38" s="146">
        <v>80.8</v>
      </c>
      <c r="CI38" s="146">
        <v>80.3</v>
      </c>
      <c r="CJ38" s="146">
        <v>77.400000000000006</v>
      </c>
      <c r="CK38" s="146">
        <v>82.9</v>
      </c>
      <c r="CL38" s="146">
        <v>82.5</v>
      </c>
      <c r="CM38" s="146">
        <v>80</v>
      </c>
      <c r="CN38" s="146">
        <v>78.2</v>
      </c>
      <c r="CO38" s="146">
        <v>82.2</v>
      </c>
      <c r="CP38" s="146">
        <v>76.099999999999994</v>
      </c>
      <c r="CQ38" s="146">
        <v>76.599999999999994</v>
      </c>
      <c r="CR38" s="146">
        <v>75.900000000000006</v>
      </c>
      <c r="CS38" s="146">
        <v>82.3</v>
      </c>
      <c r="CT38" s="146">
        <v>81.599999999999994</v>
      </c>
      <c r="CU38" s="146">
        <v>83.4</v>
      </c>
      <c r="CV38" s="146">
        <v>80.8</v>
      </c>
      <c r="CW38" s="146">
        <v>81.099999999999994</v>
      </c>
      <c r="CX38" s="145"/>
      <c r="CY38" s="255">
        <v>20</v>
      </c>
      <c r="CZ38" s="603" t="s">
        <v>25</v>
      </c>
      <c r="DA38" s="603"/>
      <c r="DB38" s="146">
        <v>77.7</v>
      </c>
      <c r="DC38" s="146">
        <v>84.3</v>
      </c>
      <c r="DD38" s="146">
        <v>82.1</v>
      </c>
      <c r="DE38" s="146">
        <v>79.7</v>
      </c>
      <c r="DF38" s="146">
        <v>78.5</v>
      </c>
      <c r="DG38" s="146">
        <v>80.8</v>
      </c>
      <c r="DH38" s="146">
        <v>82.5</v>
      </c>
      <c r="DI38" s="146">
        <v>76.400000000000006</v>
      </c>
      <c r="DJ38" s="146">
        <v>81.2</v>
      </c>
      <c r="DK38" s="146">
        <v>80</v>
      </c>
      <c r="DL38" s="146">
        <v>77.400000000000006</v>
      </c>
      <c r="DM38" s="146">
        <v>79.7</v>
      </c>
      <c r="DN38" s="146">
        <v>80.400000000000006</v>
      </c>
      <c r="DO38" s="146">
        <v>79.900000000000006</v>
      </c>
      <c r="DP38" s="146">
        <v>79.3</v>
      </c>
      <c r="DQ38" s="146">
        <v>82</v>
      </c>
      <c r="DR38" s="146">
        <v>82.4</v>
      </c>
      <c r="DS38" s="146">
        <v>82.3</v>
      </c>
      <c r="DT38" s="146">
        <v>83.1</v>
      </c>
      <c r="DU38" s="146">
        <v>81.099999999999994</v>
      </c>
      <c r="DV38" s="146">
        <v>80.8</v>
      </c>
      <c r="DW38" s="146">
        <v>79.2</v>
      </c>
      <c r="DX38" s="146">
        <v>80.099999999999994</v>
      </c>
      <c r="DY38" s="146">
        <v>80.2</v>
      </c>
      <c r="DZ38" s="146">
        <v>77.900000000000006</v>
      </c>
      <c r="EA38" s="146">
        <v>81.8</v>
      </c>
      <c r="EB38" s="145"/>
      <c r="EC38" s="255">
        <v>20</v>
      </c>
      <c r="ED38" s="603" t="s">
        <v>25</v>
      </c>
      <c r="EE38" s="603"/>
      <c r="EF38" s="146">
        <v>80.7</v>
      </c>
      <c r="EG38" s="146">
        <v>82.4</v>
      </c>
      <c r="EH38" s="146">
        <v>84.6</v>
      </c>
      <c r="EI38" s="146">
        <v>84.5</v>
      </c>
      <c r="EJ38" s="146">
        <v>85.5</v>
      </c>
      <c r="EK38" s="146">
        <v>83.3</v>
      </c>
      <c r="EL38" s="146">
        <v>81.3</v>
      </c>
      <c r="EM38" s="146">
        <v>80.2</v>
      </c>
      <c r="EN38" s="146">
        <v>80.7</v>
      </c>
    </row>
    <row r="39" spans="1:144" s="144" customFormat="1" ht="60" customHeight="1">
      <c r="A39" s="145"/>
      <c r="B39" s="255"/>
      <c r="C39" s="589" t="s">
        <v>94</v>
      </c>
      <c r="D39" s="589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5"/>
      <c r="AD39" s="255"/>
      <c r="AE39" s="589" t="s">
        <v>94</v>
      </c>
      <c r="AF39" s="589"/>
      <c r="AG39" s="146"/>
      <c r="AH39" s="146"/>
      <c r="AI39" s="146"/>
      <c r="AJ39" s="146"/>
      <c r="AK39" s="146"/>
      <c r="AL39" s="146"/>
      <c r="AM39" s="146"/>
      <c r="AN39" s="146"/>
      <c r="AO39" s="146"/>
      <c r="AP39" s="145"/>
      <c r="AQ39" s="255"/>
      <c r="AR39" s="589" t="s">
        <v>94</v>
      </c>
      <c r="AS39" s="589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5"/>
      <c r="BU39" s="255"/>
      <c r="BV39" s="589" t="s">
        <v>94</v>
      </c>
      <c r="BW39" s="589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5"/>
      <c r="CY39" s="255"/>
      <c r="CZ39" s="589" t="s">
        <v>94</v>
      </c>
      <c r="DA39" s="589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5"/>
      <c r="EC39" s="255"/>
      <c r="ED39" s="589" t="s">
        <v>94</v>
      </c>
      <c r="EE39" s="589"/>
      <c r="EF39" s="146"/>
      <c r="EG39" s="146"/>
      <c r="EH39" s="146"/>
      <c r="EI39" s="146"/>
      <c r="EJ39" s="146"/>
      <c r="EK39" s="146"/>
      <c r="EL39" s="146"/>
      <c r="EM39" s="146"/>
      <c r="EN39" s="146"/>
    </row>
    <row r="40" spans="1:144" s="144" customFormat="1" ht="48" customHeight="1">
      <c r="A40" s="145"/>
      <c r="B40" s="255">
        <v>21</v>
      </c>
      <c r="C40" s="603" t="s">
        <v>26</v>
      </c>
      <c r="D40" s="603"/>
      <c r="E40" s="146">
        <v>75</v>
      </c>
      <c r="F40" s="146">
        <v>70.099999999999994</v>
      </c>
      <c r="G40" s="146">
        <v>71.5</v>
      </c>
      <c r="H40" s="146">
        <v>71.400000000000006</v>
      </c>
      <c r="I40" s="146">
        <v>71.5</v>
      </c>
      <c r="J40" s="146">
        <v>73.8</v>
      </c>
      <c r="K40" s="146">
        <v>70</v>
      </c>
      <c r="L40" s="146">
        <v>73.5</v>
      </c>
      <c r="M40" s="146">
        <v>73.099999999999994</v>
      </c>
      <c r="N40" s="146">
        <v>71.8</v>
      </c>
      <c r="O40" s="146">
        <v>75.7</v>
      </c>
      <c r="P40" s="146">
        <v>70.2</v>
      </c>
      <c r="Q40" s="146">
        <v>75.7</v>
      </c>
      <c r="R40" s="146">
        <v>71.3</v>
      </c>
      <c r="S40" s="146">
        <v>73.5</v>
      </c>
      <c r="T40" s="146">
        <v>75.400000000000006</v>
      </c>
      <c r="U40" s="146">
        <v>78.599999999999994</v>
      </c>
      <c r="V40" s="146">
        <v>80.400000000000006</v>
      </c>
      <c r="W40" s="146">
        <v>70.599999999999994</v>
      </c>
      <c r="X40" s="146">
        <v>75.900000000000006</v>
      </c>
      <c r="Y40" s="146">
        <v>74.099999999999994</v>
      </c>
      <c r="Z40" s="146">
        <v>73.900000000000006</v>
      </c>
      <c r="AA40" s="146">
        <v>74.3</v>
      </c>
      <c r="AB40" s="146">
        <v>72.5</v>
      </c>
      <c r="AC40" s="145"/>
      <c r="AD40" s="255">
        <v>21</v>
      </c>
      <c r="AE40" s="603" t="s">
        <v>26</v>
      </c>
      <c r="AF40" s="603"/>
      <c r="AG40" s="146">
        <v>72.900000000000006</v>
      </c>
      <c r="AH40" s="146">
        <v>64.3</v>
      </c>
      <c r="AI40" s="146">
        <v>70.599999999999994</v>
      </c>
      <c r="AJ40" s="146">
        <v>74.2</v>
      </c>
      <c r="AK40" s="146">
        <v>69</v>
      </c>
      <c r="AL40" s="146">
        <v>70.400000000000006</v>
      </c>
      <c r="AM40" s="146">
        <v>72</v>
      </c>
      <c r="AN40" s="146">
        <v>73.400000000000006</v>
      </c>
      <c r="AO40" s="146">
        <v>72.2</v>
      </c>
      <c r="AP40" s="145"/>
      <c r="AQ40" s="255">
        <v>21</v>
      </c>
      <c r="AR40" s="603" t="s">
        <v>26</v>
      </c>
      <c r="AS40" s="603"/>
      <c r="AT40" s="146">
        <v>76</v>
      </c>
      <c r="AU40" s="146">
        <v>79.900000000000006</v>
      </c>
      <c r="AV40" s="146">
        <v>73.7</v>
      </c>
      <c r="AW40" s="146">
        <v>75.599999999999994</v>
      </c>
      <c r="AX40" s="146">
        <v>73.8</v>
      </c>
      <c r="AY40" s="146">
        <v>75</v>
      </c>
      <c r="AZ40" s="146">
        <v>72.2</v>
      </c>
      <c r="BA40" s="146">
        <v>71.8</v>
      </c>
      <c r="BB40" s="146">
        <v>74.599999999999994</v>
      </c>
      <c r="BC40" s="146">
        <v>79.5</v>
      </c>
      <c r="BD40" s="146">
        <v>75.900000000000006</v>
      </c>
      <c r="BE40" s="146">
        <v>72.599999999999994</v>
      </c>
      <c r="BF40" s="146">
        <v>75.400000000000006</v>
      </c>
      <c r="BG40" s="146">
        <v>73.099999999999994</v>
      </c>
      <c r="BH40" s="146">
        <v>75.400000000000006</v>
      </c>
      <c r="BI40" s="146">
        <v>75.8</v>
      </c>
      <c r="BJ40" s="146">
        <v>71.7</v>
      </c>
      <c r="BK40" s="146">
        <v>71.400000000000006</v>
      </c>
      <c r="BL40" s="146">
        <v>76.099999999999994</v>
      </c>
      <c r="BM40" s="146">
        <v>75.400000000000006</v>
      </c>
      <c r="BN40" s="146">
        <v>73.599999999999994</v>
      </c>
      <c r="BO40" s="146">
        <v>76.099999999999994</v>
      </c>
      <c r="BP40" s="146">
        <v>75.7</v>
      </c>
      <c r="BQ40" s="146">
        <v>71.900000000000006</v>
      </c>
      <c r="BR40" s="146">
        <v>72.3</v>
      </c>
      <c r="BS40" s="146">
        <v>72.099999999999994</v>
      </c>
      <c r="BT40" s="145"/>
      <c r="BU40" s="255">
        <v>21</v>
      </c>
      <c r="BV40" s="603" t="s">
        <v>26</v>
      </c>
      <c r="BW40" s="603"/>
      <c r="BX40" s="146">
        <v>67.5</v>
      </c>
      <c r="BY40" s="146">
        <v>76.2</v>
      </c>
      <c r="BZ40" s="146">
        <v>73.5</v>
      </c>
      <c r="CA40" s="146">
        <v>69.2</v>
      </c>
      <c r="CB40" s="146">
        <v>69.400000000000006</v>
      </c>
      <c r="CC40" s="146">
        <v>68.599999999999994</v>
      </c>
      <c r="CD40" s="146">
        <v>73.599999999999994</v>
      </c>
      <c r="CE40" s="146">
        <v>73.400000000000006</v>
      </c>
      <c r="CF40" s="146">
        <v>77.099999999999994</v>
      </c>
      <c r="CG40" s="146">
        <v>77.599999999999994</v>
      </c>
      <c r="CH40" s="146">
        <v>76</v>
      </c>
      <c r="CI40" s="146">
        <v>72</v>
      </c>
      <c r="CJ40" s="146">
        <v>77.5</v>
      </c>
      <c r="CK40" s="146">
        <v>72.099999999999994</v>
      </c>
      <c r="CL40" s="146">
        <v>74.099999999999994</v>
      </c>
      <c r="CM40" s="146">
        <v>72.400000000000006</v>
      </c>
      <c r="CN40" s="146">
        <v>75</v>
      </c>
      <c r="CO40" s="146">
        <v>69.8</v>
      </c>
      <c r="CP40" s="146">
        <v>68.900000000000006</v>
      </c>
      <c r="CQ40" s="146">
        <v>72.3</v>
      </c>
      <c r="CR40" s="146">
        <v>74.3</v>
      </c>
      <c r="CS40" s="146">
        <v>76.7</v>
      </c>
      <c r="CT40" s="146">
        <v>69.8</v>
      </c>
      <c r="CU40" s="146">
        <v>72.400000000000006</v>
      </c>
      <c r="CV40" s="146">
        <v>71.3</v>
      </c>
      <c r="CW40" s="146">
        <v>78.599999999999994</v>
      </c>
      <c r="CX40" s="145"/>
      <c r="CY40" s="255">
        <v>21</v>
      </c>
      <c r="CZ40" s="603" t="s">
        <v>26</v>
      </c>
      <c r="DA40" s="603"/>
      <c r="DB40" s="146">
        <v>71.099999999999994</v>
      </c>
      <c r="DC40" s="146">
        <v>80.400000000000006</v>
      </c>
      <c r="DD40" s="146">
        <v>78.5</v>
      </c>
      <c r="DE40" s="146">
        <v>76.3</v>
      </c>
      <c r="DF40" s="146">
        <v>84.6</v>
      </c>
      <c r="DG40" s="146">
        <v>86.7</v>
      </c>
      <c r="DH40" s="146">
        <v>88.2</v>
      </c>
      <c r="DI40" s="146">
        <v>84.2</v>
      </c>
      <c r="DJ40" s="146">
        <v>82.2</v>
      </c>
      <c r="DK40" s="146">
        <v>79.2</v>
      </c>
      <c r="DL40" s="146">
        <v>69.5</v>
      </c>
      <c r="DM40" s="146">
        <v>79.599999999999994</v>
      </c>
      <c r="DN40" s="146">
        <v>85.8</v>
      </c>
      <c r="DO40" s="146">
        <v>83.1</v>
      </c>
      <c r="DP40" s="146">
        <v>82.2</v>
      </c>
      <c r="DQ40" s="146">
        <v>84.2</v>
      </c>
      <c r="DR40" s="146">
        <v>81.599999999999994</v>
      </c>
      <c r="DS40" s="146">
        <v>81.2</v>
      </c>
      <c r="DT40" s="146">
        <v>83.5</v>
      </c>
      <c r="DU40" s="146">
        <v>85.1</v>
      </c>
      <c r="DV40" s="146">
        <v>82.6</v>
      </c>
      <c r="DW40" s="146">
        <v>82.5</v>
      </c>
      <c r="DX40" s="146">
        <v>84.5</v>
      </c>
      <c r="DY40" s="146">
        <v>83.6</v>
      </c>
      <c r="DZ40" s="146">
        <v>86.1</v>
      </c>
      <c r="EA40" s="146">
        <v>86.1</v>
      </c>
      <c r="EB40" s="145"/>
      <c r="EC40" s="255">
        <v>21</v>
      </c>
      <c r="ED40" s="603" t="s">
        <v>26</v>
      </c>
      <c r="EE40" s="603"/>
      <c r="EF40" s="146">
        <v>84.8</v>
      </c>
      <c r="EG40" s="146">
        <v>84.7</v>
      </c>
      <c r="EH40" s="146">
        <v>87.2</v>
      </c>
      <c r="EI40" s="146">
        <v>87.9</v>
      </c>
      <c r="EJ40" s="146">
        <v>85.3</v>
      </c>
      <c r="EK40" s="146">
        <v>85.5</v>
      </c>
      <c r="EL40" s="146">
        <v>83.5</v>
      </c>
      <c r="EM40" s="146">
        <v>82.9</v>
      </c>
      <c r="EN40" s="146">
        <v>85.3</v>
      </c>
    </row>
    <row r="41" spans="1:144" s="144" customFormat="1" ht="95.1" customHeight="1">
      <c r="A41" s="145"/>
      <c r="B41" s="255"/>
      <c r="C41" s="589" t="s">
        <v>324</v>
      </c>
      <c r="D41" s="589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5"/>
      <c r="AD41" s="255"/>
      <c r="AE41" s="589" t="s">
        <v>324</v>
      </c>
      <c r="AF41" s="589"/>
      <c r="AG41" s="146"/>
      <c r="AH41" s="146"/>
      <c r="AI41" s="146"/>
      <c r="AJ41" s="146"/>
      <c r="AK41" s="146"/>
      <c r="AL41" s="146"/>
      <c r="AM41" s="146"/>
      <c r="AN41" s="146"/>
      <c r="AO41" s="146"/>
      <c r="AP41" s="145"/>
      <c r="AQ41" s="255"/>
      <c r="AR41" s="589" t="s">
        <v>324</v>
      </c>
      <c r="AS41" s="589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5"/>
      <c r="BU41" s="255"/>
      <c r="BV41" s="589" t="s">
        <v>324</v>
      </c>
      <c r="BW41" s="589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5"/>
      <c r="CY41" s="255"/>
      <c r="CZ41" s="589" t="s">
        <v>324</v>
      </c>
      <c r="DA41" s="589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5"/>
      <c r="EC41" s="255"/>
      <c r="ED41" s="589" t="s">
        <v>324</v>
      </c>
      <c r="EE41" s="589"/>
      <c r="EF41" s="146"/>
      <c r="EG41" s="146"/>
      <c r="EH41" s="146"/>
      <c r="EI41" s="146"/>
      <c r="EJ41" s="146"/>
      <c r="EK41" s="146"/>
      <c r="EL41" s="146"/>
      <c r="EM41" s="146"/>
      <c r="EN41" s="146"/>
    </row>
    <row r="42" spans="1:144" s="144" customFormat="1" ht="48" customHeight="1">
      <c r="A42" s="145"/>
      <c r="B42" s="255">
        <v>22</v>
      </c>
      <c r="C42" s="603" t="s">
        <v>27</v>
      </c>
      <c r="D42" s="603"/>
      <c r="E42" s="146">
        <v>78.599999999999994</v>
      </c>
      <c r="F42" s="146">
        <v>76.400000000000006</v>
      </c>
      <c r="G42" s="146">
        <v>79.5</v>
      </c>
      <c r="H42" s="146">
        <v>79.2</v>
      </c>
      <c r="I42" s="146">
        <v>78.400000000000006</v>
      </c>
      <c r="J42" s="146">
        <v>77.8</v>
      </c>
      <c r="K42" s="146">
        <v>76.7</v>
      </c>
      <c r="L42" s="146">
        <v>79.5</v>
      </c>
      <c r="M42" s="146">
        <v>79.5</v>
      </c>
      <c r="N42" s="146">
        <v>79.900000000000006</v>
      </c>
      <c r="O42" s="146">
        <v>79.400000000000006</v>
      </c>
      <c r="P42" s="146">
        <v>79.400000000000006</v>
      </c>
      <c r="Q42" s="146">
        <v>78.400000000000006</v>
      </c>
      <c r="R42" s="146">
        <v>77.599999999999994</v>
      </c>
      <c r="S42" s="146">
        <v>79.900000000000006</v>
      </c>
      <c r="T42" s="146">
        <v>79.7</v>
      </c>
      <c r="U42" s="146">
        <v>78.5</v>
      </c>
      <c r="V42" s="146">
        <v>79</v>
      </c>
      <c r="W42" s="146">
        <v>78.2</v>
      </c>
      <c r="X42" s="146">
        <v>79</v>
      </c>
      <c r="Y42" s="146">
        <v>78.900000000000006</v>
      </c>
      <c r="Z42" s="146">
        <v>79.3</v>
      </c>
      <c r="AA42" s="146">
        <v>79.400000000000006</v>
      </c>
      <c r="AB42" s="146">
        <v>79</v>
      </c>
      <c r="AC42" s="145"/>
      <c r="AD42" s="255">
        <v>22</v>
      </c>
      <c r="AE42" s="603" t="s">
        <v>27</v>
      </c>
      <c r="AF42" s="603"/>
      <c r="AG42" s="146">
        <v>79</v>
      </c>
      <c r="AH42" s="146">
        <v>79.2</v>
      </c>
      <c r="AI42" s="146">
        <v>80.3</v>
      </c>
      <c r="AJ42" s="146">
        <v>79.599999999999994</v>
      </c>
      <c r="AK42" s="146">
        <v>78.900000000000006</v>
      </c>
      <c r="AL42" s="146">
        <v>79.5</v>
      </c>
      <c r="AM42" s="146">
        <v>80.8</v>
      </c>
      <c r="AN42" s="146">
        <v>81.400000000000006</v>
      </c>
      <c r="AO42" s="146">
        <v>80.599999999999994</v>
      </c>
      <c r="AP42" s="145"/>
      <c r="AQ42" s="255">
        <v>22</v>
      </c>
      <c r="AR42" s="603" t="s">
        <v>27</v>
      </c>
      <c r="AS42" s="603"/>
      <c r="AT42" s="146">
        <v>81.099999999999994</v>
      </c>
      <c r="AU42" s="146">
        <v>80.7</v>
      </c>
      <c r="AV42" s="146">
        <v>80.2</v>
      </c>
      <c r="AW42" s="146">
        <v>80.3</v>
      </c>
      <c r="AX42" s="146">
        <v>78.5</v>
      </c>
      <c r="AY42" s="146">
        <v>79.900000000000006</v>
      </c>
      <c r="AZ42" s="146">
        <v>79.400000000000006</v>
      </c>
      <c r="BA42" s="146">
        <v>78.7</v>
      </c>
      <c r="BB42" s="146">
        <v>77.3</v>
      </c>
      <c r="BC42" s="146">
        <v>80.2</v>
      </c>
      <c r="BD42" s="146">
        <v>79.5</v>
      </c>
      <c r="BE42" s="146">
        <v>78.099999999999994</v>
      </c>
      <c r="BF42" s="146">
        <v>79.2</v>
      </c>
      <c r="BG42" s="146">
        <v>77.7</v>
      </c>
      <c r="BH42" s="146">
        <v>78</v>
      </c>
      <c r="BI42" s="146">
        <v>78.3</v>
      </c>
      <c r="BJ42" s="146">
        <v>76.5</v>
      </c>
      <c r="BK42" s="146">
        <v>77.900000000000006</v>
      </c>
      <c r="BL42" s="146">
        <v>78.599999999999994</v>
      </c>
      <c r="BM42" s="146">
        <v>79.3</v>
      </c>
      <c r="BN42" s="146">
        <v>77.8</v>
      </c>
      <c r="BO42" s="146">
        <v>79</v>
      </c>
      <c r="BP42" s="146">
        <v>78.7</v>
      </c>
      <c r="BQ42" s="146">
        <v>77.7</v>
      </c>
      <c r="BR42" s="146">
        <v>78.900000000000006</v>
      </c>
      <c r="BS42" s="146">
        <v>79.599999999999994</v>
      </c>
      <c r="BT42" s="145"/>
      <c r="BU42" s="255">
        <v>22</v>
      </c>
      <c r="BV42" s="603" t="s">
        <v>27</v>
      </c>
      <c r="BW42" s="603"/>
      <c r="BX42" s="146">
        <v>79.599999999999994</v>
      </c>
      <c r="BY42" s="146">
        <v>80.599999999999994</v>
      </c>
      <c r="BZ42" s="146">
        <v>79.5</v>
      </c>
      <c r="CA42" s="146">
        <v>72.7</v>
      </c>
      <c r="CB42" s="146">
        <v>70.8</v>
      </c>
      <c r="CC42" s="146">
        <v>75</v>
      </c>
      <c r="CD42" s="146">
        <v>79.2</v>
      </c>
      <c r="CE42" s="146">
        <v>80.099999999999994</v>
      </c>
      <c r="CF42" s="146">
        <v>79.400000000000006</v>
      </c>
      <c r="CG42" s="146">
        <v>80.099999999999994</v>
      </c>
      <c r="CH42" s="146">
        <v>80.599999999999994</v>
      </c>
      <c r="CI42" s="146">
        <v>80.599999999999994</v>
      </c>
      <c r="CJ42" s="146">
        <v>81.2</v>
      </c>
      <c r="CK42" s="146">
        <v>78.7</v>
      </c>
      <c r="CL42" s="146">
        <v>77.599999999999994</v>
      </c>
      <c r="CM42" s="146">
        <v>80.2</v>
      </c>
      <c r="CN42" s="146">
        <v>79.2</v>
      </c>
      <c r="CO42" s="146">
        <v>77.400000000000006</v>
      </c>
      <c r="CP42" s="146">
        <v>74.400000000000006</v>
      </c>
      <c r="CQ42" s="146">
        <v>70.7</v>
      </c>
      <c r="CR42" s="146">
        <v>70.599999999999994</v>
      </c>
      <c r="CS42" s="146">
        <v>75.599999999999994</v>
      </c>
      <c r="CT42" s="146">
        <v>78.8</v>
      </c>
      <c r="CU42" s="146">
        <v>79.099999999999994</v>
      </c>
      <c r="CV42" s="146">
        <v>78.400000000000006</v>
      </c>
      <c r="CW42" s="146">
        <v>82</v>
      </c>
      <c r="CX42" s="145"/>
      <c r="CY42" s="255">
        <v>22</v>
      </c>
      <c r="CZ42" s="603" t="s">
        <v>27</v>
      </c>
      <c r="DA42" s="603"/>
      <c r="DB42" s="146">
        <v>79.2</v>
      </c>
      <c r="DC42" s="146">
        <v>82.1</v>
      </c>
      <c r="DD42" s="146">
        <v>81.400000000000006</v>
      </c>
      <c r="DE42" s="146">
        <v>79.5</v>
      </c>
      <c r="DF42" s="146">
        <v>80.8</v>
      </c>
      <c r="DG42" s="146">
        <v>79</v>
      </c>
      <c r="DH42" s="146">
        <v>80</v>
      </c>
      <c r="DI42" s="146">
        <v>79.400000000000006</v>
      </c>
      <c r="DJ42" s="146">
        <v>80</v>
      </c>
      <c r="DK42" s="146">
        <v>78.099999999999994</v>
      </c>
      <c r="DL42" s="146">
        <v>77.400000000000006</v>
      </c>
      <c r="DM42" s="146">
        <v>78.400000000000006</v>
      </c>
      <c r="DN42" s="146">
        <v>78.3</v>
      </c>
      <c r="DO42" s="146">
        <v>80</v>
      </c>
      <c r="DP42" s="146">
        <v>76.3</v>
      </c>
      <c r="DQ42" s="146">
        <v>79.400000000000006</v>
      </c>
      <c r="DR42" s="146">
        <v>79.7</v>
      </c>
      <c r="DS42" s="146">
        <v>78.400000000000006</v>
      </c>
      <c r="DT42" s="146">
        <v>79.099999999999994</v>
      </c>
      <c r="DU42" s="146">
        <v>78.7</v>
      </c>
      <c r="DV42" s="146">
        <v>78.400000000000006</v>
      </c>
      <c r="DW42" s="146">
        <v>78.2</v>
      </c>
      <c r="DX42" s="146">
        <v>78.900000000000006</v>
      </c>
      <c r="DY42" s="146">
        <v>82.2</v>
      </c>
      <c r="DZ42" s="146">
        <v>79.8</v>
      </c>
      <c r="EA42" s="146">
        <v>81</v>
      </c>
      <c r="EB42" s="145"/>
      <c r="EC42" s="255">
        <v>22</v>
      </c>
      <c r="ED42" s="603" t="s">
        <v>27</v>
      </c>
      <c r="EE42" s="603"/>
      <c r="EF42" s="146">
        <v>79.7</v>
      </c>
      <c r="EG42" s="146">
        <v>81.099999999999994</v>
      </c>
      <c r="EH42" s="146">
        <v>83.1</v>
      </c>
      <c r="EI42" s="146">
        <v>83.7</v>
      </c>
      <c r="EJ42" s="146">
        <v>83.5</v>
      </c>
      <c r="EK42" s="146">
        <v>81.099999999999994</v>
      </c>
      <c r="EL42" s="146">
        <v>81.7</v>
      </c>
      <c r="EM42" s="146">
        <v>81.599999999999994</v>
      </c>
      <c r="EN42" s="146">
        <v>81.8</v>
      </c>
    </row>
    <row r="43" spans="1:144" s="144" customFormat="1" ht="60" customHeight="1">
      <c r="A43" s="145"/>
      <c r="B43" s="255"/>
      <c r="C43" s="586" t="s">
        <v>95</v>
      </c>
      <c r="D43" s="58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5"/>
      <c r="AD43" s="255"/>
      <c r="AE43" s="586" t="s">
        <v>95</v>
      </c>
      <c r="AF43" s="58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5"/>
      <c r="AQ43" s="255"/>
      <c r="AR43" s="586" t="s">
        <v>95</v>
      </c>
      <c r="AS43" s="58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5"/>
      <c r="BU43" s="255"/>
      <c r="BV43" s="586" t="s">
        <v>95</v>
      </c>
      <c r="BW43" s="58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5"/>
      <c r="CY43" s="255"/>
      <c r="CZ43" s="586" t="s">
        <v>95</v>
      </c>
      <c r="DA43" s="58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5"/>
      <c r="EC43" s="255"/>
      <c r="ED43" s="586" t="s">
        <v>95</v>
      </c>
      <c r="EE43" s="586"/>
      <c r="EF43" s="146"/>
      <c r="EG43" s="146"/>
      <c r="EH43" s="146"/>
      <c r="EI43" s="146"/>
      <c r="EJ43" s="146"/>
      <c r="EK43" s="146"/>
      <c r="EL43" s="146"/>
      <c r="EM43" s="146"/>
      <c r="EN43" s="146"/>
    </row>
    <row r="44" spans="1:144" s="144" customFormat="1" ht="48" customHeight="1">
      <c r="A44" s="262">
        <v>5</v>
      </c>
      <c r="B44" s="606" t="s">
        <v>130</v>
      </c>
      <c r="C44" s="606"/>
      <c r="D44" s="606"/>
      <c r="E44" s="143">
        <v>78.2</v>
      </c>
      <c r="F44" s="143">
        <v>74.599999999999994</v>
      </c>
      <c r="G44" s="143">
        <v>77.8</v>
      </c>
      <c r="H44" s="143">
        <v>76.2</v>
      </c>
      <c r="I44" s="143">
        <v>75.400000000000006</v>
      </c>
      <c r="J44" s="143">
        <v>74.099999999999994</v>
      </c>
      <c r="K44" s="143">
        <v>73.5</v>
      </c>
      <c r="L44" s="143">
        <v>76.3</v>
      </c>
      <c r="M44" s="143">
        <v>75.599999999999994</v>
      </c>
      <c r="N44" s="143">
        <v>77.8</v>
      </c>
      <c r="O44" s="143">
        <v>75.900000000000006</v>
      </c>
      <c r="P44" s="143">
        <v>76.599999999999994</v>
      </c>
      <c r="Q44" s="143">
        <v>76.8</v>
      </c>
      <c r="R44" s="143">
        <v>72.599999999999994</v>
      </c>
      <c r="S44" s="143">
        <v>76.099999999999994</v>
      </c>
      <c r="T44" s="143">
        <v>76.900000000000006</v>
      </c>
      <c r="U44" s="143">
        <v>77.2</v>
      </c>
      <c r="V44" s="143">
        <v>76.7</v>
      </c>
      <c r="W44" s="143">
        <v>72.400000000000006</v>
      </c>
      <c r="X44" s="143">
        <v>75.8</v>
      </c>
      <c r="Y44" s="143">
        <v>76.400000000000006</v>
      </c>
      <c r="Z44" s="143">
        <v>76.900000000000006</v>
      </c>
      <c r="AA44" s="143">
        <v>77.7</v>
      </c>
      <c r="AB44" s="143">
        <v>77.8</v>
      </c>
      <c r="AC44" s="262">
        <v>5</v>
      </c>
      <c r="AD44" s="606" t="s">
        <v>130</v>
      </c>
      <c r="AE44" s="606"/>
      <c r="AF44" s="606"/>
      <c r="AG44" s="143">
        <v>75.5</v>
      </c>
      <c r="AH44" s="143">
        <v>73.7</v>
      </c>
      <c r="AI44" s="143">
        <v>75.5</v>
      </c>
      <c r="AJ44" s="143">
        <v>73.8</v>
      </c>
      <c r="AK44" s="143">
        <v>74.400000000000006</v>
      </c>
      <c r="AL44" s="143">
        <v>71.8</v>
      </c>
      <c r="AM44" s="143">
        <v>75.2</v>
      </c>
      <c r="AN44" s="143">
        <v>75.400000000000006</v>
      </c>
      <c r="AO44" s="143">
        <v>72.7</v>
      </c>
      <c r="AP44" s="262">
        <v>5</v>
      </c>
      <c r="AQ44" s="606" t="s">
        <v>130</v>
      </c>
      <c r="AR44" s="606"/>
      <c r="AS44" s="606"/>
      <c r="AT44" s="143">
        <v>75.2</v>
      </c>
      <c r="AU44" s="143">
        <v>76.099999999999994</v>
      </c>
      <c r="AV44" s="143">
        <v>75.900000000000006</v>
      </c>
      <c r="AW44" s="143">
        <v>77.099999999999994</v>
      </c>
      <c r="AX44" s="143">
        <v>73.099999999999994</v>
      </c>
      <c r="AY44" s="143">
        <v>77.400000000000006</v>
      </c>
      <c r="AZ44" s="143">
        <v>76.900000000000006</v>
      </c>
      <c r="BA44" s="143">
        <v>75.7</v>
      </c>
      <c r="BB44" s="143">
        <v>73.599999999999994</v>
      </c>
      <c r="BC44" s="143">
        <v>77</v>
      </c>
      <c r="BD44" s="143">
        <v>76.3</v>
      </c>
      <c r="BE44" s="143">
        <v>75.7</v>
      </c>
      <c r="BF44" s="143">
        <v>76.8</v>
      </c>
      <c r="BG44" s="143">
        <v>74.7</v>
      </c>
      <c r="BH44" s="143">
        <v>75.3</v>
      </c>
      <c r="BI44" s="143">
        <v>75.400000000000006</v>
      </c>
      <c r="BJ44" s="143">
        <v>71.400000000000006</v>
      </c>
      <c r="BK44" s="143">
        <v>75.099999999999994</v>
      </c>
      <c r="BL44" s="143">
        <v>76.400000000000006</v>
      </c>
      <c r="BM44" s="143">
        <v>75.2</v>
      </c>
      <c r="BN44" s="143">
        <v>71.8</v>
      </c>
      <c r="BO44" s="143">
        <v>75.7</v>
      </c>
      <c r="BP44" s="143">
        <v>75.400000000000006</v>
      </c>
      <c r="BQ44" s="143">
        <v>74.099999999999994</v>
      </c>
      <c r="BR44" s="143">
        <v>75.5</v>
      </c>
      <c r="BS44" s="143">
        <v>74.900000000000006</v>
      </c>
      <c r="BT44" s="262">
        <v>5</v>
      </c>
      <c r="BU44" s="606" t="s">
        <v>130</v>
      </c>
      <c r="BV44" s="606"/>
      <c r="BW44" s="606"/>
      <c r="BX44" s="143">
        <v>74.7</v>
      </c>
      <c r="BY44" s="143">
        <v>74.099999999999994</v>
      </c>
      <c r="BZ44" s="143">
        <v>72.5</v>
      </c>
      <c r="CA44" s="143">
        <v>60.1</v>
      </c>
      <c r="CB44" s="143">
        <v>47</v>
      </c>
      <c r="CC44" s="143">
        <v>62.1</v>
      </c>
      <c r="CD44" s="143">
        <v>68</v>
      </c>
      <c r="CE44" s="143">
        <v>72</v>
      </c>
      <c r="CF44" s="143">
        <v>70</v>
      </c>
      <c r="CG44" s="143">
        <v>73.400000000000006</v>
      </c>
      <c r="CH44" s="143">
        <v>72.099999999999994</v>
      </c>
      <c r="CI44" s="143">
        <v>71.400000000000006</v>
      </c>
      <c r="CJ44" s="143">
        <v>73.7</v>
      </c>
      <c r="CK44" s="143">
        <v>73.5</v>
      </c>
      <c r="CL44" s="143">
        <v>71</v>
      </c>
      <c r="CM44" s="143">
        <v>75.2</v>
      </c>
      <c r="CN44" s="143">
        <v>74.7</v>
      </c>
      <c r="CO44" s="143">
        <v>69.3</v>
      </c>
      <c r="CP44" s="143">
        <v>57.6</v>
      </c>
      <c r="CQ44" s="143">
        <v>60.1</v>
      </c>
      <c r="CR44" s="143">
        <v>64.2</v>
      </c>
      <c r="CS44" s="143">
        <v>70.5</v>
      </c>
      <c r="CT44" s="143">
        <v>72.8</v>
      </c>
      <c r="CU44" s="143">
        <v>72.099999999999994</v>
      </c>
      <c r="CV44" s="143">
        <v>72</v>
      </c>
      <c r="CW44" s="143">
        <v>81.3</v>
      </c>
      <c r="CX44" s="262">
        <v>5</v>
      </c>
      <c r="CY44" s="606" t="s">
        <v>130</v>
      </c>
      <c r="CZ44" s="606"/>
      <c r="DA44" s="606"/>
      <c r="DB44" s="143">
        <v>76.400000000000006</v>
      </c>
      <c r="DC44" s="143">
        <v>80.400000000000006</v>
      </c>
      <c r="DD44" s="143">
        <v>80.400000000000006</v>
      </c>
      <c r="DE44" s="143">
        <v>76.400000000000006</v>
      </c>
      <c r="DF44" s="143">
        <v>79.5</v>
      </c>
      <c r="DG44" s="143">
        <v>80.8</v>
      </c>
      <c r="DH44" s="143">
        <v>79.900000000000006</v>
      </c>
      <c r="DI44" s="143">
        <v>78.900000000000006</v>
      </c>
      <c r="DJ44" s="143">
        <v>79.3</v>
      </c>
      <c r="DK44" s="143">
        <v>79.099999999999994</v>
      </c>
      <c r="DL44" s="143">
        <v>77.8</v>
      </c>
      <c r="DM44" s="143">
        <v>76.099999999999994</v>
      </c>
      <c r="DN44" s="143">
        <v>79.2</v>
      </c>
      <c r="DO44" s="143">
        <v>81.5</v>
      </c>
      <c r="DP44" s="143">
        <v>78.7</v>
      </c>
      <c r="DQ44" s="143">
        <v>79.599999999999994</v>
      </c>
      <c r="DR44" s="143">
        <v>80.3</v>
      </c>
      <c r="DS44" s="143">
        <v>80</v>
      </c>
      <c r="DT44" s="143">
        <v>81.900000000000006</v>
      </c>
      <c r="DU44" s="143">
        <v>82.6</v>
      </c>
      <c r="DV44" s="143">
        <v>82.9</v>
      </c>
      <c r="DW44" s="143">
        <v>83.5</v>
      </c>
      <c r="DX44" s="143">
        <v>83.2</v>
      </c>
      <c r="DY44" s="143">
        <v>83.3</v>
      </c>
      <c r="DZ44" s="143">
        <v>82.1</v>
      </c>
      <c r="EA44" s="143">
        <v>83.3</v>
      </c>
      <c r="EB44" s="262">
        <v>5</v>
      </c>
      <c r="EC44" s="606" t="s">
        <v>130</v>
      </c>
      <c r="ED44" s="606"/>
      <c r="EE44" s="606"/>
      <c r="EF44" s="143">
        <v>82</v>
      </c>
      <c r="EG44" s="143">
        <v>81.900000000000006</v>
      </c>
      <c r="EH44" s="143">
        <v>83.2</v>
      </c>
      <c r="EI44" s="143">
        <v>82.8</v>
      </c>
      <c r="EJ44" s="143">
        <v>83.9</v>
      </c>
      <c r="EK44" s="143">
        <v>84.4</v>
      </c>
      <c r="EL44" s="143">
        <v>84.5</v>
      </c>
      <c r="EM44" s="143">
        <v>84.8</v>
      </c>
      <c r="EN44" s="143">
        <v>84.7</v>
      </c>
    </row>
    <row r="45" spans="1:144" s="144" customFormat="1" ht="85.05" customHeight="1">
      <c r="A45" s="262"/>
      <c r="B45" s="592" t="s">
        <v>28</v>
      </c>
      <c r="C45" s="592"/>
      <c r="D45" s="592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262"/>
      <c r="AD45" s="592" t="s">
        <v>28</v>
      </c>
      <c r="AE45" s="592"/>
      <c r="AF45" s="592"/>
      <c r="AG45" s="143"/>
      <c r="AH45" s="143"/>
      <c r="AI45" s="143"/>
      <c r="AJ45" s="143"/>
      <c r="AK45" s="143"/>
      <c r="AL45" s="143"/>
      <c r="AM45" s="143"/>
      <c r="AN45" s="143"/>
      <c r="AO45" s="143"/>
      <c r="AP45" s="262"/>
      <c r="AQ45" s="592" t="s">
        <v>28</v>
      </c>
      <c r="AR45" s="592"/>
      <c r="AS45" s="592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262"/>
      <c r="BU45" s="592" t="s">
        <v>28</v>
      </c>
      <c r="BV45" s="592"/>
      <c r="BW45" s="592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262"/>
      <c r="CY45" s="592" t="s">
        <v>28</v>
      </c>
      <c r="CZ45" s="592"/>
      <c r="DA45" s="592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262"/>
      <c r="EC45" s="592" t="s">
        <v>28</v>
      </c>
      <c r="ED45" s="592"/>
      <c r="EE45" s="592"/>
      <c r="EF45" s="143"/>
      <c r="EG45" s="143"/>
      <c r="EH45" s="143"/>
      <c r="EI45" s="143"/>
      <c r="EJ45" s="143"/>
      <c r="EK45" s="143"/>
      <c r="EL45" s="143"/>
      <c r="EM45" s="143"/>
      <c r="EN45" s="143"/>
    </row>
    <row r="46" spans="1:144" s="144" customFormat="1" ht="48" customHeight="1">
      <c r="A46" s="145"/>
      <c r="B46" s="255">
        <v>23</v>
      </c>
      <c r="C46" s="603" t="s">
        <v>29</v>
      </c>
      <c r="D46" s="603"/>
      <c r="E46" s="146">
        <v>76.400000000000006</v>
      </c>
      <c r="F46" s="146">
        <v>75</v>
      </c>
      <c r="G46" s="146">
        <v>74.3</v>
      </c>
      <c r="H46" s="146">
        <v>73.400000000000006</v>
      </c>
      <c r="I46" s="146">
        <v>71.7</v>
      </c>
      <c r="J46" s="146">
        <v>72.400000000000006</v>
      </c>
      <c r="K46" s="146">
        <v>71.5</v>
      </c>
      <c r="L46" s="146">
        <v>75.7</v>
      </c>
      <c r="M46" s="146">
        <v>75.099999999999994</v>
      </c>
      <c r="N46" s="146">
        <v>76.599999999999994</v>
      </c>
      <c r="O46" s="146">
        <v>73.599999999999994</v>
      </c>
      <c r="P46" s="146">
        <v>72.2</v>
      </c>
      <c r="Q46" s="146">
        <v>77.900000000000006</v>
      </c>
      <c r="R46" s="146">
        <v>73.599999999999994</v>
      </c>
      <c r="S46" s="146">
        <v>75.900000000000006</v>
      </c>
      <c r="T46" s="146">
        <v>76.900000000000006</v>
      </c>
      <c r="U46" s="146">
        <v>76.099999999999994</v>
      </c>
      <c r="V46" s="146">
        <v>75.3</v>
      </c>
      <c r="W46" s="146">
        <v>72.400000000000006</v>
      </c>
      <c r="X46" s="146">
        <v>75.7</v>
      </c>
      <c r="Y46" s="146">
        <v>75.400000000000006</v>
      </c>
      <c r="Z46" s="146">
        <v>76</v>
      </c>
      <c r="AA46" s="146">
        <v>77.400000000000006</v>
      </c>
      <c r="AB46" s="146">
        <v>75.7</v>
      </c>
      <c r="AC46" s="145"/>
      <c r="AD46" s="255">
        <v>23</v>
      </c>
      <c r="AE46" s="603" t="s">
        <v>29</v>
      </c>
      <c r="AF46" s="603"/>
      <c r="AG46" s="146">
        <v>76.3</v>
      </c>
      <c r="AH46" s="146">
        <v>72.8</v>
      </c>
      <c r="AI46" s="146">
        <v>71.5</v>
      </c>
      <c r="AJ46" s="146">
        <v>72.599999999999994</v>
      </c>
      <c r="AK46" s="146">
        <v>70.599999999999994</v>
      </c>
      <c r="AL46" s="146">
        <v>71.599999999999994</v>
      </c>
      <c r="AM46" s="146">
        <v>71.400000000000006</v>
      </c>
      <c r="AN46" s="146">
        <v>71.7</v>
      </c>
      <c r="AO46" s="146">
        <v>70.7</v>
      </c>
      <c r="AP46" s="145"/>
      <c r="AQ46" s="255">
        <v>23</v>
      </c>
      <c r="AR46" s="603" t="s">
        <v>29</v>
      </c>
      <c r="AS46" s="603"/>
      <c r="AT46" s="146">
        <v>72.599999999999994</v>
      </c>
      <c r="AU46" s="146">
        <v>74.2</v>
      </c>
      <c r="AV46" s="146">
        <v>72.5</v>
      </c>
      <c r="AW46" s="146">
        <v>74.2</v>
      </c>
      <c r="AX46" s="146">
        <v>69.599999999999994</v>
      </c>
      <c r="AY46" s="146">
        <v>74.5</v>
      </c>
      <c r="AZ46" s="146">
        <v>73.8</v>
      </c>
      <c r="BA46" s="146">
        <v>72.7</v>
      </c>
      <c r="BB46" s="146">
        <v>70.7</v>
      </c>
      <c r="BC46" s="146">
        <v>74.400000000000006</v>
      </c>
      <c r="BD46" s="146">
        <v>73.8</v>
      </c>
      <c r="BE46" s="146">
        <v>73.2</v>
      </c>
      <c r="BF46" s="146">
        <v>72.900000000000006</v>
      </c>
      <c r="BG46" s="146">
        <v>72.3</v>
      </c>
      <c r="BH46" s="146">
        <v>71</v>
      </c>
      <c r="BI46" s="146">
        <v>72.599999999999994</v>
      </c>
      <c r="BJ46" s="146">
        <v>69.099999999999994</v>
      </c>
      <c r="BK46" s="146">
        <v>73.5</v>
      </c>
      <c r="BL46" s="146">
        <v>73.900000000000006</v>
      </c>
      <c r="BM46" s="146">
        <v>72.2</v>
      </c>
      <c r="BN46" s="146">
        <v>68.8</v>
      </c>
      <c r="BO46" s="146">
        <v>73.400000000000006</v>
      </c>
      <c r="BP46" s="146">
        <v>72.599999999999994</v>
      </c>
      <c r="BQ46" s="146">
        <v>70</v>
      </c>
      <c r="BR46" s="146">
        <v>73.099999999999994</v>
      </c>
      <c r="BS46" s="146">
        <v>72.5</v>
      </c>
      <c r="BT46" s="145"/>
      <c r="BU46" s="255">
        <v>23</v>
      </c>
      <c r="BV46" s="603" t="s">
        <v>29</v>
      </c>
      <c r="BW46" s="603"/>
      <c r="BX46" s="146">
        <v>73</v>
      </c>
      <c r="BY46" s="146">
        <v>71.400000000000006</v>
      </c>
      <c r="BZ46" s="146">
        <v>66.8</v>
      </c>
      <c r="CA46" s="146">
        <v>55.1</v>
      </c>
      <c r="CB46" s="146">
        <v>40.200000000000003</v>
      </c>
      <c r="CC46" s="146">
        <v>57.4</v>
      </c>
      <c r="CD46" s="146">
        <v>62.5</v>
      </c>
      <c r="CE46" s="146">
        <v>68.7</v>
      </c>
      <c r="CF46" s="146">
        <v>69.5</v>
      </c>
      <c r="CG46" s="146">
        <v>69.099999999999994</v>
      </c>
      <c r="CH46" s="146">
        <v>69.8</v>
      </c>
      <c r="CI46" s="146">
        <v>68.7</v>
      </c>
      <c r="CJ46" s="146">
        <v>70.7</v>
      </c>
      <c r="CK46" s="146">
        <v>70</v>
      </c>
      <c r="CL46" s="146">
        <v>70.2</v>
      </c>
      <c r="CM46" s="146">
        <v>73.900000000000006</v>
      </c>
      <c r="CN46" s="146">
        <v>74</v>
      </c>
      <c r="CO46" s="146">
        <v>68.7</v>
      </c>
      <c r="CP46" s="146">
        <v>54.8</v>
      </c>
      <c r="CQ46" s="146">
        <v>58.8</v>
      </c>
      <c r="CR46" s="146">
        <v>63.5</v>
      </c>
      <c r="CS46" s="146">
        <v>68.5</v>
      </c>
      <c r="CT46" s="146">
        <v>70.8</v>
      </c>
      <c r="CU46" s="146">
        <v>70</v>
      </c>
      <c r="CV46" s="146">
        <v>71.900000000000006</v>
      </c>
      <c r="CW46" s="146">
        <v>82.3</v>
      </c>
      <c r="CX46" s="145"/>
      <c r="CY46" s="255">
        <v>23</v>
      </c>
      <c r="CZ46" s="603" t="s">
        <v>29</v>
      </c>
      <c r="DA46" s="603"/>
      <c r="DB46" s="146">
        <v>76.599999999999994</v>
      </c>
      <c r="DC46" s="146">
        <v>77.7</v>
      </c>
      <c r="DD46" s="146">
        <v>81.2</v>
      </c>
      <c r="DE46" s="146">
        <v>79.099999999999994</v>
      </c>
      <c r="DF46" s="146">
        <v>81.400000000000006</v>
      </c>
      <c r="DG46" s="146">
        <v>82.7</v>
      </c>
      <c r="DH46" s="146">
        <v>82</v>
      </c>
      <c r="DI46" s="146">
        <v>80.7</v>
      </c>
      <c r="DJ46" s="146">
        <v>80</v>
      </c>
      <c r="DK46" s="146">
        <v>78.7</v>
      </c>
      <c r="DL46" s="146">
        <v>78.7</v>
      </c>
      <c r="DM46" s="146">
        <v>73.3</v>
      </c>
      <c r="DN46" s="146">
        <v>78.400000000000006</v>
      </c>
      <c r="DO46" s="146">
        <v>80.400000000000006</v>
      </c>
      <c r="DP46" s="146">
        <v>80.400000000000006</v>
      </c>
      <c r="DQ46" s="146">
        <v>79.5</v>
      </c>
      <c r="DR46" s="146">
        <v>81.7</v>
      </c>
      <c r="DS46" s="146">
        <v>81.400000000000006</v>
      </c>
      <c r="DT46" s="146">
        <v>83.8</v>
      </c>
      <c r="DU46" s="146">
        <v>84.8</v>
      </c>
      <c r="DV46" s="146">
        <v>85.1</v>
      </c>
      <c r="DW46" s="146">
        <v>85.9</v>
      </c>
      <c r="DX46" s="146">
        <v>86</v>
      </c>
      <c r="DY46" s="146">
        <v>86.3</v>
      </c>
      <c r="DZ46" s="146">
        <v>84.9</v>
      </c>
      <c r="EA46" s="146">
        <v>85.4</v>
      </c>
      <c r="EB46" s="145"/>
      <c r="EC46" s="255">
        <v>23</v>
      </c>
      <c r="ED46" s="603" t="s">
        <v>29</v>
      </c>
      <c r="EE46" s="603"/>
      <c r="EF46" s="146">
        <v>84.2</v>
      </c>
      <c r="EG46" s="146">
        <v>82.6</v>
      </c>
      <c r="EH46" s="146">
        <v>83.9</v>
      </c>
      <c r="EI46" s="146">
        <v>85.4</v>
      </c>
      <c r="EJ46" s="146">
        <v>85.8</v>
      </c>
      <c r="EK46" s="146">
        <v>86</v>
      </c>
      <c r="EL46" s="146">
        <v>86.7</v>
      </c>
      <c r="EM46" s="146">
        <v>86.4</v>
      </c>
      <c r="EN46" s="146">
        <v>86.7</v>
      </c>
    </row>
    <row r="47" spans="1:144" s="144" customFormat="1" ht="60" customHeight="1">
      <c r="A47" s="145"/>
      <c r="B47" s="255"/>
      <c r="C47" s="586" t="s">
        <v>326</v>
      </c>
      <c r="D47" s="58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5"/>
      <c r="AD47" s="255"/>
      <c r="AE47" s="586" t="s">
        <v>30</v>
      </c>
      <c r="AF47" s="58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5"/>
      <c r="AQ47" s="255"/>
      <c r="AR47" s="586" t="s">
        <v>30</v>
      </c>
      <c r="AS47" s="58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5"/>
      <c r="BU47" s="255"/>
      <c r="BV47" s="586" t="s">
        <v>30</v>
      </c>
      <c r="BW47" s="58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5"/>
      <c r="CY47" s="255"/>
      <c r="CZ47" s="586" t="s">
        <v>30</v>
      </c>
      <c r="DA47" s="58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5"/>
      <c r="EC47" s="255"/>
      <c r="ED47" s="586" t="s">
        <v>30</v>
      </c>
      <c r="EE47" s="586"/>
      <c r="EF47" s="146"/>
      <c r="EG47" s="146"/>
      <c r="EH47" s="146"/>
      <c r="EI47" s="146"/>
      <c r="EJ47" s="146"/>
      <c r="EK47" s="146"/>
      <c r="EL47" s="146"/>
      <c r="EM47" s="146"/>
      <c r="EN47" s="146"/>
    </row>
    <row r="48" spans="1:144" s="144" customFormat="1" ht="48" customHeight="1">
      <c r="A48" s="145"/>
      <c r="B48" s="255">
        <v>24</v>
      </c>
      <c r="C48" s="603" t="s">
        <v>31</v>
      </c>
      <c r="D48" s="603"/>
      <c r="E48" s="146">
        <v>80.900000000000006</v>
      </c>
      <c r="F48" s="146">
        <v>74.2</v>
      </c>
      <c r="G48" s="146">
        <v>80.7</v>
      </c>
      <c r="H48" s="146">
        <v>77.599999999999994</v>
      </c>
      <c r="I48" s="146">
        <v>77</v>
      </c>
      <c r="J48" s="146">
        <v>71.5</v>
      </c>
      <c r="K48" s="146">
        <v>71.099999999999994</v>
      </c>
      <c r="L48" s="146">
        <v>75.2</v>
      </c>
      <c r="M48" s="146">
        <v>74.2</v>
      </c>
      <c r="N48" s="146">
        <v>78.400000000000006</v>
      </c>
      <c r="O48" s="146">
        <v>74.7</v>
      </c>
      <c r="P48" s="146">
        <v>78.5</v>
      </c>
      <c r="Q48" s="146">
        <v>74.2</v>
      </c>
      <c r="R48" s="146">
        <v>69.8</v>
      </c>
      <c r="S48" s="146">
        <v>76.8</v>
      </c>
      <c r="T48" s="146">
        <v>78</v>
      </c>
      <c r="U48" s="146">
        <v>79.900000000000006</v>
      </c>
      <c r="V48" s="146">
        <v>79.5</v>
      </c>
      <c r="W48" s="146">
        <v>71</v>
      </c>
      <c r="X48" s="146">
        <v>76.7</v>
      </c>
      <c r="Y48" s="146">
        <v>76.900000000000006</v>
      </c>
      <c r="Z48" s="146">
        <v>78.099999999999994</v>
      </c>
      <c r="AA48" s="146">
        <v>78.5</v>
      </c>
      <c r="AB48" s="146">
        <v>80.099999999999994</v>
      </c>
      <c r="AC48" s="145"/>
      <c r="AD48" s="255">
        <v>24</v>
      </c>
      <c r="AE48" s="603" t="s">
        <v>31</v>
      </c>
      <c r="AF48" s="603"/>
      <c r="AG48" s="146">
        <v>78.900000000000006</v>
      </c>
      <c r="AH48" s="146">
        <v>74.400000000000006</v>
      </c>
      <c r="AI48" s="146">
        <v>81.7</v>
      </c>
      <c r="AJ48" s="146">
        <v>75.8</v>
      </c>
      <c r="AK48" s="146">
        <v>77.7</v>
      </c>
      <c r="AL48" s="146">
        <v>71.599999999999994</v>
      </c>
      <c r="AM48" s="146">
        <v>80.099999999999994</v>
      </c>
      <c r="AN48" s="146">
        <v>81.7</v>
      </c>
      <c r="AO48" s="146">
        <v>75.2</v>
      </c>
      <c r="AP48" s="145"/>
      <c r="AQ48" s="255">
        <v>24</v>
      </c>
      <c r="AR48" s="603" t="s">
        <v>31</v>
      </c>
      <c r="AS48" s="603"/>
      <c r="AT48" s="146">
        <v>78.900000000000006</v>
      </c>
      <c r="AU48" s="146">
        <v>79.599999999999994</v>
      </c>
      <c r="AV48" s="146">
        <v>78.5</v>
      </c>
      <c r="AW48" s="146">
        <v>78.7</v>
      </c>
      <c r="AX48" s="146">
        <v>73.7</v>
      </c>
      <c r="AY48" s="146">
        <v>79.900000000000006</v>
      </c>
      <c r="AZ48" s="146">
        <v>78.8</v>
      </c>
      <c r="BA48" s="146">
        <v>77.7</v>
      </c>
      <c r="BB48" s="146">
        <v>73.400000000000006</v>
      </c>
      <c r="BC48" s="146">
        <v>79.599999999999994</v>
      </c>
      <c r="BD48" s="146">
        <v>77.2</v>
      </c>
      <c r="BE48" s="146">
        <v>76.099999999999994</v>
      </c>
      <c r="BF48" s="146">
        <v>79.3</v>
      </c>
      <c r="BG48" s="146">
        <v>73.7</v>
      </c>
      <c r="BH48" s="146">
        <v>77.599999999999994</v>
      </c>
      <c r="BI48" s="146">
        <v>74.599999999999994</v>
      </c>
      <c r="BJ48" s="146">
        <v>70.099999999999994</v>
      </c>
      <c r="BK48" s="146">
        <v>75.099999999999994</v>
      </c>
      <c r="BL48" s="146">
        <v>77.400000000000006</v>
      </c>
      <c r="BM48" s="146">
        <v>77.900000000000006</v>
      </c>
      <c r="BN48" s="146">
        <v>71.5</v>
      </c>
      <c r="BO48" s="146">
        <v>77.2</v>
      </c>
      <c r="BP48" s="146">
        <v>78.3</v>
      </c>
      <c r="BQ48" s="146">
        <v>76.900000000000006</v>
      </c>
      <c r="BR48" s="146">
        <v>78.5</v>
      </c>
      <c r="BS48" s="146">
        <v>76.3</v>
      </c>
      <c r="BT48" s="145"/>
      <c r="BU48" s="255">
        <v>24</v>
      </c>
      <c r="BV48" s="603" t="s">
        <v>31</v>
      </c>
      <c r="BW48" s="603"/>
      <c r="BX48" s="146">
        <v>74.7</v>
      </c>
      <c r="BY48" s="146">
        <v>74.900000000000006</v>
      </c>
      <c r="BZ48" s="146">
        <v>72.5</v>
      </c>
      <c r="CA48" s="146">
        <v>59.5</v>
      </c>
      <c r="CB48" s="146">
        <v>49.3</v>
      </c>
      <c r="CC48" s="146">
        <v>62.7</v>
      </c>
      <c r="CD48" s="146">
        <v>68.8</v>
      </c>
      <c r="CE48" s="146">
        <v>71.900000000000006</v>
      </c>
      <c r="CF48" s="146">
        <v>67.3</v>
      </c>
      <c r="CG48" s="146">
        <v>72.400000000000006</v>
      </c>
      <c r="CH48" s="146">
        <v>71.5</v>
      </c>
      <c r="CI48" s="146">
        <v>70.3</v>
      </c>
      <c r="CJ48" s="146">
        <v>74.7</v>
      </c>
      <c r="CK48" s="146">
        <v>73.7</v>
      </c>
      <c r="CL48" s="146">
        <v>68.900000000000006</v>
      </c>
      <c r="CM48" s="146">
        <v>73.900000000000006</v>
      </c>
      <c r="CN48" s="146">
        <v>73.7</v>
      </c>
      <c r="CO48" s="146">
        <v>67.900000000000006</v>
      </c>
      <c r="CP48" s="146">
        <v>54.6</v>
      </c>
      <c r="CQ48" s="146">
        <v>57.2</v>
      </c>
      <c r="CR48" s="146">
        <v>62.6</v>
      </c>
      <c r="CS48" s="146">
        <v>74.099999999999994</v>
      </c>
      <c r="CT48" s="146">
        <v>74.8</v>
      </c>
      <c r="CU48" s="146">
        <v>73.3</v>
      </c>
      <c r="CV48" s="146">
        <v>70.2</v>
      </c>
      <c r="CW48" s="146">
        <v>80.2</v>
      </c>
      <c r="CX48" s="145"/>
      <c r="CY48" s="255">
        <v>24</v>
      </c>
      <c r="CZ48" s="603" t="s">
        <v>31</v>
      </c>
      <c r="DA48" s="603"/>
      <c r="DB48" s="146">
        <v>74.099999999999994</v>
      </c>
      <c r="DC48" s="146">
        <v>80.2</v>
      </c>
      <c r="DD48" s="146">
        <v>77.8</v>
      </c>
      <c r="DE48" s="146">
        <v>74.2</v>
      </c>
      <c r="DF48" s="146">
        <v>77.2</v>
      </c>
      <c r="DG48" s="146">
        <v>79.900000000000006</v>
      </c>
      <c r="DH48" s="146">
        <v>79.099999999999994</v>
      </c>
      <c r="DI48" s="146">
        <v>76.7</v>
      </c>
      <c r="DJ48" s="146">
        <v>75.8</v>
      </c>
      <c r="DK48" s="146">
        <v>77.2</v>
      </c>
      <c r="DL48" s="146">
        <v>74</v>
      </c>
      <c r="DM48" s="146">
        <v>73.900000000000006</v>
      </c>
      <c r="DN48" s="146">
        <v>78.7</v>
      </c>
      <c r="DO48" s="146">
        <v>82.5</v>
      </c>
      <c r="DP48" s="146">
        <v>78.5</v>
      </c>
      <c r="DQ48" s="146">
        <v>77.900000000000006</v>
      </c>
      <c r="DR48" s="146">
        <v>77.3</v>
      </c>
      <c r="DS48" s="146">
        <v>76.900000000000006</v>
      </c>
      <c r="DT48" s="146">
        <v>79.599999999999994</v>
      </c>
      <c r="DU48" s="146">
        <v>80.5</v>
      </c>
      <c r="DV48" s="146">
        <v>80.099999999999994</v>
      </c>
      <c r="DW48" s="146">
        <v>81.3</v>
      </c>
      <c r="DX48" s="146">
        <v>79.599999999999994</v>
      </c>
      <c r="DY48" s="146">
        <v>78.599999999999994</v>
      </c>
      <c r="DZ48" s="146">
        <v>79.400000000000006</v>
      </c>
      <c r="EA48" s="146">
        <v>79.400000000000006</v>
      </c>
      <c r="EB48" s="145"/>
      <c r="EC48" s="255">
        <v>24</v>
      </c>
      <c r="ED48" s="603" t="s">
        <v>31</v>
      </c>
      <c r="EE48" s="603"/>
      <c r="EF48" s="146">
        <v>79.2</v>
      </c>
      <c r="EG48" s="146">
        <v>78.7</v>
      </c>
      <c r="EH48" s="146">
        <v>78.400000000000006</v>
      </c>
      <c r="EI48" s="146">
        <v>78.599999999999994</v>
      </c>
      <c r="EJ48" s="146">
        <v>80</v>
      </c>
      <c r="EK48" s="146">
        <v>80.599999999999994</v>
      </c>
      <c r="EL48" s="146">
        <v>80.400000000000006</v>
      </c>
      <c r="EM48" s="146">
        <v>81.5</v>
      </c>
      <c r="EN48" s="146">
        <v>80</v>
      </c>
    </row>
    <row r="49" spans="1:144" s="144" customFormat="1" ht="60" customHeight="1">
      <c r="A49" s="145"/>
      <c r="B49" s="255"/>
      <c r="C49" s="586" t="s">
        <v>32</v>
      </c>
      <c r="D49" s="58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5"/>
      <c r="AD49" s="255"/>
      <c r="AE49" s="586" t="s">
        <v>32</v>
      </c>
      <c r="AF49" s="58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5"/>
      <c r="AQ49" s="255"/>
      <c r="AR49" s="586" t="s">
        <v>32</v>
      </c>
      <c r="AS49" s="58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5"/>
      <c r="BU49" s="255"/>
      <c r="BV49" s="586" t="s">
        <v>32</v>
      </c>
      <c r="BW49" s="58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5"/>
      <c r="CY49" s="255"/>
      <c r="CZ49" s="586" t="s">
        <v>32</v>
      </c>
      <c r="DA49" s="58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5"/>
      <c r="EC49" s="255"/>
      <c r="ED49" s="586" t="s">
        <v>32</v>
      </c>
      <c r="EE49" s="586"/>
      <c r="EF49" s="146"/>
      <c r="EG49" s="146"/>
      <c r="EH49" s="146"/>
      <c r="EI49" s="146"/>
      <c r="EJ49" s="146"/>
      <c r="EK49" s="146"/>
      <c r="EL49" s="146"/>
      <c r="EM49" s="146"/>
      <c r="EN49" s="146"/>
    </row>
    <row r="50" spans="1:144" s="144" customFormat="1" ht="48" customHeight="1">
      <c r="A50" s="145"/>
      <c r="B50" s="255">
        <v>25</v>
      </c>
      <c r="C50" s="603" t="s">
        <v>33</v>
      </c>
      <c r="D50" s="603"/>
      <c r="E50" s="146">
        <v>77.400000000000006</v>
      </c>
      <c r="F50" s="146">
        <v>74.599999999999994</v>
      </c>
      <c r="G50" s="146">
        <v>78</v>
      </c>
      <c r="H50" s="146">
        <v>77.099999999999994</v>
      </c>
      <c r="I50" s="146">
        <v>76.900000000000006</v>
      </c>
      <c r="J50" s="146">
        <v>77.7</v>
      </c>
      <c r="K50" s="146">
        <v>76.900000000000006</v>
      </c>
      <c r="L50" s="146">
        <v>77.7</v>
      </c>
      <c r="M50" s="146">
        <v>77.099999999999994</v>
      </c>
      <c r="N50" s="146">
        <v>78.2</v>
      </c>
      <c r="O50" s="146">
        <v>78.7</v>
      </c>
      <c r="P50" s="146">
        <v>78.3</v>
      </c>
      <c r="Q50" s="146">
        <v>78.099999999999994</v>
      </c>
      <c r="R50" s="146">
        <v>74.099999999999994</v>
      </c>
      <c r="S50" s="146">
        <v>75.8</v>
      </c>
      <c r="T50" s="146">
        <v>75.900000000000006</v>
      </c>
      <c r="U50" s="146">
        <v>75.900000000000006</v>
      </c>
      <c r="V50" s="146">
        <v>75.400000000000006</v>
      </c>
      <c r="W50" s="146">
        <v>73.599999999999994</v>
      </c>
      <c r="X50" s="146">
        <v>75.2</v>
      </c>
      <c r="Y50" s="146">
        <v>76.7</v>
      </c>
      <c r="Z50" s="146">
        <v>76.599999999999994</v>
      </c>
      <c r="AA50" s="146">
        <v>77.3</v>
      </c>
      <c r="AB50" s="146">
        <v>77.5</v>
      </c>
      <c r="AC50" s="145"/>
      <c r="AD50" s="255">
        <v>25</v>
      </c>
      <c r="AE50" s="603" t="s">
        <v>33</v>
      </c>
      <c r="AF50" s="603"/>
      <c r="AG50" s="146">
        <v>72.2</v>
      </c>
      <c r="AH50" s="146">
        <v>73.900000000000006</v>
      </c>
      <c r="AI50" s="146">
        <v>73.7</v>
      </c>
      <c r="AJ50" s="146">
        <v>73.2</v>
      </c>
      <c r="AK50" s="146">
        <v>74.7</v>
      </c>
      <c r="AL50" s="146">
        <v>72</v>
      </c>
      <c r="AM50" s="146">
        <v>74.3</v>
      </c>
      <c r="AN50" s="146">
        <v>73.400000000000006</v>
      </c>
      <c r="AO50" s="146">
        <v>72.400000000000006</v>
      </c>
      <c r="AP50" s="145"/>
      <c r="AQ50" s="255">
        <v>25</v>
      </c>
      <c r="AR50" s="603" t="s">
        <v>33</v>
      </c>
      <c r="AS50" s="603"/>
      <c r="AT50" s="146">
        <v>74.5</v>
      </c>
      <c r="AU50" s="146">
        <v>74.8</v>
      </c>
      <c r="AV50" s="146">
        <v>76.599999999999994</v>
      </c>
      <c r="AW50" s="146">
        <v>78</v>
      </c>
      <c r="AX50" s="146">
        <v>75.400000000000006</v>
      </c>
      <c r="AY50" s="146">
        <v>77.8</v>
      </c>
      <c r="AZ50" s="146">
        <v>77.7</v>
      </c>
      <c r="BA50" s="146">
        <v>76.599999999999994</v>
      </c>
      <c r="BB50" s="146">
        <v>75.900000000000006</v>
      </c>
      <c r="BC50" s="146">
        <v>77</v>
      </c>
      <c r="BD50" s="146">
        <v>77.5</v>
      </c>
      <c r="BE50" s="146">
        <v>77.2</v>
      </c>
      <c r="BF50" s="146">
        <v>78</v>
      </c>
      <c r="BG50" s="146">
        <v>77.3</v>
      </c>
      <c r="BH50" s="146">
        <v>76.8</v>
      </c>
      <c r="BI50" s="146">
        <v>78.2</v>
      </c>
      <c r="BJ50" s="146">
        <v>74.2</v>
      </c>
      <c r="BK50" s="146">
        <v>76.2</v>
      </c>
      <c r="BL50" s="146">
        <v>77.599999999999994</v>
      </c>
      <c r="BM50" s="146">
        <v>75.400000000000006</v>
      </c>
      <c r="BN50" s="146">
        <v>74.5</v>
      </c>
      <c r="BO50" s="146">
        <v>76.099999999999994</v>
      </c>
      <c r="BP50" s="146">
        <v>75.2</v>
      </c>
      <c r="BQ50" s="146">
        <v>75.099999999999994</v>
      </c>
      <c r="BR50" s="146">
        <v>75</v>
      </c>
      <c r="BS50" s="146">
        <v>75.599999999999994</v>
      </c>
      <c r="BT50" s="145"/>
      <c r="BU50" s="255">
        <v>25</v>
      </c>
      <c r="BV50" s="603" t="s">
        <v>33</v>
      </c>
      <c r="BW50" s="603"/>
      <c r="BX50" s="146">
        <v>75.900000000000006</v>
      </c>
      <c r="BY50" s="146">
        <v>75.599999999999994</v>
      </c>
      <c r="BZ50" s="146">
        <v>76.7</v>
      </c>
      <c r="CA50" s="146">
        <v>64.2</v>
      </c>
      <c r="CB50" s="146">
        <v>49.2</v>
      </c>
      <c r="CC50" s="146">
        <v>65</v>
      </c>
      <c r="CD50" s="146">
        <v>71.3</v>
      </c>
      <c r="CE50" s="146">
        <v>74.5</v>
      </c>
      <c r="CF50" s="146">
        <v>72.5</v>
      </c>
      <c r="CG50" s="146">
        <v>77.3</v>
      </c>
      <c r="CH50" s="146">
        <v>74.2</v>
      </c>
      <c r="CI50" s="146">
        <v>74.099999999999994</v>
      </c>
      <c r="CJ50" s="146">
        <v>75.099999999999994</v>
      </c>
      <c r="CK50" s="146">
        <v>76.099999999999994</v>
      </c>
      <c r="CL50" s="146">
        <v>73.3</v>
      </c>
      <c r="CM50" s="146">
        <v>77.2</v>
      </c>
      <c r="CN50" s="146">
        <v>76</v>
      </c>
      <c r="CO50" s="146">
        <v>71</v>
      </c>
      <c r="CP50" s="146">
        <v>62.1</v>
      </c>
      <c r="CQ50" s="146">
        <v>63.4</v>
      </c>
      <c r="CR50" s="146">
        <v>66</v>
      </c>
      <c r="CS50" s="146">
        <v>69.3</v>
      </c>
      <c r="CT50" s="146">
        <v>72.599999999999994</v>
      </c>
      <c r="CU50" s="146">
        <v>72.599999999999994</v>
      </c>
      <c r="CV50" s="146">
        <v>73.5</v>
      </c>
      <c r="CW50" s="146">
        <v>81.400000000000006</v>
      </c>
      <c r="CX50" s="145"/>
      <c r="CY50" s="255">
        <v>25</v>
      </c>
      <c r="CZ50" s="603" t="s">
        <v>33</v>
      </c>
      <c r="DA50" s="603"/>
      <c r="DB50" s="146">
        <v>78.099999999999994</v>
      </c>
      <c r="DC50" s="146">
        <v>82.6</v>
      </c>
      <c r="DD50" s="146">
        <v>81.8</v>
      </c>
      <c r="DE50" s="146">
        <v>76.099999999999994</v>
      </c>
      <c r="DF50" s="146">
        <v>79.900000000000006</v>
      </c>
      <c r="DG50" s="146">
        <v>80.2</v>
      </c>
      <c r="DH50" s="146">
        <v>78.900000000000006</v>
      </c>
      <c r="DI50" s="146">
        <v>79.400000000000006</v>
      </c>
      <c r="DJ50" s="146">
        <v>81.5</v>
      </c>
      <c r="DK50" s="146">
        <v>81</v>
      </c>
      <c r="DL50" s="146">
        <v>80.2</v>
      </c>
      <c r="DM50" s="146">
        <v>80</v>
      </c>
      <c r="DN50" s="146">
        <v>80.2</v>
      </c>
      <c r="DO50" s="146">
        <v>81.599999999999994</v>
      </c>
      <c r="DP50" s="146">
        <v>77.400000000000006</v>
      </c>
      <c r="DQ50" s="146">
        <v>80.7</v>
      </c>
      <c r="DR50" s="146">
        <v>81.099999999999994</v>
      </c>
      <c r="DS50" s="146">
        <v>80.900000000000006</v>
      </c>
      <c r="DT50" s="146">
        <v>81.900000000000006</v>
      </c>
      <c r="DU50" s="146">
        <v>82.3</v>
      </c>
      <c r="DV50" s="146">
        <v>82.9</v>
      </c>
      <c r="DW50" s="146">
        <v>83</v>
      </c>
      <c r="DX50" s="146">
        <v>83.4</v>
      </c>
      <c r="DY50" s="146">
        <v>83.9</v>
      </c>
      <c r="DZ50" s="146">
        <v>81.7</v>
      </c>
      <c r="EA50" s="146">
        <v>84.1</v>
      </c>
      <c r="EB50" s="145"/>
      <c r="EC50" s="255">
        <v>25</v>
      </c>
      <c r="ED50" s="603" t="s">
        <v>33</v>
      </c>
      <c r="EE50" s="603"/>
      <c r="EF50" s="146">
        <v>82</v>
      </c>
      <c r="EG50" s="146">
        <v>83.3</v>
      </c>
      <c r="EH50" s="146">
        <v>85.7</v>
      </c>
      <c r="EI50" s="146">
        <v>83.5</v>
      </c>
      <c r="EJ50" s="146">
        <v>84.8</v>
      </c>
      <c r="EK50" s="146">
        <v>85.6</v>
      </c>
      <c r="EL50" s="146">
        <v>85.4</v>
      </c>
      <c r="EM50" s="146">
        <v>85.6</v>
      </c>
      <c r="EN50" s="146">
        <v>86.2</v>
      </c>
    </row>
    <row r="51" spans="1:144" s="144" customFormat="1" ht="95.1" customHeight="1">
      <c r="A51" s="145"/>
      <c r="B51" s="254"/>
      <c r="C51" s="589" t="s">
        <v>34</v>
      </c>
      <c r="D51" s="589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145"/>
      <c r="AD51" s="254"/>
      <c r="AE51" s="589" t="s">
        <v>34</v>
      </c>
      <c r="AF51" s="589"/>
      <c r="AG51" s="237"/>
      <c r="AH51" s="237"/>
      <c r="AI51" s="237"/>
      <c r="AJ51" s="237"/>
      <c r="AK51" s="237"/>
      <c r="AL51" s="237"/>
      <c r="AM51" s="237"/>
      <c r="AN51" s="237"/>
      <c r="AO51" s="237"/>
      <c r="AP51" s="145"/>
      <c r="AQ51" s="254"/>
      <c r="AR51" s="589" t="s">
        <v>34</v>
      </c>
      <c r="AS51" s="589"/>
      <c r="AT51" s="237"/>
      <c r="AU51" s="237"/>
      <c r="AV51" s="237"/>
      <c r="AW51" s="237"/>
      <c r="AX51" s="237"/>
      <c r="AY51" s="237"/>
      <c r="AZ51" s="237"/>
      <c r="BA51" s="237"/>
      <c r="BB51" s="237"/>
      <c r="BC51" s="237"/>
      <c r="BD51" s="237"/>
      <c r="BE51" s="237"/>
      <c r="BF51" s="237"/>
      <c r="BG51" s="237"/>
      <c r="BH51" s="237"/>
      <c r="BI51" s="237"/>
      <c r="BJ51" s="237"/>
      <c r="BK51" s="237"/>
      <c r="BL51" s="237"/>
      <c r="BM51" s="237"/>
      <c r="BN51" s="237"/>
      <c r="BO51" s="237"/>
      <c r="BP51" s="237"/>
      <c r="BQ51" s="237"/>
      <c r="BR51" s="237"/>
      <c r="BS51" s="237"/>
      <c r="BT51" s="145"/>
      <c r="BU51" s="254"/>
      <c r="BV51" s="589" t="s">
        <v>34</v>
      </c>
      <c r="BW51" s="589"/>
      <c r="BX51" s="237"/>
      <c r="BY51" s="237"/>
      <c r="BZ51" s="237"/>
      <c r="CA51" s="237"/>
      <c r="CB51" s="237"/>
      <c r="CC51" s="237"/>
      <c r="CD51" s="237"/>
      <c r="CE51" s="237"/>
      <c r="CF51" s="237"/>
      <c r="CG51" s="237"/>
      <c r="CH51" s="237"/>
      <c r="CI51" s="237"/>
      <c r="CJ51" s="237"/>
      <c r="CK51" s="237"/>
      <c r="CL51" s="237"/>
      <c r="CM51" s="237"/>
      <c r="CN51" s="237"/>
      <c r="CO51" s="237"/>
      <c r="CP51" s="237"/>
      <c r="CQ51" s="237"/>
      <c r="CR51" s="237"/>
      <c r="CS51" s="237"/>
      <c r="CT51" s="237"/>
      <c r="CU51" s="237"/>
      <c r="CV51" s="237"/>
      <c r="CW51" s="237"/>
      <c r="CX51" s="145"/>
      <c r="CY51" s="254"/>
      <c r="CZ51" s="589" t="s">
        <v>34</v>
      </c>
      <c r="DA51" s="589"/>
      <c r="DB51" s="237"/>
      <c r="DC51" s="237"/>
      <c r="DD51" s="237"/>
      <c r="DE51" s="237"/>
      <c r="DF51" s="237"/>
      <c r="DG51" s="237"/>
      <c r="DH51" s="237"/>
      <c r="DI51" s="237"/>
      <c r="DJ51" s="237"/>
      <c r="DK51" s="237"/>
      <c r="DL51" s="237"/>
      <c r="DM51" s="237"/>
      <c r="DN51" s="237"/>
      <c r="DO51" s="237"/>
      <c r="DP51" s="237"/>
      <c r="DQ51" s="237"/>
      <c r="DR51" s="237"/>
      <c r="DS51" s="237"/>
      <c r="DT51" s="237"/>
      <c r="DU51" s="237"/>
      <c r="DV51" s="237"/>
      <c r="DW51" s="237"/>
      <c r="DX51" s="237"/>
      <c r="DY51" s="237"/>
      <c r="DZ51" s="237"/>
      <c r="EA51" s="237"/>
      <c r="EB51" s="145"/>
      <c r="EC51" s="254"/>
      <c r="ED51" s="589" t="s">
        <v>34</v>
      </c>
      <c r="EE51" s="589"/>
      <c r="EF51" s="237"/>
      <c r="EG51" s="237"/>
      <c r="EH51" s="237"/>
      <c r="EI51" s="237"/>
      <c r="EJ51" s="237"/>
      <c r="EK51" s="237"/>
      <c r="EL51" s="237"/>
      <c r="EM51" s="237"/>
      <c r="EN51" s="237"/>
    </row>
    <row r="52" spans="1:144" s="144" customFormat="1" ht="48" customHeight="1">
      <c r="A52" s="262">
        <v>6</v>
      </c>
      <c r="B52" s="610" t="s">
        <v>475</v>
      </c>
      <c r="C52" s="610"/>
      <c r="D52" s="610"/>
      <c r="E52" s="143">
        <v>79</v>
      </c>
      <c r="F52" s="143">
        <v>77.599999999999994</v>
      </c>
      <c r="G52" s="143">
        <v>80.099999999999994</v>
      </c>
      <c r="H52" s="143">
        <v>79.900000000000006</v>
      </c>
      <c r="I52" s="143">
        <v>80.5</v>
      </c>
      <c r="J52" s="143">
        <v>81.400000000000006</v>
      </c>
      <c r="K52" s="143">
        <v>80.400000000000006</v>
      </c>
      <c r="L52" s="143">
        <v>81.2</v>
      </c>
      <c r="M52" s="143">
        <v>84.7</v>
      </c>
      <c r="N52" s="143">
        <v>82.3</v>
      </c>
      <c r="O52" s="143">
        <v>81.2</v>
      </c>
      <c r="P52" s="143">
        <v>79.8</v>
      </c>
      <c r="Q52" s="143">
        <v>80.599999999999994</v>
      </c>
      <c r="R52" s="143">
        <v>79.2</v>
      </c>
      <c r="S52" s="143">
        <v>83</v>
      </c>
      <c r="T52" s="143">
        <v>80.3</v>
      </c>
      <c r="U52" s="143">
        <v>79.599999999999994</v>
      </c>
      <c r="V52" s="143">
        <v>81</v>
      </c>
      <c r="W52" s="143">
        <v>76.900000000000006</v>
      </c>
      <c r="X52" s="143">
        <v>81.7</v>
      </c>
      <c r="Y52" s="143">
        <v>82.9</v>
      </c>
      <c r="Z52" s="143">
        <v>81.400000000000006</v>
      </c>
      <c r="AA52" s="143">
        <v>81.2</v>
      </c>
      <c r="AB52" s="143">
        <v>81.099999999999994</v>
      </c>
      <c r="AC52" s="262">
        <v>6</v>
      </c>
      <c r="AD52" s="610" t="s">
        <v>475</v>
      </c>
      <c r="AE52" s="610"/>
      <c r="AF52" s="610"/>
      <c r="AG52" s="143">
        <v>78.7</v>
      </c>
      <c r="AH52" s="143">
        <v>78.8</v>
      </c>
      <c r="AI52" s="143">
        <v>80.7</v>
      </c>
      <c r="AJ52" s="143">
        <v>78.400000000000006</v>
      </c>
      <c r="AK52" s="143">
        <v>79.900000000000006</v>
      </c>
      <c r="AL52" s="143">
        <v>78.400000000000006</v>
      </c>
      <c r="AM52" s="143">
        <v>80.3</v>
      </c>
      <c r="AN52" s="143">
        <v>82.4</v>
      </c>
      <c r="AO52" s="143">
        <v>83.5</v>
      </c>
      <c r="AP52" s="262">
        <v>6</v>
      </c>
      <c r="AQ52" s="610" t="s">
        <v>475</v>
      </c>
      <c r="AR52" s="610"/>
      <c r="AS52" s="610"/>
      <c r="AT52" s="143">
        <v>81.5</v>
      </c>
      <c r="AU52" s="143">
        <v>81.3</v>
      </c>
      <c r="AV52" s="143">
        <v>80.099999999999994</v>
      </c>
      <c r="AW52" s="143">
        <v>78.2</v>
      </c>
      <c r="AX52" s="143">
        <v>76.900000000000006</v>
      </c>
      <c r="AY52" s="143">
        <v>83.2</v>
      </c>
      <c r="AZ52" s="143">
        <v>79.400000000000006</v>
      </c>
      <c r="BA52" s="143">
        <v>79.900000000000006</v>
      </c>
      <c r="BB52" s="143">
        <v>78</v>
      </c>
      <c r="BC52" s="143">
        <v>80.5</v>
      </c>
      <c r="BD52" s="143">
        <v>80.099999999999994</v>
      </c>
      <c r="BE52" s="143">
        <v>79.599999999999994</v>
      </c>
      <c r="BF52" s="143">
        <v>78.8</v>
      </c>
      <c r="BG52" s="143">
        <v>75.7</v>
      </c>
      <c r="BH52" s="143">
        <v>75.8</v>
      </c>
      <c r="BI52" s="143">
        <v>76.8</v>
      </c>
      <c r="BJ52" s="143">
        <v>74.3</v>
      </c>
      <c r="BK52" s="143">
        <v>76.5</v>
      </c>
      <c r="BL52" s="143">
        <v>77</v>
      </c>
      <c r="BM52" s="143">
        <v>77.099999999999994</v>
      </c>
      <c r="BN52" s="143">
        <v>76.900000000000006</v>
      </c>
      <c r="BO52" s="143">
        <v>79.900000000000006</v>
      </c>
      <c r="BP52" s="143">
        <v>78.7</v>
      </c>
      <c r="BQ52" s="143">
        <v>77.400000000000006</v>
      </c>
      <c r="BR52" s="143">
        <v>78.400000000000006</v>
      </c>
      <c r="BS52" s="143">
        <v>77.099999999999994</v>
      </c>
      <c r="BT52" s="262">
        <v>6</v>
      </c>
      <c r="BU52" s="610" t="s">
        <v>475</v>
      </c>
      <c r="BV52" s="610"/>
      <c r="BW52" s="610"/>
      <c r="BX52" s="143">
        <v>77.900000000000006</v>
      </c>
      <c r="BY52" s="143">
        <v>75.5</v>
      </c>
      <c r="BZ52" s="143">
        <v>76.099999999999994</v>
      </c>
      <c r="CA52" s="143">
        <v>63.8</v>
      </c>
      <c r="CB52" s="143">
        <v>48.4</v>
      </c>
      <c r="CC52" s="143">
        <v>65.900000000000006</v>
      </c>
      <c r="CD52" s="143">
        <v>71.599999999999994</v>
      </c>
      <c r="CE52" s="143">
        <v>73</v>
      </c>
      <c r="CF52" s="143">
        <v>73.599999999999994</v>
      </c>
      <c r="CG52" s="143">
        <v>75.099999999999994</v>
      </c>
      <c r="CH52" s="143">
        <v>75.400000000000006</v>
      </c>
      <c r="CI52" s="143">
        <v>74.599999999999994</v>
      </c>
      <c r="CJ52" s="143">
        <v>76</v>
      </c>
      <c r="CK52" s="143">
        <v>75.2</v>
      </c>
      <c r="CL52" s="143">
        <v>75.599999999999994</v>
      </c>
      <c r="CM52" s="143">
        <v>78</v>
      </c>
      <c r="CN52" s="143">
        <v>77.400000000000006</v>
      </c>
      <c r="CO52" s="143">
        <v>76.599999999999994</v>
      </c>
      <c r="CP52" s="143">
        <v>77.3</v>
      </c>
      <c r="CQ52" s="143">
        <v>71.400000000000006</v>
      </c>
      <c r="CR52" s="143">
        <v>72.900000000000006</v>
      </c>
      <c r="CS52" s="143">
        <v>79.099999999999994</v>
      </c>
      <c r="CT52" s="143">
        <v>78.900000000000006</v>
      </c>
      <c r="CU52" s="143">
        <v>78.400000000000006</v>
      </c>
      <c r="CV52" s="143">
        <v>79.900000000000006</v>
      </c>
      <c r="CW52" s="143">
        <v>80.599999999999994</v>
      </c>
      <c r="CX52" s="262">
        <v>6</v>
      </c>
      <c r="CY52" s="610" t="s">
        <v>475</v>
      </c>
      <c r="CZ52" s="610"/>
      <c r="DA52" s="610"/>
      <c r="DB52" s="143">
        <v>78.5</v>
      </c>
      <c r="DC52" s="143">
        <v>83.1</v>
      </c>
      <c r="DD52" s="143">
        <v>78.3</v>
      </c>
      <c r="DE52" s="143">
        <v>77.7</v>
      </c>
      <c r="DF52" s="143">
        <v>82.8</v>
      </c>
      <c r="DG52" s="143">
        <v>82.2</v>
      </c>
      <c r="DH52" s="143">
        <v>81.400000000000006</v>
      </c>
      <c r="DI52" s="143">
        <v>83.1</v>
      </c>
      <c r="DJ52" s="143">
        <v>78.099999999999994</v>
      </c>
      <c r="DK52" s="143">
        <v>79</v>
      </c>
      <c r="DL52" s="143">
        <v>81.900000000000006</v>
      </c>
      <c r="DM52" s="143">
        <v>78</v>
      </c>
      <c r="DN52" s="143">
        <v>78.5</v>
      </c>
      <c r="DO52" s="143">
        <v>80</v>
      </c>
      <c r="DP52" s="143">
        <v>77.599999999999994</v>
      </c>
      <c r="DQ52" s="143">
        <v>80.3</v>
      </c>
      <c r="DR52" s="143">
        <v>81</v>
      </c>
      <c r="DS52" s="143">
        <v>78.599999999999994</v>
      </c>
      <c r="DT52" s="143">
        <v>79.7</v>
      </c>
      <c r="DU52" s="143">
        <v>81.400000000000006</v>
      </c>
      <c r="DV52" s="143">
        <v>80.5</v>
      </c>
      <c r="DW52" s="143">
        <v>80.400000000000006</v>
      </c>
      <c r="DX52" s="143">
        <v>77.599999999999994</v>
      </c>
      <c r="DY52" s="143">
        <v>77.400000000000006</v>
      </c>
      <c r="DZ52" s="143">
        <v>77.3</v>
      </c>
      <c r="EA52" s="143">
        <v>80.599999999999994</v>
      </c>
      <c r="EB52" s="262">
        <v>6</v>
      </c>
      <c r="EC52" s="610" t="s">
        <v>475</v>
      </c>
      <c r="ED52" s="610"/>
      <c r="EE52" s="610"/>
      <c r="EF52" s="143">
        <v>78.5</v>
      </c>
      <c r="EG52" s="143">
        <v>83.4</v>
      </c>
      <c r="EH52" s="143">
        <v>84.2</v>
      </c>
      <c r="EI52" s="143">
        <v>81.400000000000006</v>
      </c>
      <c r="EJ52" s="143">
        <v>82.6</v>
      </c>
      <c r="EK52" s="143">
        <v>82.6</v>
      </c>
      <c r="EL52" s="143">
        <v>81</v>
      </c>
      <c r="EM52" s="143">
        <v>82</v>
      </c>
      <c r="EN52" s="143">
        <v>79.7</v>
      </c>
    </row>
    <row r="53" spans="1:144" s="144" customFormat="1" ht="60" customHeight="1">
      <c r="A53" s="262"/>
      <c r="B53" s="592" t="s">
        <v>122</v>
      </c>
      <c r="C53" s="592"/>
      <c r="D53" s="592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262"/>
      <c r="AD53" s="592" t="s">
        <v>122</v>
      </c>
      <c r="AE53" s="592"/>
      <c r="AF53" s="592"/>
      <c r="AG53" s="143"/>
      <c r="AH53" s="143"/>
      <c r="AI53" s="143"/>
      <c r="AJ53" s="143"/>
      <c r="AK53" s="143"/>
      <c r="AL53" s="143"/>
      <c r="AM53" s="143"/>
      <c r="AN53" s="143"/>
      <c r="AO53" s="143"/>
      <c r="AP53" s="262"/>
      <c r="AQ53" s="592" t="s">
        <v>122</v>
      </c>
      <c r="AR53" s="592"/>
      <c r="AS53" s="592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262"/>
      <c r="BU53" s="592" t="s">
        <v>122</v>
      </c>
      <c r="BV53" s="592"/>
      <c r="BW53" s="592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262"/>
      <c r="CY53" s="592" t="s">
        <v>122</v>
      </c>
      <c r="CZ53" s="592"/>
      <c r="DA53" s="592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262"/>
      <c r="EC53" s="592" t="s">
        <v>122</v>
      </c>
      <c r="ED53" s="592"/>
      <c r="EE53" s="592"/>
      <c r="EF53" s="143"/>
      <c r="EG53" s="143"/>
      <c r="EH53" s="143"/>
      <c r="EI53" s="143"/>
      <c r="EJ53" s="143"/>
      <c r="EK53" s="143"/>
      <c r="EL53" s="143"/>
      <c r="EM53" s="143"/>
      <c r="EN53" s="143"/>
    </row>
    <row r="54" spans="1:144" s="144" customFormat="1" ht="48" customHeight="1">
      <c r="A54" s="145"/>
      <c r="B54" s="255">
        <v>26</v>
      </c>
      <c r="C54" s="603" t="s">
        <v>35</v>
      </c>
      <c r="D54" s="603"/>
      <c r="E54" s="146">
        <v>78.900000000000006</v>
      </c>
      <c r="F54" s="146">
        <v>77.5</v>
      </c>
      <c r="G54" s="146">
        <v>80</v>
      </c>
      <c r="H54" s="146">
        <v>80.2</v>
      </c>
      <c r="I54" s="146">
        <v>81.3</v>
      </c>
      <c r="J54" s="146">
        <v>82</v>
      </c>
      <c r="K54" s="146">
        <v>80.8</v>
      </c>
      <c r="L54" s="146">
        <v>81.900000000000006</v>
      </c>
      <c r="M54" s="146">
        <v>85.9</v>
      </c>
      <c r="N54" s="146">
        <v>83.4</v>
      </c>
      <c r="O54" s="146">
        <v>82</v>
      </c>
      <c r="P54" s="146">
        <v>80.5</v>
      </c>
      <c r="Q54" s="146">
        <v>81.400000000000006</v>
      </c>
      <c r="R54" s="146">
        <v>79.900000000000006</v>
      </c>
      <c r="S54" s="146">
        <v>84.1</v>
      </c>
      <c r="T54" s="146">
        <v>80.900000000000006</v>
      </c>
      <c r="U54" s="146">
        <v>80.400000000000006</v>
      </c>
      <c r="V54" s="146">
        <v>81.8</v>
      </c>
      <c r="W54" s="146">
        <v>77.5</v>
      </c>
      <c r="X54" s="146">
        <v>82.6</v>
      </c>
      <c r="Y54" s="146">
        <v>84.4</v>
      </c>
      <c r="Z54" s="146">
        <v>82.6</v>
      </c>
      <c r="AA54" s="146">
        <v>82.3</v>
      </c>
      <c r="AB54" s="146">
        <v>81.8</v>
      </c>
      <c r="AC54" s="145"/>
      <c r="AD54" s="255">
        <v>26</v>
      </c>
      <c r="AE54" s="603" t="s">
        <v>35</v>
      </c>
      <c r="AF54" s="603"/>
      <c r="AG54" s="146">
        <v>78.5</v>
      </c>
      <c r="AH54" s="146">
        <v>79</v>
      </c>
      <c r="AI54" s="146">
        <v>81</v>
      </c>
      <c r="AJ54" s="146">
        <v>78.2</v>
      </c>
      <c r="AK54" s="146">
        <v>80.099999999999994</v>
      </c>
      <c r="AL54" s="146">
        <v>78.900000000000006</v>
      </c>
      <c r="AM54" s="146">
        <v>80.5</v>
      </c>
      <c r="AN54" s="146">
        <v>83.1</v>
      </c>
      <c r="AO54" s="146">
        <v>84.9</v>
      </c>
      <c r="AP54" s="145"/>
      <c r="AQ54" s="255">
        <v>26</v>
      </c>
      <c r="AR54" s="603" t="s">
        <v>35</v>
      </c>
      <c r="AS54" s="603"/>
      <c r="AT54" s="146">
        <v>82.2</v>
      </c>
      <c r="AU54" s="146">
        <v>81.900000000000006</v>
      </c>
      <c r="AV54" s="146">
        <v>80.5</v>
      </c>
      <c r="AW54" s="146">
        <v>77.7</v>
      </c>
      <c r="AX54" s="146">
        <v>76.400000000000006</v>
      </c>
      <c r="AY54" s="146">
        <v>83.5</v>
      </c>
      <c r="AZ54" s="146">
        <v>78.900000000000006</v>
      </c>
      <c r="BA54" s="146">
        <v>79.900000000000006</v>
      </c>
      <c r="BB54" s="146">
        <v>78.2</v>
      </c>
      <c r="BC54" s="146">
        <v>81</v>
      </c>
      <c r="BD54" s="146">
        <v>80.8</v>
      </c>
      <c r="BE54" s="146">
        <v>80.099999999999994</v>
      </c>
      <c r="BF54" s="146">
        <v>78.8</v>
      </c>
      <c r="BG54" s="146">
        <v>75.5</v>
      </c>
      <c r="BH54" s="146">
        <v>75.5</v>
      </c>
      <c r="BI54" s="146">
        <v>76.5</v>
      </c>
      <c r="BJ54" s="146">
        <v>73.599999999999994</v>
      </c>
      <c r="BK54" s="146">
        <v>75.8</v>
      </c>
      <c r="BL54" s="146">
        <v>76.400000000000006</v>
      </c>
      <c r="BM54" s="146">
        <v>76.8</v>
      </c>
      <c r="BN54" s="146">
        <v>77.099999999999994</v>
      </c>
      <c r="BO54" s="146">
        <v>80.400000000000006</v>
      </c>
      <c r="BP54" s="146">
        <v>79.2</v>
      </c>
      <c r="BQ54" s="146">
        <v>77.3</v>
      </c>
      <c r="BR54" s="146">
        <v>78.2</v>
      </c>
      <c r="BS54" s="146">
        <v>76.599999999999994</v>
      </c>
      <c r="BT54" s="145"/>
      <c r="BU54" s="255">
        <v>26</v>
      </c>
      <c r="BV54" s="603" t="s">
        <v>35</v>
      </c>
      <c r="BW54" s="603"/>
      <c r="BX54" s="146">
        <v>77.8</v>
      </c>
      <c r="BY54" s="146">
        <v>75</v>
      </c>
      <c r="BZ54" s="146">
        <v>76.099999999999994</v>
      </c>
      <c r="CA54" s="146">
        <v>64.2</v>
      </c>
      <c r="CB54" s="146">
        <v>47.9</v>
      </c>
      <c r="CC54" s="146">
        <v>65.099999999999994</v>
      </c>
      <c r="CD54" s="146">
        <v>71.3</v>
      </c>
      <c r="CE54" s="146">
        <v>72.7</v>
      </c>
      <c r="CF54" s="146">
        <v>73.400000000000006</v>
      </c>
      <c r="CG54" s="146">
        <v>75.099999999999994</v>
      </c>
      <c r="CH54" s="146">
        <v>75.099999999999994</v>
      </c>
      <c r="CI54" s="146">
        <v>74.3</v>
      </c>
      <c r="CJ54" s="146">
        <v>75.900000000000006</v>
      </c>
      <c r="CK54" s="146">
        <v>75.099999999999994</v>
      </c>
      <c r="CL54" s="146">
        <v>75.5</v>
      </c>
      <c r="CM54" s="146">
        <v>77.7</v>
      </c>
      <c r="CN54" s="146">
        <v>77.2</v>
      </c>
      <c r="CO54" s="146">
        <v>76.7</v>
      </c>
      <c r="CP54" s="146">
        <v>79.3</v>
      </c>
      <c r="CQ54" s="146">
        <v>73.3</v>
      </c>
      <c r="CR54" s="146">
        <v>72.7</v>
      </c>
      <c r="CS54" s="146">
        <v>79.400000000000006</v>
      </c>
      <c r="CT54" s="146">
        <v>78.599999999999994</v>
      </c>
      <c r="CU54" s="146">
        <v>77.5</v>
      </c>
      <c r="CV54" s="146">
        <v>80.099999999999994</v>
      </c>
      <c r="CW54" s="146">
        <v>79.900000000000006</v>
      </c>
      <c r="CX54" s="145"/>
      <c r="CY54" s="255">
        <v>26</v>
      </c>
      <c r="CZ54" s="603" t="s">
        <v>35</v>
      </c>
      <c r="DA54" s="603"/>
      <c r="DB54" s="146">
        <v>78.5</v>
      </c>
      <c r="DC54" s="146">
        <v>82.8</v>
      </c>
      <c r="DD54" s="146">
        <v>77.099999999999994</v>
      </c>
      <c r="DE54" s="146">
        <v>77.400000000000006</v>
      </c>
      <c r="DF54" s="146">
        <v>82.8</v>
      </c>
      <c r="DG54" s="146">
        <v>81.400000000000006</v>
      </c>
      <c r="DH54" s="146">
        <v>80.3</v>
      </c>
      <c r="DI54" s="146">
        <v>83.3</v>
      </c>
      <c r="DJ54" s="146">
        <v>77.7</v>
      </c>
      <c r="DK54" s="146">
        <v>78.5</v>
      </c>
      <c r="DL54" s="146">
        <v>81.5</v>
      </c>
      <c r="DM54" s="146">
        <v>77.900000000000006</v>
      </c>
      <c r="DN54" s="146">
        <v>78.2</v>
      </c>
      <c r="DO54" s="146">
        <v>79.3</v>
      </c>
      <c r="DP54" s="146">
        <v>77</v>
      </c>
      <c r="DQ54" s="146">
        <v>79.599999999999994</v>
      </c>
      <c r="DR54" s="146">
        <v>80.8</v>
      </c>
      <c r="DS54" s="146">
        <v>77.900000000000006</v>
      </c>
      <c r="DT54" s="146">
        <v>78.3</v>
      </c>
      <c r="DU54" s="146">
        <v>80.7</v>
      </c>
      <c r="DV54" s="146">
        <v>79.7</v>
      </c>
      <c r="DW54" s="146">
        <v>79.5</v>
      </c>
      <c r="DX54" s="146">
        <v>76.400000000000006</v>
      </c>
      <c r="DY54" s="146">
        <v>76.2</v>
      </c>
      <c r="DZ54" s="146">
        <v>76.099999999999994</v>
      </c>
      <c r="EA54" s="146">
        <v>79.5</v>
      </c>
      <c r="EB54" s="145"/>
      <c r="EC54" s="255">
        <v>26</v>
      </c>
      <c r="ED54" s="603" t="s">
        <v>35</v>
      </c>
      <c r="EE54" s="603"/>
      <c r="EF54" s="146">
        <v>76.7</v>
      </c>
      <c r="EG54" s="146">
        <v>82.8</v>
      </c>
      <c r="EH54" s="146">
        <v>83.6</v>
      </c>
      <c r="EI54" s="146">
        <v>80.2</v>
      </c>
      <c r="EJ54" s="146">
        <v>81.8</v>
      </c>
      <c r="EK54" s="146">
        <v>82</v>
      </c>
      <c r="EL54" s="146">
        <v>80</v>
      </c>
      <c r="EM54" s="146">
        <v>81.099999999999994</v>
      </c>
      <c r="EN54" s="146">
        <v>78.2</v>
      </c>
    </row>
    <row r="55" spans="1:144" s="144" customFormat="1" ht="60" customHeight="1">
      <c r="A55" s="145"/>
      <c r="B55" s="255"/>
      <c r="C55" s="586" t="s">
        <v>124</v>
      </c>
      <c r="D55" s="58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5"/>
      <c r="AD55" s="255"/>
      <c r="AE55" s="586" t="s">
        <v>124</v>
      </c>
      <c r="AF55" s="58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5"/>
      <c r="AQ55" s="255"/>
      <c r="AR55" s="586" t="s">
        <v>124</v>
      </c>
      <c r="AS55" s="58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5"/>
      <c r="BU55" s="255"/>
      <c r="BV55" s="586" t="s">
        <v>124</v>
      </c>
      <c r="BW55" s="58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5"/>
      <c r="CY55" s="255"/>
      <c r="CZ55" s="586" t="s">
        <v>124</v>
      </c>
      <c r="DA55" s="58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5"/>
      <c r="EC55" s="255"/>
      <c r="ED55" s="586" t="s">
        <v>124</v>
      </c>
      <c r="EE55" s="586"/>
      <c r="EF55" s="146"/>
      <c r="EG55" s="146"/>
      <c r="EH55" s="146"/>
      <c r="EI55" s="146"/>
      <c r="EJ55" s="146"/>
      <c r="EK55" s="146"/>
      <c r="EL55" s="146"/>
      <c r="EM55" s="146"/>
      <c r="EN55" s="146"/>
    </row>
    <row r="56" spans="1:144" s="144" customFormat="1" ht="48" customHeight="1">
      <c r="A56" s="145"/>
      <c r="B56" s="255">
        <v>27</v>
      </c>
      <c r="C56" s="603" t="s">
        <v>36</v>
      </c>
      <c r="D56" s="603"/>
      <c r="E56" s="146">
        <v>80.2</v>
      </c>
      <c r="F56" s="146">
        <v>78.599999999999994</v>
      </c>
      <c r="G56" s="146">
        <v>79.900000000000006</v>
      </c>
      <c r="H56" s="146">
        <v>77.400000000000006</v>
      </c>
      <c r="I56" s="146">
        <v>75</v>
      </c>
      <c r="J56" s="146">
        <v>77.900000000000006</v>
      </c>
      <c r="K56" s="146">
        <v>78.599999999999994</v>
      </c>
      <c r="L56" s="146">
        <v>77.3</v>
      </c>
      <c r="M56" s="146">
        <v>78.5</v>
      </c>
      <c r="N56" s="146">
        <v>77.3</v>
      </c>
      <c r="O56" s="146">
        <v>77.400000000000006</v>
      </c>
      <c r="P56" s="146">
        <v>76.599999999999994</v>
      </c>
      <c r="Q56" s="146">
        <v>76.5</v>
      </c>
      <c r="R56" s="146">
        <v>75.400000000000006</v>
      </c>
      <c r="S56" s="146">
        <v>77.599999999999994</v>
      </c>
      <c r="T56" s="146">
        <v>77.400000000000006</v>
      </c>
      <c r="U56" s="146">
        <v>76</v>
      </c>
      <c r="V56" s="146">
        <v>77.599999999999994</v>
      </c>
      <c r="W56" s="146">
        <v>75.400000000000006</v>
      </c>
      <c r="X56" s="146">
        <v>78.3</v>
      </c>
      <c r="Y56" s="146">
        <v>76.099999999999994</v>
      </c>
      <c r="Z56" s="146">
        <v>75.5</v>
      </c>
      <c r="AA56" s="146">
        <v>75.900000000000006</v>
      </c>
      <c r="AB56" s="146">
        <v>78.400000000000006</v>
      </c>
      <c r="AC56" s="145"/>
      <c r="AD56" s="255">
        <v>27</v>
      </c>
      <c r="AE56" s="603" t="s">
        <v>36</v>
      </c>
      <c r="AF56" s="603"/>
      <c r="AG56" s="146">
        <v>80.2</v>
      </c>
      <c r="AH56" s="146">
        <v>79.400000000000006</v>
      </c>
      <c r="AI56" s="146">
        <v>79.599999999999994</v>
      </c>
      <c r="AJ56" s="146">
        <v>80.599999999999994</v>
      </c>
      <c r="AK56" s="146">
        <v>81.2</v>
      </c>
      <c r="AL56" s="146">
        <v>79.3</v>
      </c>
      <c r="AM56" s="146">
        <v>83.2</v>
      </c>
      <c r="AN56" s="146">
        <v>82.8</v>
      </c>
      <c r="AO56" s="146">
        <v>81.400000000000006</v>
      </c>
      <c r="AP56" s="145"/>
      <c r="AQ56" s="255">
        <v>27</v>
      </c>
      <c r="AR56" s="603" t="s">
        <v>36</v>
      </c>
      <c r="AS56" s="603"/>
      <c r="AT56" s="146">
        <v>82.1</v>
      </c>
      <c r="AU56" s="146">
        <v>81.2</v>
      </c>
      <c r="AV56" s="146">
        <v>80.400000000000006</v>
      </c>
      <c r="AW56" s="146">
        <v>81.7</v>
      </c>
      <c r="AX56" s="146">
        <v>80.2</v>
      </c>
      <c r="AY56" s="146">
        <v>82</v>
      </c>
      <c r="AZ56" s="146">
        <v>83.3</v>
      </c>
      <c r="BA56" s="146">
        <v>82.2</v>
      </c>
      <c r="BB56" s="146">
        <v>80.5</v>
      </c>
      <c r="BC56" s="146">
        <v>79.900000000000006</v>
      </c>
      <c r="BD56" s="146">
        <v>79.3</v>
      </c>
      <c r="BE56" s="146">
        <v>79.3</v>
      </c>
      <c r="BF56" s="146">
        <v>81</v>
      </c>
      <c r="BG56" s="146">
        <v>79.2</v>
      </c>
      <c r="BH56" s="146">
        <v>79.099999999999994</v>
      </c>
      <c r="BI56" s="146">
        <v>81.2</v>
      </c>
      <c r="BJ56" s="146">
        <v>80.099999999999994</v>
      </c>
      <c r="BK56" s="146">
        <v>81.400000000000006</v>
      </c>
      <c r="BL56" s="146">
        <v>81.099999999999994</v>
      </c>
      <c r="BM56" s="146">
        <v>80.900000000000006</v>
      </c>
      <c r="BN56" s="146">
        <v>76.8</v>
      </c>
      <c r="BO56" s="146">
        <v>79.900000000000006</v>
      </c>
      <c r="BP56" s="146">
        <v>79.5</v>
      </c>
      <c r="BQ56" s="146">
        <v>80.099999999999994</v>
      </c>
      <c r="BR56" s="146">
        <v>81.5</v>
      </c>
      <c r="BS56" s="146">
        <v>80.8</v>
      </c>
      <c r="BT56" s="145"/>
      <c r="BU56" s="255">
        <v>27</v>
      </c>
      <c r="BV56" s="603" t="s">
        <v>36</v>
      </c>
      <c r="BW56" s="603"/>
      <c r="BX56" s="146">
        <v>79.8</v>
      </c>
      <c r="BY56" s="146">
        <v>78.900000000000006</v>
      </c>
      <c r="BZ56" s="146">
        <v>77.3</v>
      </c>
      <c r="CA56" s="146">
        <v>63.3</v>
      </c>
      <c r="CB56" s="146">
        <v>49.1</v>
      </c>
      <c r="CC56" s="146">
        <v>69.400000000000006</v>
      </c>
      <c r="CD56" s="146">
        <v>71.8</v>
      </c>
      <c r="CE56" s="146">
        <v>75.5</v>
      </c>
      <c r="CF56" s="146">
        <v>75.5</v>
      </c>
      <c r="CG56" s="146">
        <v>76.8</v>
      </c>
      <c r="CH56" s="146">
        <v>75.099999999999994</v>
      </c>
      <c r="CI56" s="146">
        <v>74.2</v>
      </c>
      <c r="CJ56" s="146">
        <v>74.2</v>
      </c>
      <c r="CK56" s="146">
        <v>75.400000000000006</v>
      </c>
      <c r="CL56" s="146">
        <v>75.5</v>
      </c>
      <c r="CM56" s="146">
        <v>79</v>
      </c>
      <c r="CN56" s="146">
        <v>79</v>
      </c>
      <c r="CO56" s="146">
        <v>78.099999999999994</v>
      </c>
      <c r="CP56" s="146">
        <v>73</v>
      </c>
      <c r="CQ56" s="146">
        <v>68.3</v>
      </c>
      <c r="CR56" s="146">
        <v>73.599999999999994</v>
      </c>
      <c r="CS56" s="146">
        <v>78.599999999999994</v>
      </c>
      <c r="CT56" s="146">
        <v>81.3</v>
      </c>
      <c r="CU56" s="146">
        <v>83.2</v>
      </c>
      <c r="CV56" s="146">
        <v>80.5</v>
      </c>
      <c r="CW56" s="146">
        <v>83.3</v>
      </c>
      <c r="CX56" s="145"/>
      <c r="CY56" s="255">
        <v>27</v>
      </c>
      <c r="CZ56" s="603" t="s">
        <v>36</v>
      </c>
      <c r="DA56" s="603"/>
      <c r="DB56" s="146">
        <v>78.099999999999994</v>
      </c>
      <c r="DC56" s="146">
        <v>85.2</v>
      </c>
      <c r="DD56" s="146">
        <v>81.5</v>
      </c>
      <c r="DE56" s="146">
        <v>78.099999999999994</v>
      </c>
      <c r="DF56" s="146">
        <v>82.7</v>
      </c>
      <c r="DG56" s="146">
        <v>85.8</v>
      </c>
      <c r="DH56" s="146">
        <v>86.2</v>
      </c>
      <c r="DI56" s="146">
        <v>83.5</v>
      </c>
      <c r="DJ56" s="146">
        <v>81.400000000000006</v>
      </c>
      <c r="DK56" s="146">
        <v>81.7</v>
      </c>
      <c r="DL56" s="146">
        <v>85.6</v>
      </c>
      <c r="DM56" s="146">
        <v>79.3</v>
      </c>
      <c r="DN56" s="146">
        <v>81.099999999999994</v>
      </c>
      <c r="DO56" s="146">
        <v>82.4</v>
      </c>
      <c r="DP56" s="146">
        <v>74.900000000000006</v>
      </c>
      <c r="DQ56" s="146">
        <v>78.900000000000006</v>
      </c>
      <c r="DR56" s="146">
        <v>80.099999999999994</v>
      </c>
      <c r="DS56" s="146">
        <v>79.2</v>
      </c>
      <c r="DT56" s="146">
        <v>82.5</v>
      </c>
      <c r="DU56" s="146">
        <v>82.9</v>
      </c>
      <c r="DV56" s="146">
        <v>82.6</v>
      </c>
      <c r="DW56" s="146">
        <v>82.4</v>
      </c>
      <c r="DX56" s="146">
        <v>78</v>
      </c>
      <c r="DY56" s="146">
        <v>79.900000000000006</v>
      </c>
      <c r="DZ56" s="146">
        <v>79.5</v>
      </c>
      <c r="EA56" s="146">
        <v>83.1</v>
      </c>
      <c r="EB56" s="145"/>
      <c r="EC56" s="255">
        <v>27</v>
      </c>
      <c r="ED56" s="603" t="s">
        <v>36</v>
      </c>
      <c r="EE56" s="603"/>
      <c r="EF56" s="146">
        <v>81.400000000000006</v>
      </c>
      <c r="EG56" s="146">
        <v>82.8</v>
      </c>
      <c r="EH56" s="146">
        <v>83.1</v>
      </c>
      <c r="EI56" s="146">
        <v>82.5</v>
      </c>
      <c r="EJ56" s="146">
        <v>82.7</v>
      </c>
      <c r="EK56" s="146">
        <v>83</v>
      </c>
      <c r="EL56" s="146">
        <v>82.9</v>
      </c>
      <c r="EM56" s="146">
        <v>82.6</v>
      </c>
      <c r="EN56" s="146">
        <v>81.599999999999994</v>
      </c>
    </row>
    <row r="57" spans="1:144" s="144" customFormat="1" ht="60" customHeight="1">
      <c r="A57" s="145"/>
      <c r="B57" s="255"/>
      <c r="C57" s="586" t="s">
        <v>37</v>
      </c>
      <c r="D57" s="58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5"/>
      <c r="AD57" s="255"/>
      <c r="AE57" s="586" t="s">
        <v>37</v>
      </c>
      <c r="AF57" s="58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5"/>
      <c r="AQ57" s="255"/>
      <c r="AR57" s="586" t="s">
        <v>37</v>
      </c>
      <c r="AS57" s="58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5"/>
      <c r="BU57" s="255"/>
      <c r="BV57" s="586" t="s">
        <v>37</v>
      </c>
      <c r="BW57" s="58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5"/>
      <c r="CY57" s="255"/>
      <c r="CZ57" s="586" t="s">
        <v>37</v>
      </c>
      <c r="DA57" s="58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5"/>
      <c r="EC57" s="255"/>
      <c r="ED57" s="586" t="s">
        <v>37</v>
      </c>
      <c r="EE57" s="586"/>
      <c r="EF57" s="146"/>
      <c r="EG57" s="146"/>
      <c r="EH57" s="146"/>
      <c r="EI57" s="146"/>
      <c r="EJ57" s="146"/>
      <c r="EK57" s="146"/>
      <c r="EL57" s="146"/>
      <c r="EM57" s="146"/>
      <c r="EN57" s="146"/>
    </row>
    <row r="58" spans="1:144" s="144" customFormat="1" ht="48" customHeight="1">
      <c r="A58" s="145"/>
      <c r="B58" s="255">
        <v>28</v>
      </c>
      <c r="C58" s="603" t="s">
        <v>38</v>
      </c>
      <c r="D58" s="603"/>
      <c r="E58" s="146">
        <v>78.8</v>
      </c>
      <c r="F58" s="146">
        <v>76.8</v>
      </c>
      <c r="G58" s="146">
        <v>81.2</v>
      </c>
      <c r="H58" s="146">
        <v>80.599999999999994</v>
      </c>
      <c r="I58" s="146">
        <v>78.8</v>
      </c>
      <c r="J58" s="146">
        <v>79.400000000000006</v>
      </c>
      <c r="K58" s="146">
        <v>77.3</v>
      </c>
      <c r="L58" s="146">
        <v>78.8</v>
      </c>
      <c r="M58" s="146">
        <v>79.3</v>
      </c>
      <c r="N58" s="146">
        <v>77</v>
      </c>
      <c r="O58" s="146">
        <v>77.3</v>
      </c>
      <c r="P58" s="146">
        <v>76.3</v>
      </c>
      <c r="Q58" s="146">
        <v>78</v>
      </c>
      <c r="R58" s="146">
        <v>77.7</v>
      </c>
      <c r="S58" s="146">
        <v>78.099999999999994</v>
      </c>
      <c r="T58" s="146">
        <v>77.400000000000006</v>
      </c>
      <c r="U58" s="146">
        <v>76</v>
      </c>
      <c r="V58" s="146">
        <v>77.5</v>
      </c>
      <c r="W58" s="146">
        <v>72.8</v>
      </c>
      <c r="X58" s="146">
        <v>77.400000000000006</v>
      </c>
      <c r="Y58" s="146">
        <v>75.7</v>
      </c>
      <c r="Z58" s="146">
        <v>77.5</v>
      </c>
      <c r="AA58" s="146">
        <v>77.099999999999994</v>
      </c>
      <c r="AB58" s="146">
        <v>76.599999999999994</v>
      </c>
      <c r="AC58" s="145"/>
      <c r="AD58" s="255">
        <v>28</v>
      </c>
      <c r="AE58" s="603" t="s">
        <v>38</v>
      </c>
      <c r="AF58" s="603"/>
      <c r="AG58" s="146">
        <v>78.3</v>
      </c>
      <c r="AH58" s="146">
        <v>76.2</v>
      </c>
      <c r="AI58" s="146">
        <v>79.3</v>
      </c>
      <c r="AJ58" s="146">
        <v>78.2</v>
      </c>
      <c r="AK58" s="146">
        <v>77.2</v>
      </c>
      <c r="AL58" s="146">
        <v>73.099999999999994</v>
      </c>
      <c r="AM58" s="146">
        <v>74.400000000000006</v>
      </c>
      <c r="AN58" s="146">
        <v>75.099999999999994</v>
      </c>
      <c r="AO58" s="146">
        <v>73.8</v>
      </c>
      <c r="AP58" s="145"/>
      <c r="AQ58" s="255">
        <v>28</v>
      </c>
      <c r="AR58" s="603" t="s">
        <v>38</v>
      </c>
      <c r="AS58" s="603"/>
      <c r="AT58" s="146">
        <v>74.8</v>
      </c>
      <c r="AU58" s="146">
        <v>76.2</v>
      </c>
      <c r="AV58" s="146">
        <v>75.400000000000006</v>
      </c>
      <c r="AW58" s="146">
        <v>77.8</v>
      </c>
      <c r="AX58" s="146">
        <v>77.3</v>
      </c>
      <c r="AY58" s="146">
        <v>82.5</v>
      </c>
      <c r="AZ58" s="146">
        <v>79</v>
      </c>
      <c r="BA58" s="146">
        <v>76.7</v>
      </c>
      <c r="BB58" s="146">
        <v>73.5</v>
      </c>
      <c r="BC58" s="146">
        <v>76.599999999999994</v>
      </c>
      <c r="BD58" s="146">
        <v>74.8</v>
      </c>
      <c r="BE58" s="146">
        <v>75.5</v>
      </c>
      <c r="BF58" s="146">
        <v>75.7</v>
      </c>
      <c r="BG58" s="146">
        <v>73.099999999999994</v>
      </c>
      <c r="BH58" s="146">
        <v>74.3</v>
      </c>
      <c r="BI58" s="146">
        <v>74</v>
      </c>
      <c r="BJ58" s="146">
        <v>73.2</v>
      </c>
      <c r="BK58" s="146">
        <v>76.7</v>
      </c>
      <c r="BL58" s="146">
        <v>76.7</v>
      </c>
      <c r="BM58" s="146">
        <v>75.599999999999994</v>
      </c>
      <c r="BN58" s="146">
        <v>74.7</v>
      </c>
      <c r="BO58" s="146">
        <v>76.099999999999994</v>
      </c>
      <c r="BP58" s="146">
        <v>74</v>
      </c>
      <c r="BQ58" s="146">
        <v>75.099999999999994</v>
      </c>
      <c r="BR58" s="146">
        <v>76.7</v>
      </c>
      <c r="BS58" s="146">
        <v>77</v>
      </c>
      <c r="BT58" s="145"/>
      <c r="BU58" s="255">
        <v>28</v>
      </c>
      <c r="BV58" s="603" t="s">
        <v>38</v>
      </c>
      <c r="BW58" s="603"/>
      <c r="BX58" s="146">
        <v>76.3</v>
      </c>
      <c r="BY58" s="146">
        <v>76.2</v>
      </c>
      <c r="BZ58" s="146">
        <v>74.5</v>
      </c>
      <c r="CA58" s="146">
        <v>61.4</v>
      </c>
      <c r="CB58" s="146">
        <v>52.6</v>
      </c>
      <c r="CC58" s="146">
        <v>68.900000000000006</v>
      </c>
      <c r="CD58" s="146">
        <v>73.7</v>
      </c>
      <c r="CE58" s="146">
        <v>73.3</v>
      </c>
      <c r="CF58" s="146">
        <v>72.5</v>
      </c>
      <c r="CG58" s="146">
        <v>73.099999999999994</v>
      </c>
      <c r="CH58" s="146">
        <v>78.900000000000006</v>
      </c>
      <c r="CI58" s="146">
        <v>77.900000000000006</v>
      </c>
      <c r="CJ58" s="146">
        <v>79.8</v>
      </c>
      <c r="CK58" s="146">
        <v>76.7</v>
      </c>
      <c r="CL58" s="146">
        <v>76.2</v>
      </c>
      <c r="CM58" s="146">
        <v>79.5</v>
      </c>
      <c r="CN58" s="146">
        <v>76.8</v>
      </c>
      <c r="CO58" s="146">
        <v>73.8</v>
      </c>
      <c r="CP58" s="146">
        <v>63.6</v>
      </c>
      <c r="CQ58" s="146">
        <v>57.7</v>
      </c>
      <c r="CR58" s="146">
        <v>74</v>
      </c>
      <c r="CS58" s="146">
        <v>77</v>
      </c>
      <c r="CT58" s="146">
        <v>78.8</v>
      </c>
      <c r="CU58" s="146">
        <v>80.3</v>
      </c>
      <c r="CV58" s="146">
        <v>77</v>
      </c>
      <c r="CW58" s="146">
        <v>82.7</v>
      </c>
      <c r="CX58" s="145"/>
      <c r="CY58" s="255">
        <v>28</v>
      </c>
      <c r="CZ58" s="603" t="s">
        <v>38</v>
      </c>
      <c r="DA58" s="603"/>
      <c r="DB58" s="146">
        <v>79</v>
      </c>
      <c r="DC58" s="146">
        <v>83.4</v>
      </c>
      <c r="DD58" s="146">
        <v>84.5</v>
      </c>
      <c r="DE58" s="146">
        <v>79.400000000000006</v>
      </c>
      <c r="DF58" s="146">
        <v>83.1</v>
      </c>
      <c r="DG58" s="146">
        <v>84.5</v>
      </c>
      <c r="DH58" s="146">
        <v>84.6</v>
      </c>
      <c r="DI58" s="146">
        <v>80.400000000000006</v>
      </c>
      <c r="DJ58" s="146">
        <v>77.599999999999994</v>
      </c>
      <c r="DK58" s="146">
        <v>80.400000000000006</v>
      </c>
      <c r="DL58" s="146">
        <v>81.400000000000006</v>
      </c>
      <c r="DM58" s="146">
        <v>77.599999999999994</v>
      </c>
      <c r="DN58" s="146">
        <v>78.599999999999994</v>
      </c>
      <c r="DO58" s="146">
        <v>83.5</v>
      </c>
      <c r="DP58" s="146">
        <v>84</v>
      </c>
      <c r="DQ58" s="146">
        <v>85.9</v>
      </c>
      <c r="DR58" s="146">
        <v>83.6</v>
      </c>
      <c r="DS58" s="146">
        <v>82.7</v>
      </c>
      <c r="DT58" s="146">
        <v>86.1</v>
      </c>
      <c r="DU58" s="146">
        <v>84.4</v>
      </c>
      <c r="DV58" s="146">
        <v>83.4</v>
      </c>
      <c r="DW58" s="146">
        <v>84.9</v>
      </c>
      <c r="DX58" s="146">
        <v>84.6</v>
      </c>
      <c r="DY58" s="146">
        <v>82.6</v>
      </c>
      <c r="DZ58" s="146">
        <v>82.9</v>
      </c>
      <c r="EA58" s="146">
        <v>85.6</v>
      </c>
      <c r="EB58" s="145"/>
      <c r="EC58" s="255">
        <v>28</v>
      </c>
      <c r="ED58" s="603" t="s">
        <v>38</v>
      </c>
      <c r="EE58" s="603"/>
      <c r="EF58" s="146">
        <v>87.5</v>
      </c>
      <c r="EG58" s="146">
        <v>88.5</v>
      </c>
      <c r="EH58" s="146">
        <v>89.5</v>
      </c>
      <c r="EI58" s="146">
        <v>88.2</v>
      </c>
      <c r="EJ58" s="146">
        <v>88.4</v>
      </c>
      <c r="EK58" s="146">
        <v>86.4</v>
      </c>
      <c r="EL58" s="146">
        <v>85.8</v>
      </c>
      <c r="EM58" s="146">
        <v>87.6</v>
      </c>
      <c r="EN58" s="146">
        <v>87.3</v>
      </c>
    </row>
    <row r="59" spans="1:144" s="144" customFormat="1" ht="60" customHeight="1">
      <c r="A59" s="145"/>
      <c r="B59" s="255"/>
      <c r="C59" s="586" t="s">
        <v>39</v>
      </c>
      <c r="D59" s="58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5"/>
      <c r="AD59" s="255"/>
      <c r="AE59" s="586" t="s">
        <v>39</v>
      </c>
      <c r="AF59" s="58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5"/>
      <c r="AQ59" s="255"/>
      <c r="AR59" s="586" t="s">
        <v>39</v>
      </c>
      <c r="AS59" s="58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5"/>
      <c r="BU59" s="255"/>
      <c r="BV59" s="586" t="s">
        <v>39</v>
      </c>
      <c r="BW59" s="58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5"/>
      <c r="CY59" s="255"/>
      <c r="CZ59" s="586" t="s">
        <v>39</v>
      </c>
      <c r="DA59" s="58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5"/>
      <c r="EC59" s="255"/>
      <c r="ED59" s="586" t="s">
        <v>39</v>
      </c>
      <c r="EE59" s="586"/>
      <c r="EF59" s="146"/>
      <c r="EG59" s="146"/>
      <c r="EH59" s="146"/>
      <c r="EI59" s="146"/>
      <c r="EJ59" s="146"/>
      <c r="EK59" s="146"/>
      <c r="EL59" s="146"/>
      <c r="EM59" s="146"/>
      <c r="EN59" s="146"/>
    </row>
    <row r="60" spans="1:144" s="147" customFormat="1" ht="48" customHeight="1">
      <c r="A60" s="262">
        <v>7</v>
      </c>
      <c r="B60" s="610" t="s">
        <v>476</v>
      </c>
      <c r="C60" s="610"/>
      <c r="D60" s="610"/>
      <c r="E60" s="143">
        <v>75.7</v>
      </c>
      <c r="F60" s="143">
        <v>77.7</v>
      </c>
      <c r="G60" s="143">
        <v>76.7</v>
      </c>
      <c r="H60" s="143">
        <v>76.599999999999994</v>
      </c>
      <c r="I60" s="143">
        <v>78.900000000000006</v>
      </c>
      <c r="J60" s="143">
        <v>73.5</v>
      </c>
      <c r="K60" s="143">
        <v>74.599999999999994</v>
      </c>
      <c r="L60" s="143">
        <v>77</v>
      </c>
      <c r="M60" s="143">
        <v>76</v>
      </c>
      <c r="N60" s="143">
        <v>79</v>
      </c>
      <c r="O60" s="143">
        <v>77.400000000000006</v>
      </c>
      <c r="P60" s="143">
        <v>76</v>
      </c>
      <c r="Q60" s="143">
        <v>73.7</v>
      </c>
      <c r="R60" s="143">
        <v>73.400000000000006</v>
      </c>
      <c r="S60" s="143">
        <v>78</v>
      </c>
      <c r="T60" s="143">
        <v>74.400000000000006</v>
      </c>
      <c r="U60" s="143">
        <v>73.8</v>
      </c>
      <c r="V60" s="143">
        <v>72</v>
      </c>
      <c r="W60" s="143">
        <v>72.8</v>
      </c>
      <c r="X60" s="143">
        <v>69.5</v>
      </c>
      <c r="Y60" s="143">
        <v>71.7</v>
      </c>
      <c r="Z60" s="143">
        <v>73.599999999999994</v>
      </c>
      <c r="AA60" s="143">
        <v>74.5</v>
      </c>
      <c r="AB60" s="143">
        <v>74.8</v>
      </c>
      <c r="AC60" s="262">
        <v>7</v>
      </c>
      <c r="AD60" s="610" t="s">
        <v>476</v>
      </c>
      <c r="AE60" s="610"/>
      <c r="AF60" s="610"/>
      <c r="AG60" s="143">
        <v>75.2</v>
      </c>
      <c r="AH60" s="143">
        <v>72.2</v>
      </c>
      <c r="AI60" s="143">
        <v>72.400000000000006</v>
      </c>
      <c r="AJ60" s="143">
        <v>70.7</v>
      </c>
      <c r="AK60" s="143">
        <v>73.8</v>
      </c>
      <c r="AL60" s="143">
        <v>73.599999999999994</v>
      </c>
      <c r="AM60" s="143">
        <v>74</v>
      </c>
      <c r="AN60" s="143">
        <v>71.599999999999994</v>
      </c>
      <c r="AO60" s="143">
        <v>71.3</v>
      </c>
      <c r="AP60" s="262">
        <v>7</v>
      </c>
      <c r="AQ60" s="610" t="s">
        <v>476</v>
      </c>
      <c r="AR60" s="610"/>
      <c r="AS60" s="610"/>
      <c r="AT60" s="143">
        <v>69.3</v>
      </c>
      <c r="AU60" s="143">
        <v>77.099999999999994</v>
      </c>
      <c r="AV60" s="143">
        <v>77.2</v>
      </c>
      <c r="AW60" s="143">
        <v>79.5</v>
      </c>
      <c r="AX60" s="143">
        <v>75.3</v>
      </c>
      <c r="AY60" s="143">
        <v>76.5</v>
      </c>
      <c r="AZ60" s="143">
        <v>77.400000000000006</v>
      </c>
      <c r="BA60" s="143">
        <v>79</v>
      </c>
      <c r="BB60" s="143">
        <v>77.599999999999994</v>
      </c>
      <c r="BC60" s="143">
        <v>78.900000000000006</v>
      </c>
      <c r="BD60" s="143">
        <v>74.7</v>
      </c>
      <c r="BE60" s="143">
        <v>69.599999999999994</v>
      </c>
      <c r="BF60" s="143">
        <v>76.5</v>
      </c>
      <c r="BG60" s="143">
        <v>79</v>
      </c>
      <c r="BH60" s="143">
        <v>76.400000000000006</v>
      </c>
      <c r="BI60" s="143">
        <v>76.8</v>
      </c>
      <c r="BJ60" s="143">
        <v>80.400000000000006</v>
      </c>
      <c r="BK60" s="143">
        <v>79.099999999999994</v>
      </c>
      <c r="BL60" s="143">
        <v>77.900000000000006</v>
      </c>
      <c r="BM60" s="143">
        <v>78.099999999999994</v>
      </c>
      <c r="BN60" s="143">
        <v>76.5</v>
      </c>
      <c r="BO60" s="143">
        <v>78.900000000000006</v>
      </c>
      <c r="BP60" s="143">
        <v>76.599999999999994</v>
      </c>
      <c r="BQ60" s="143">
        <v>78.3</v>
      </c>
      <c r="BR60" s="143">
        <v>79.5</v>
      </c>
      <c r="BS60" s="143">
        <v>80</v>
      </c>
      <c r="BT60" s="262">
        <v>7</v>
      </c>
      <c r="BU60" s="610" t="s">
        <v>476</v>
      </c>
      <c r="BV60" s="610"/>
      <c r="BW60" s="610"/>
      <c r="BX60" s="143">
        <v>75.7</v>
      </c>
      <c r="BY60" s="143">
        <v>74.3</v>
      </c>
      <c r="BZ60" s="143">
        <v>72.900000000000006</v>
      </c>
      <c r="CA60" s="143">
        <v>65.7</v>
      </c>
      <c r="CB60" s="143">
        <v>34.200000000000003</v>
      </c>
      <c r="CC60" s="143">
        <v>55</v>
      </c>
      <c r="CD60" s="143">
        <v>69</v>
      </c>
      <c r="CE60" s="143">
        <v>69.7</v>
      </c>
      <c r="CF60" s="143">
        <v>72.2</v>
      </c>
      <c r="CG60" s="143">
        <v>73.8</v>
      </c>
      <c r="CH60" s="143">
        <v>74.2</v>
      </c>
      <c r="CI60" s="143">
        <v>72.7</v>
      </c>
      <c r="CJ60" s="143">
        <v>73.5</v>
      </c>
      <c r="CK60" s="143">
        <v>76.8</v>
      </c>
      <c r="CL60" s="143">
        <v>73.3</v>
      </c>
      <c r="CM60" s="143">
        <v>79.2</v>
      </c>
      <c r="CN60" s="143">
        <v>76.5</v>
      </c>
      <c r="CO60" s="143">
        <v>76.8</v>
      </c>
      <c r="CP60" s="143">
        <v>50</v>
      </c>
      <c r="CQ60" s="143">
        <v>47</v>
      </c>
      <c r="CR60" s="143">
        <v>60.4</v>
      </c>
      <c r="CS60" s="143">
        <v>73.2</v>
      </c>
      <c r="CT60" s="143">
        <v>79</v>
      </c>
      <c r="CU60" s="143">
        <v>74.900000000000006</v>
      </c>
      <c r="CV60" s="143">
        <v>74.2</v>
      </c>
      <c r="CW60" s="143">
        <v>77.900000000000006</v>
      </c>
      <c r="CX60" s="262">
        <v>7</v>
      </c>
      <c r="CY60" s="610" t="s">
        <v>476</v>
      </c>
      <c r="CZ60" s="610"/>
      <c r="DA60" s="610"/>
      <c r="DB60" s="143">
        <v>81.5</v>
      </c>
      <c r="DC60" s="143">
        <v>83.6</v>
      </c>
      <c r="DD60" s="143">
        <v>77.3</v>
      </c>
      <c r="DE60" s="143">
        <v>82.1</v>
      </c>
      <c r="DF60" s="143">
        <v>82.5</v>
      </c>
      <c r="DG60" s="143">
        <v>81.3</v>
      </c>
      <c r="DH60" s="143">
        <v>86.2</v>
      </c>
      <c r="DI60" s="143">
        <v>85.1</v>
      </c>
      <c r="DJ60" s="143">
        <v>81.7</v>
      </c>
      <c r="DK60" s="143">
        <v>84.1</v>
      </c>
      <c r="DL60" s="143">
        <v>75.7</v>
      </c>
      <c r="DM60" s="143">
        <v>82.3</v>
      </c>
      <c r="DN60" s="143">
        <v>83.6</v>
      </c>
      <c r="DO60" s="143">
        <v>86.1</v>
      </c>
      <c r="DP60" s="143">
        <v>76.5</v>
      </c>
      <c r="DQ60" s="143">
        <v>84</v>
      </c>
      <c r="DR60" s="143">
        <v>81.5</v>
      </c>
      <c r="DS60" s="143">
        <v>80.8</v>
      </c>
      <c r="DT60" s="143">
        <v>81.7</v>
      </c>
      <c r="DU60" s="143">
        <v>81.599999999999994</v>
      </c>
      <c r="DV60" s="143">
        <v>82.1</v>
      </c>
      <c r="DW60" s="143">
        <v>82.7</v>
      </c>
      <c r="DX60" s="143">
        <v>81.900000000000006</v>
      </c>
      <c r="DY60" s="143">
        <v>86.6</v>
      </c>
      <c r="DZ60" s="143">
        <v>84.4</v>
      </c>
      <c r="EA60" s="143">
        <v>84.2</v>
      </c>
      <c r="EB60" s="262">
        <v>7</v>
      </c>
      <c r="EC60" s="610" t="s">
        <v>476</v>
      </c>
      <c r="ED60" s="610"/>
      <c r="EE60" s="610"/>
      <c r="EF60" s="143">
        <v>86.5</v>
      </c>
      <c r="EG60" s="143">
        <v>88.1</v>
      </c>
      <c r="EH60" s="143">
        <v>83.4</v>
      </c>
      <c r="EI60" s="143">
        <v>84.5</v>
      </c>
      <c r="EJ60" s="143">
        <v>85.7</v>
      </c>
      <c r="EK60" s="143">
        <v>81.3</v>
      </c>
      <c r="EL60" s="143">
        <v>82</v>
      </c>
      <c r="EM60" s="143">
        <v>82.1</v>
      </c>
      <c r="EN60" s="143">
        <v>81.8</v>
      </c>
    </row>
    <row r="61" spans="1:144" s="144" customFormat="1" ht="60" customHeight="1">
      <c r="A61" s="262"/>
      <c r="B61" s="587" t="s">
        <v>126</v>
      </c>
      <c r="C61" s="587"/>
      <c r="D61" s="587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262"/>
      <c r="AD61" s="587" t="s">
        <v>126</v>
      </c>
      <c r="AE61" s="587"/>
      <c r="AF61" s="587"/>
      <c r="AG61" s="143"/>
      <c r="AH61" s="143"/>
      <c r="AI61" s="143"/>
      <c r="AJ61" s="143"/>
      <c r="AK61" s="143"/>
      <c r="AL61" s="143"/>
      <c r="AM61" s="143"/>
      <c r="AN61" s="143"/>
      <c r="AO61" s="143"/>
      <c r="AP61" s="262"/>
      <c r="AQ61" s="587" t="s">
        <v>126</v>
      </c>
      <c r="AR61" s="587"/>
      <c r="AS61" s="587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  <c r="BM61" s="143"/>
      <c r="BN61" s="143"/>
      <c r="BO61" s="143"/>
      <c r="BP61" s="143"/>
      <c r="BQ61" s="143"/>
      <c r="BR61" s="143"/>
      <c r="BS61" s="143"/>
      <c r="BT61" s="262"/>
      <c r="BU61" s="587" t="s">
        <v>126</v>
      </c>
      <c r="BV61" s="587"/>
      <c r="BW61" s="587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/>
      <c r="CL61" s="143"/>
      <c r="CM61" s="143"/>
      <c r="CN61" s="143"/>
      <c r="CO61" s="143"/>
      <c r="CP61" s="143"/>
      <c r="CQ61" s="143"/>
      <c r="CR61" s="143"/>
      <c r="CS61" s="143"/>
      <c r="CT61" s="143"/>
      <c r="CU61" s="143"/>
      <c r="CV61" s="143"/>
      <c r="CW61" s="143"/>
      <c r="CX61" s="262"/>
      <c r="CY61" s="587" t="s">
        <v>126</v>
      </c>
      <c r="CZ61" s="587"/>
      <c r="DA61" s="587"/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  <c r="DN61" s="143"/>
      <c r="DO61" s="143"/>
      <c r="DP61" s="143"/>
      <c r="DQ61" s="143"/>
      <c r="DR61" s="143"/>
      <c r="DS61" s="143"/>
      <c r="DT61" s="143"/>
      <c r="DU61" s="143"/>
      <c r="DV61" s="143"/>
      <c r="DW61" s="143"/>
      <c r="DX61" s="143"/>
      <c r="DY61" s="143"/>
      <c r="DZ61" s="143"/>
      <c r="EA61" s="143"/>
      <c r="EB61" s="262"/>
      <c r="EC61" s="587" t="s">
        <v>126</v>
      </c>
      <c r="ED61" s="587"/>
      <c r="EE61" s="587"/>
      <c r="EF61" s="143"/>
      <c r="EG61" s="143"/>
      <c r="EH61" s="143"/>
      <c r="EI61" s="143"/>
      <c r="EJ61" s="143"/>
      <c r="EK61" s="143"/>
      <c r="EL61" s="143"/>
      <c r="EM61" s="143"/>
      <c r="EN61" s="143"/>
    </row>
    <row r="62" spans="1:144" s="144" customFormat="1" ht="48" customHeight="1">
      <c r="A62" s="145"/>
      <c r="B62" s="255">
        <v>29</v>
      </c>
      <c r="C62" s="603" t="s">
        <v>40</v>
      </c>
      <c r="D62" s="603"/>
      <c r="E62" s="146">
        <v>74.099999999999994</v>
      </c>
      <c r="F62" s="146">
        <v>77.900000000000006</v>
      </c>
      <c r="G62" s="146">
        <v>77.099999999999994</v>
      </c>
      <c r="H62" s="146">
        <v>78</v>
      </c>
      <c r="I62" s="146">
        <v>81.3</v>
      </c>
      <c r="J62" s="146">
        <v>73.3</v>
      </c>
      <c r="K62" s="146">
        <v>74.599999999999994</v>
      </c>
      <c r="L62" s="146">
        <v>77.8</v>
      </c>
      <c r="M62" s="146">
        <v>78.3</v>
      </c>
      <c r="N62" s="146">
        <v>80.900000000000006</v>
      </c>
      <c r="O62" s="146">
        <v>80.8</v>
      </c>
      <c r="P62" s="146">
        <v>77.2</v>
      </c>
      <c r="Q62" s="146">
        <v>72.900000000000006</v>
      </c>
      <c r="R62" s="146">
        <v>72.900000000000006</v>
      </c>
      <c r="S62" s="146">
        <v>77.8</v>
      </c>
      <c r="T62" s="146">
        <v>76.2</v>
      </c>
      <c r="U62" s="146">
        <v>73.8</v>
      </c>
      <c r="V62" s="146">
        <v>70.400000000000006</v>
      </c>
      <c r="W62" s="146">
        <v>74.3</v>
      </c>
      <c r="X62" s="146">
        <v>66.599999999999994</v>
      </c>
      <c r="Y62" s="146">
        <v>70.3</v>
      </c>
      <c r="Z62" s="146">
        <v>73.2</v>
      </c>
      <c r="AA62" s="146">
        <v>72.599999999999994</v>
      </c>
      <c r="AB62" s="146">
        <v>72.3</v>
      </c>
      <c r="AC62" s="145"/>
      <c r="AD62" s="255">
        <v>29</v>
      </c>
      <c r="AE62" s="603" t="s">
        <v>40</v>
      </c>
      <c r="AF62" s="603"/>
      <c r="AG62" s="146">
        <v>71.3</v>
      </c>
      <c r="AH62" s="146">
        <v>68.3</v>
      </c>
      <c r="AI62" s="146">
        <v>70.8</v>
      </c>
      <c r="AJ62" s="146">
        <v>66.8</v>
      </c>
      <c r="AK62" s="146">
        <v>72.2</v>
      </c>
      <c r="AL62" s="146">
        <v>73.400000000000006</v>
      </c>
      <c r="AM62" s="146">
        <v>72.2</v>
      </c>
      <c r="AN62" s="146">
        <v>67.7</v>
      </c>
      <c r="AO62" s="146">
        <v>67</v>
      </c>
      <c r="AP62" s="145"/>
      <c r="AQ62" s="255">
        <v>29</v>
      </c>
      <c r="AR62" s="603" t="s">
        <v>40</v>
      </c>
      <c r="AS62" s="603"/>
      <c r="AT62" s="146">
        <v>64.099999999999994</v>
      </c>
      <c r="AU62" s="146">
        <v>76.3</v>
      </c>
      <c r="AV62" s="146">
        <v>76.7</v>
      </c>
      <c r="AW62" s="146">
        <v>79.900000000000006</v>
      </c>
      <c r="AX62" s="146">
        <v>74.3</v>
      </c>
      <c r="AY62" s="146">
        <v>79.599999999999994</v>
      </c>
      <c r="AZ62" s="146">
        <v>80.900000000000006</v>
      </c>
      <c r="BA62" s="146">
        <v>80.599999999999994</v>
      </c>
      <c r="BB62" s="146">
        <v>80.3</v>
      </c>
      <c r="BC62" s="146">
        <v>82.6</v>
      </c>
      <c r="BD62" s="146">
        <v>73.900000000000006</v>
      </c>
      <c r="BE62" s="146">
        <v>67.7</v>
      </c>
      <c r="BF62" s="146">
        <v>78</v>
      </c>
      <c r="BG62" s="146">
        <v>80.7</v>
      </c>
      <c r="BH62" s="146">
        <v>76.099999999999994</v>
      </c>
      <c r="BI62" s="146">
        <v>76.2</v>
      </c>
      <c r="BJ62" s="146">
        <v>83.8</v>
      </c>
      <c r="BK62" s="146">
        <v>80.5</v>
      </c>
      <c r="BL62" s="146">
        <v>77.8</v>
      </c>
      <c r="BM62" s="146">
        <v>77.8</v>
      </c>
      <c r="BN62" s="146">
        <v>77.2</v>
      </c>
      <c r="BO62" s="146">
        <v>79.400000000000006</v>
      </c>
      <c r="BP62" s="146">
        <v>76.8</v>
      </c>
      <c r="BQ62" s="146">
        <v>79.400000000000006</v>
      </c>
      <c r="BR62" s="146">
        <v>82.2</v>
      </c>
      <c r="BS62" s="146">
        <v>80.7</v>
      </c>
      <c r="BT62" s="145"/>
      <c r="BU62" s="255">
        <v>29</v>
      </c>
      <c r="BV62" s="603" t="s">
        <v>40</v>
      </c>
      <c r="BW62" s="603"/>
      <c r="BX62" s="146">
        <v>75.3</v>
      </c>
      <c r="BY62" s="146">
        <v>71.400000000000006</v>
      </c>
      <c r="BZ62" s="146">
        <v>70.3</v>
      </c>
      <c r="CA62" s="146">
        <v>64.8</v>
      </c>
      <c r="CB62" s="146">
        <v>24.7</v>
      </c>
      <c r="CC62" s="146">
        <v>49.1</v>
      </c>
      <c r="CD62" s="146">
        <v>65.599999999999994</v>
      </c>
      <c r="CE62" s="146">
        <v>69.3</v>
      </c>
      <c r="CF62" s="146">
        <v>71.900000000000006</v>
      </c>
      <c r="CG62" s="146">
        <v>73</v>
      </c>
      <c r="CH62" s="146">
        <v>72.8</v>
      </c>
      <c r="CI62" s="146">
        <v>72.099999999999994</v>
      </c>
      <c r="CJ62" s="146">
        <v>73.7</v>
      </c>
      <c r="CK62" s="146">
        <v>77.5</v>
      </c>
      <c r="CL62" s="146">
        <v>74.400000000000006</v>
      </c>
      <c r="CM62" s="146">
        <v>81.599999999999994</v>
      </c>
      <c r="CN62" s="146">
        <v>77.2</v>
      </c>
      <c r="CO62" s="146">
        <v>78.900000000000006</v>
      </c>
      <c r="CP62" s="146">
        <v>38.6</v>
      </c>
      <c r="CQ62" s="146">
        <v>37</v>
      </c>
      <c r="CR62" s="146">
        <v>54.7</v>
      </c>
      <c r="CS62" s="146">
        <v>73.8</v>
      </c>
      <c r="CT62" s="146">
        <v>82.8</v>
      </c>
      <c r="CU62" s="146">
        <v>75.599999999999994</v>
      </c>
      <c r="CV62" s="146">
        <v>75.3</v>
      </c>
      <c r="CW62" s="146">
        <v>77.7</v>
      </c>
      <c r="CX62" s="145"/>
      <c r="CY62" s="255">
        <v>29</v>
      </c>
      <c r="CZ62" s="603" t="s">
        <v>40</v>
      </c>
      <c r="DA62" s="603"/>
      <c r="DB62" s="146">
        <v>85.2</v>
      </c>
      <c r="DC62" s="146">
        <v>85</v>
      </c>
      <c r="DD62" s="146">
        <v>80.3</v>
      </c>
      <c r="DE62" s="146">
        <v>82.2</v>
      </c>
      <c r="DF62" s="146">
        <v>82.5</v>
      </c>
      <c r="DG62" s="146">
        <v>81.2</v>
      </c>
      <c r="DH62" s="146">
        <v>87.4</v>
      </c>
      <c r="DI62" s="146">
        <v>90.4</v>
      </c>
      <c r="DJ62" s="146">
        <v>83.7</v>
      </c>
      <c r="DK62" s="146">
        <v>87.7</v>
      </c>
      <c r="DL62" s="146">
        <v>72.599999999999994</v>
      </c>
      <c r="DM62" s="146">
        <v>83.4</v>
      </c>
      <c r="DN62" s="146">
        <v>85.9</v>
      </c>
      <c r="DO62" s="146">
        <v>89</v>
      </c>
      <c r="DP62" s="146">
        <v>74.8</v>
      </c>
      <c r="DQ62" s="146">
        <v>88.6</v>
      </c>
      <c r="DR62" s="146">
        <v>82.9</v>
      </c>
      <c r="DS62" s="146">
        <v>81.2</v>
      </c>
      <c r="DT62" s="146">
        <v>82.7</v>
      </c>
      <c r="DU62" s="146">
        <v>81</v>
      </c>
      <c r="DV62" s="146">
        <v>81.3</v>
      </c>
      <c r="DW62" s="146">
        <v>81.599999999999994</v>
      </c>
      <c r="DX62" s="146">
        <v>81.099999999999994</v>
      </c>
      <c r="DY62" s="146">
        <v>88.5</v>
      </c>
      <c r="DZ62" s="146">
        <v>85.9</v>
      </c>
      <c r="EA62" s="146">
        <v>83.9</v>
      </c>
      <c r="EB62" s="145"/>
      <c r="EC62" s="255">
        <v>29</v>
      </c>
      <c r="ED62" s="603" t="s">
        <v>40</v>
      </c>
      <c r="EE62" s="603"/>
      <c r="EF62" s="146">
        <v>89.5</v>
      </c>
      <c r="EG62" s="146">
        <v>92</v>
      </c>
      <c r="EH62" s="146">
        <v>83.4</v>
      </c>
      <c r="EI62" s="146">
        <v>85.4</v>
      </c>
      <c r="EJ62" s="146">
        <v>87.5</v>
      </c>
      <c r="EK62" s="146">
        <v>79.3</v>
      </c>
      <c r="EL62" s="146">
        <v>80</v>
      </c>
      <c r="EM62" s="146">
        <v>79.8</v>
      </c>
      <c r="EN62" s="146">
        <v>80</v>
      </c>
    </row>
    <row r="63" spans="1:144" s="144" customFormat="1" ht="60" customHeight="1">
      <c r="A63" s="145"/>
      <c r="B63" s="255"/>
      <c r="C63" s="586" t="s">
        <v>41</v>
      </c>
      <c r="D63" s="58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5"/>
      <c r="AD63" s="255"/>
      <c r="AE63" s="586" t="s">
        <v>41</v>
      </c>
      <c r="AF63" s="58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5"/>
      <c r="AQ63" s="255"/>
      <c r="AR63" s="586" t="s">
        <v>41</v>
      </c>
      <c r="AS63" s="58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5"/>
      <c r="BU63" s="255"/>
      <c r="BV63" s="586" t="s">
        <v>41</v>
      </c>
      <c r="BW63" s="58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5"/>
      <c r="CY63" s="255"/>
      <c r="CZ63" s="586" t="s">
        <v>41</v>
      </c>
      <c r="DA63" s="58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5"/>
      <c r="EC63" s="255"/>
      <c r="ED63" s="586" t="s">
        <v>41</v>
      </c>
      <c r="EE63" s="586"/>
      <c r="EF63" s="146"/>
      <c r="EG63" s="146"/>
      <c r="EH63" s="146"/>
      <c r="EI63" s="146"/>
      <c r="EJ63" s="146"/>
      <c r="EK63" s="146"/>
      <c r="EL63" s="146"/>
      <c r="EM63" s="146"/>
      <c r="EN63" s="146"/>
    </row>
    <row r="64" spans="1:144" s="144" customFormat="1" ht="48" customHeight="1">
      <c r="A64" s="145"/>
      <c r="B64" s="255">
        <v>30</v>
      </c>
      <c r="C64" s="603" t="s">
        <v>42</v>
      </c>
      <c r="D64" s="603"/>
      <c r="E64" s="146">
        <v>80.400000000000006</v>
      </c>
      <c r="F64" s="146">
        <v>77.099999999999994</v>
      </c>
      <c r="G64" s="146">
        <v>78.900000000000006</v>
      </c>
      <c r="H64" s="146">
        <v>75.900000000000006</v>
      </c>
      <c r="I64" s="146">
        <v>77.099999999999994</v>
      </c>
      <c r="J64" s="146">
        <v>74.7</v>
      </c>
      <c r="K64" s="146">
        <v>74.400000000000006</v>
      </c>
      <c r="L64" s="146">
        <v>76.8</v>
      </c>
      <c r="M64" s="146">
        <v>69.400000000000006</v>
      </c>
      <c r="N64" s="146">
        <v>74.8</v>
      </c>
      <c r="O64" s="146">
        <v>68.8</v>
      </c>
      <c r="P64" s="146">
        <v>74.400000000000006</v>
      </c>
      <c r="Q64" s="146">
        <v>74.900000000000006</v>
      </c>
      <c r="R64" s="146">
        <v>76.7</v>
      </c>
      <c r="S64" s="146">
        <v>79.8</v>
      </c>
      <c r="T64" s="146">
        <v>68.3</v>
      </c>
      <c r="U64" s="146">
        <v>72.3</v>
      </c>
      <c r="V64" s="146">
        <v>73.900000000000006</v>
      </c>
      <c r="W64" s="146">
        <v>65.900000000000006</v>
      </c>
      <c r="X64" s="146">
        <v>74.099999999999994</v>
      </c>
      <c r="Y64" s="146">
        <v>75.599999999999994</v>
      </c>
      <c r="Z64" s="146">
        <v>73.3</v>
      </c>
      <c r="AA64" s="146">
        <v>79.5</v>
      </c>
      <c r="AB64" s="146">
        <v>80.400000000000006</v>
      </c>
      <c r="AC64" s="145"/>
      <c r="AD64" s="255">
        <v>30</v>
      </c>
      <c r="AE64" s="603" t="s">
        <v>42</v>
      </c>
      <c r="AF64" s="603"/>
      <c r="AG64" s="146">
        <v>84.6</v>
      </c>
      <c r="AH64" s="146">
        <v>81.900000000000006</v>
      </c>
      <c r="AI64" s="146">
        <v>73</v>
      </c>
      <c r="AJ64" s="146">
        <v>76.900000000000006</v>
      </c>
      <c r="AK64" s="146">
        <v>75.3</v>
      </c>
      <c r="AL64" s="146">
        <v>70.2</v>
      </c>
      <c r="AM64" s="146">
        <v>77.3</v>
      </c>
      <c r="AN64" s="146">
        <v>76.900000000000006</v>
      </c>
      <c r="AO64" s="146">
        <v>79.099999999999994</v>
      </c>
      <c r="AP64" s="145"/>
      <c r="AQ64" s="255">
        <v>30</v>
      </c>
      <c r="AR64" s="603" t="s">
        <v>42</v>
      </c>
      <c r="AS64" s="603"/>
      <c r="AT64" s="146">
        <v>77.900000000000006</v>
      </c>
      <c r="AU64" s="146">
        <v>80</v>
      </c>
      <c r="AV64" s="146">
        <v>79.5</v>
      </c>
      <c r="AW64" s="146">
        <v>79.900000000000006</v>
      </c>
      <c r="AX64" s="146">
        <v>77.8</v>
      </c>
      <c r="AY64" s="146">
        <v>67.8</v>
      </c>
      <c r="AZ64" s="146">
        <v>68.5</v>
      </c>
      <c r="BA64" s="146">
        <v>77.599999999999994</v>
      </c>
      <c r="BB64" s="146">
        <v>72.8</v>
      </c>
      <c r="BC64" s="146">
        <v>71.3</v>
      </c>
      <c r="BD64" s="146">
        <v>76</v>
      </c>
      <c r="BE64" s="146">
        <v>72.099999999999994</v>
      </c>
      <c r="BF64" s="146">
        <v>73.8</v>
      </c>
      <c r="BG64" s="146">
        <v>79.3</v>
      </c>
      <c r="BH64" s="146">
        <v>80.400000000000006</v>
      </c>
      <c r="BI64" s="146">
        <v>80.900000000000006</v>
      </c>
      <c r="BJ64" s="146">
        <v>78.099999999999994</v>
      </c>
      <c r="BK64" s="146">
        <v>80.400000000000006</v>
      </c>
      <c r="BL64" s="146">
        <v>80.8</v>
      </c>
      <c r="BM64" s="146">
        <v>81</v>
      </c>
      <c r="BN64" s="146">
        <v>76.900000000000006</v>
      </c>
      <c r="BO64" s="146">
        <v>81.099999999999994</v>
      </c>
      <c r="BP64" s="146">
        <v>77.900000000000006</v>
      </c>
      <c r="BQ64" s="146">
        <v>76.7</v>
      </c>
      <c r="BR64" s="146">
        <v>75.099999999999994</v>
      </c>
      <c r="BS64" s="146">
        <v>76.599999999999994</v>
      </c>
      <c r="BT64" s="145"/>
      <c r="BU64" s="255">
        <v>30</v>
      </c>
      <c r="BV64" s="603" t="s">
        <v>42</v>
      </c>
      <c r="BW64" s="603"/>
      <c r="BX64" s="146">
        <v>76.3</v>
      </c>
      <c r="BY64" s="146">
        <v>80.099999999999994</v>
      </c>
      <c r="BZ64" s="146">
        <v>79</v>
      </c>
      <c r="CA64" s="146">
        <v>68.8</v>
      </c>
      <c r="CB64" s="146">
        <v>47.1</v>
      </c>
      <c r="CC64" s="146">
        <v>61.4</v>
      </c>
      <c r="CD64" s="146">
        <v>72.099999999999994</v>
      </c>
      <c r="CE64" s="146">
        <v>66.8</v>
      </c>
      <c r="CF64" s="146">
        <v>66.900000000000006</v>
      </c>
      <c r="CG64" s="146">
        <v>72.8</v>
      </c>
      <c r="CH64" s="146">
        <v>77.599999999999994</v>
      </c>
      <c r="CI64" s="146">
        <v>72</v>
      </c>
      <c r="CJ64" s="146">
        <v>70.599999999999994</v>
      </c>
      <c r="CK64" s="146">
        <v>73.599999999999994</v>
      </c>
      <c r="CL64" s="146">
        <v>68.400000000000006</v>
      </c>
      <c r="CM64" s="146">
        <v>76.599999999999994</v>
      </c>
      <c r="CN64" s="146">
        <v>76.5</v>
      </c>
      <c r="CO64" s="146">
        <v>74.5</v>
      </c>
      <c r="CP64" s="146">
        <v>68.400000000000006</v>
      </c>
      <c r="CQ64" s="146">
        <v>62.1</v>
      </c>
      <c r="CR64" s="146">
        <v>71.8</v>
      </c>
      <c r="CS64" s="146">
        <v>74.400000000000006</v>
      </c>
      <c r="CT64" s="146">
        <v>71.7</v>
      </c>
      <c r="CU64" s="146">
        <v>74.2</v>
      </c>
      <c r="CV64" s="146">
        <v>71.3</v>
      </c>
      <c r="CW64" s="146">
        <v>77</v>
      </c>
      <c r="CX64" s="145"/>
      <c r="CY64" s="255">
        <v>30</v>
      </c>
      <c r="CZ64" s="603" t="s">
        <v>42</v>
      </c>
      <c r="DA64" s="603"/>
      <c r="DB64" s="146">
        <v>75</v>
      </c>
      <c r="DC64" s="146">
        <v>82.3</v>
      </c>
      <c r="DD64" s="146">
        <v>79.7</v>
      </c>
      <c r="DE64" s="146">
        <v>82</v>
      </c>
      <c r="DF64" s="146">
        <v>84.3</v>
      </c>
      <c r="DG64" s="146">
        <v>84.9</v>
      </c>
      <c r="DH64" s="146">
        <v>88.9</v>
      </c>
      <c r="DI64" s="146">
        <v>73.2</v>
      </c>
      <c r="DJ64" s="146">
        <v>79.8</v>
      </c>
      <c r="DK64" s="146">
        <v>77</v>
      </c>
      <c r="DL64" s="146">
        <v>91.6</v>
      </c>
      <c r="DM64" s="146">
        <v>79.599999999999994</v>
      </c>
      <c r="DN64" s="146">
        <v>79.900000000000006</v>
      </c>
      <c r="DO64" s="146">
        <v>80.3</v>
      </c>
      <c r="DP64" s="146">
        <v>80.2</v>
      </c>
      <c r="DQ64" s="146">
        <v>76.599999999999994</v>
      </c>
      <c r="DR64" s="146">
        <v>79.599999999999994</v>
      </c>
      <c r="DS64" s="146">
        <v>77.8</v>
      </c>
      <c r="DT64" s="146">
        <v>79.400000000000006</v>
      </c>
      <c r="DU64" s="146">
        <v>82.2</v>
      </c>
      <c r="DV64" s="146">
        <v>82.1</v>
      </c>
      <c r="DW64" s="146">
        <v>83.4</v>
      </c>
      <c r="DX64" s="146">
        <v>83.4</v>
      </c>
      <c r="DY64" s="146">
        <v>84.9</v>
      </c>
      <c r="DZ64" s="146">
        <v>82.8</v>
      </c>
      <c r="EA64" s="146">
        <v>84.4</v>
      </c>
      <c r="EB64" s="145"/>
      <c r="EC64" s="255">
        <v>30</v>
      </c>
      <c r="ED64" s="603" t="s">
        <v>42</v>
      </c>
      <c r="EE64" s="603"/>
      <c r="EF64" s="146">
        <v>82.8</v>
      </c>
      <c r="EG64" s="146">
        <v>83.8</v>
      </c>
      <c r="EH64" s="146">
        <v>83.7</v>
      </c>
      <c r="EI64" s="146">
        <v>82.8</v>
      </c>
      <c r="EJ64" s="146">
        <v>83.7</v>
      </c>
      <c r="EK64" s="146">
        <v>84.5</v>
      </c>
      <c r="EL64" s="146">
        <v>83.7</v>
      </c>
      <c r="EM64" s="146">
        <v>84.9</v>
      </c>
      <c r="EN64" s="146">
        <v>84</v>
      </c>
    </row>
    <row r="65" spans="1:144" s="144" customFormat="1" ht="60" customHeight="1">
      <c r="A65" s="145"/>
      <c r="B65" s="255"/>
      <c r="C65" s="586" t="s">
        <v>43</v>
      </c>
      <c r="D65" s="58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5"/>
      <c r="AD65" s="255"/>
      <c r="AE65" s="586" t="s">
        <v>43</v>
      </c>
      <c r="AF65" s="58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5"/>
      <c r="AQ65" s="255"/>
      <c r="AR65" s="586" t="s">
        <v>43</v>
      </c>
      <c r="AS65" s="58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5"/>
      <c r="BU65" s="255"/>
      <c r="BV65" s="586" t="s">
        <v>43</v>
      </c>
      <c r="BW65" s="58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5"/>
      <c r="CY65" s="255"/>
      <c r="CZ65" s="586" t="s">
        <v>43</v>
      </c>
      <c r="DA65" s="58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5"/>
      <c r="EC65" s="255"/>
      <c r="ED65" s="586" t="s">
        <v>43</v>
      </c>
      <c r="EE65" s="586"/>
      <c r="EF65" s="146"/>
      <c r="EG65" s="146"/>
      <c r="EH65" s="146"/>
      <c r="EI65" s="146"/>
      <c r="EJ65" s="146"/>
      <c r="EK65" s="146"/>
      <c r="EL65" s="146"/>
      <c r="EM65" s="146"/>
      <c r="EN65" s="146"/>
    </row>
    <row r="66" spans="1:144" s="144" customFormat="1" ht="48" customHeight="1">
      <c r="A66" s="145"/>
      <c r="B66" s="255">
        <v>32</v>
      </c>
      <c r="C66" s="603" t="s">
        <v>44</v>
      </c>
      <c r="D66" s="603"/>
      <c r="E66" s="146">
        <v>81.400000000000006</v>
      </c>
      <c r="F66" s="146">
        <v>77.900000000000006</v>
      </c>
      <c r="G66" s="146">
        <v>77.599999999999994</v>
      </c>
      <c r="H66" s="146">
        <v>76.8</v>
      </c>
      <c r="I66" s="146">
        <v>73.7</v>
      </c>
      <c r="J66" s="146">
        <v>75.8</v>
      </c>
      <c r="K66" s="146">
        <v>78.2</v>
      </c>
      <c r="L66" s="146">
        <v>73.099999999999994</v>
      </c>
      <c r="M66" s="146">
        <v>78.3</v>
      </c>
      <c r="N66" s="146">
        <v>78</v>
      </c>
      <c r="O66" s="146">
        <v>72.900000000000006</v>
      </c>
      <c r="P66" s="146">
        <v>73</v>
      </c>
      <c r="Q66" s="146">
        <v>75.8</v>
      </c>
      <c r="R66" s="146">
        <v>68.900000000000006</v>
      </c>
      <c r="S66" s="146">
        <v>75.5</v>
      </c>
      <c r="T66" s="146">
        <v>77</v>
      </c>
      <c r="U66" s="146">
        <v>78.3</v>
      </c>
      <c r="V66" s="146">
        <v>78</v>
      </c>
      <c r="W66" s="146">
        <v>75.8</v>
      </c>
      <c r="X66" s="146">
        <v>78.900000000000006</v>
      </c>
      <c r="Y66" s="146">
        <v>71.2</v>
      </c>
      <c r="Z66" s="146">
        <v>75.2</v>
      </c>
      <c r="AA66" s="146">
        <v>76.099999999999994</v>
      </c>
      <c r="AB66" s="146">
        <v>80.2</v>
      </c>
      <c r="AC66" s="145"/>
      <c r="AD66" s="255">
        <v>32</v>
      </c>
      <c r="AE66" s="603" t="s">
        <v>44</v>
      </c>
      <c r="AF66" s="603"/>
      <c r="AG66" s="146">
        <v>80.900000000000006</v>
      </c>
      <c r="AH66" s="146">
        <v>74.2</v>
      </c>
      <c r="AI66" s="146">
        <v>77.7</v>
      </c>
      <c r="AJ66" s="146">
        <v>76</v>
      </c>
      <c r="AK66" s="146">
        <v>75.5</v>
      </c>
      <c r="AL66" s="146">
        <v>77</v>
      </c>
      <c r="AM66" s="146">
        <v>76.2</v>
      </c>
      <c r="AN66" s="146">
        <v>78.5</v>
      </c>
      <c r="AO66" s="146">
        <v>77.8</v>
      </c>
      <c r="AP66" s="145"/>
      <c r="AQ66" s="255">
        <v>32</v>
      </c>
      <c r="AR66" s="603" t="s">
        <v>44</v>
      </c>
      <c r="AS66" s="603"/>
      <c r="AT66" s="146">
        <v>75.7</v>
      </c>
      <c r="AU66" s="146">
        <v>74</v>
      </c>
      <c r="AV66" s="146">
        <v>75.400000000000006</v>
      </c>
      <c r="AW66" s="146">
        <v>77</v>
      </c>
      <c r="AX66" s="146">
        <v>73.400000000000006</v>
      </c>
      <c r="AY66" s="146">
        <v>72.400000000000006</v>
      </c>
      <c r="AZ66" s="146">
        <v>74.7</v>
      </c>
      <c r="BA66" s="146">
        <v>74.5</v>
      </c>
      <c r="BB66" s="146">
        <v>71.8</v>
      </c>
      <c r="BC66" s="146">
        <v>71.900000000000006</v>
      </c>
      <c r="BD66" s="146">
        <v>75.599999999999994</v>
      </c>
      <c r="BE66" s="146">
        <v>71.599999999999994</v>
      </c>
      <c r="BF66" s="146">
        <v>73.900000000000006</v>
      </c>
      <c r="BG66" s="146">
        <v>76.3</v>
      </c>
      <c r="BH66" s="146">
        <v>73.400000000000006</v>
      </c>
      <c r="BI66" s="146">
        <v>79.5</v>
      </c>
      <c r="BJ66" s="146">
        <v>71.099999999999994</v>
      </c>
      <c r="BK66" s="146">
        <v>74.8</v>
      </c>
      <c r="BL66" s="146">
        <v>78</v>
      </c>
      <c r="BM66" s="146">
        <v>78.900000000000006</v>
      </c>
      <c r="BN66" s="146">
        <v>75.3</v>
      </c>
      <c r="BO66" s="146">
        <v>75.7</v>
      </c>
      <c r="BP66" s="146">
        <v>75.400000000000006</v>
      </c>
      <c r="BQ66" s="146">
        <v>77</v>
      </c>
      <c r="BR66" s="146">
        <v>75.2</v>
      </c>
      <c r="BS66" s="146">
        <v>78.8</v>
      </c>
      <c r="BT66" s="145"/>
      <c r="BU66" s="255">
        <v>32</v>
      </c>
      <c r="BV66" s="603" t="s">
        <v>44</v>
      </c>
      <c r="BW66" s="603"/>
      <c r="BX66" s="146">
        <v>75.7</v>
      </c>
      <c r="BY66" s="146">
        <v>77.8</v>
      </c>
      <c r="BZ66" s="146">
        <v>75.2</v>
      </c>
      <c r="CA66" s="146">
        <v>62.9</v>
      </c>
      <c r="CB66" s="146">
        <v>56.5</v>
      </c>
      <c r="CC66" s="146">
        <v>67.3</v>
      </c>
      <c r="CD66" s="146">
        <v>73.900000000000006</v>
      </c>
      <c r="CE66" s="146">
        <v>74.7</v>
      </c>
      <c r="CF66" s="146">
        <v>78.2</v>
      </c>
      <c r="CG66" s="146">
        <v>78.2</v>
      </c>
      <c r="CH66" s="146">
        <v>75.2</v>
      </c>
      <c r="CI66" s="146">
        <v>75</v>
      </c>
      <c r="CJ66" s="146">
        <v>76.5</v>
      </c>
      <c r="CK66" s="146">
        <v>76.099999999999994</v>
      </c>
      <c r="CL66" s="146">
        <v>73.900000000000006</v>
      </c>
      <c r="CM66" s="146">
        <v>75.099999999999994</v>
      </c>
      <c r="CN66" s="146">
        <v>74.599999999999994</v>
      </c>
      <c r="CO66" s="146">
        <v>72.099999999999994</v>
      </c>
      <c r="CP66" s="146">
        <v>68.8</v>
      </c>
      <c r="CQ66" s="146">
        <v>68.3</v>
      </c>
      <c r="CR66" s="146">
        <v>67.400000000000006</v>
      </c>
      <c r="CS66" s="146">
        <v>68.599999999999994</v>
      </c>
      <c r="CT66" s="146">
        <v>72.400000000000006</v>
      </c>
      <c r="CU66" s="146">
        <v>73.400000000000006</v>
      </c>
      <c r="CV66" s="146">
        <v>72.7</v>
      </c>
      <c r="CW66" s="146">
        <v>78.900000000000006</v>
      </c>
      <c r="CX66" s="145"/>
      <c r="CY66" s="255">
        <v>32</v>
      </c>
      <c r="CZ66" s="603" t="s">
        <v>44</v>
      </c>
      <c r="DA66" s="603"/>
      <c r="DB66" s="146">
        <v>72.599999999999994</v>
      </c>
      <c r="DC66" s="146">
        <v>76.2</v>
      </c>
      <c r="DD66" s="146">
        <v>70.099999999999994</v>
      </c>
      <c r="DE66" s="146">
        <v>79.099999999999994</v>
      </c>
      <c r="DF66" s="146">
        <v>78.400000000000006</v>
      </c>
      <c r="DG66" s="146">
        <v>77.7</v>
      </c>
      <c r="DH66" s="146">
        <v>78.400000000000006</v>
      </c>
      <c r="DI66" s="146">
        <v>77.599999999999994</v>
      </c>
      <c r="DJ66" s="146">
        <v>76.900000000000006</v>
      </c>
      <c r="DK66" s="146">
        <v>77.2</v>
      </c>
      <c r="DL66" s="146">
        <v>79.400000000000006</v>
      </c>
      <c r="DM66" s="146">
        <v>80.2</v>
      </c>
      <c r="DN66" s="146">
        <v>78.8</v>
      </c>
      <c r="DO66" s="146">
        <v>82.7</v>
      </c>
      <c r="DP66" s="146">
        <v>76.7</v>
      </c>
      <c r="DQ66" s="146">
        <v>81.5</v>
      </c>
      <c r="DR66" s="146">
        <v>79.099999999999994</v>
      </c>
      <c r="DS66" s="146">
        <v>81.2</v>
      </c>
      <c r="DT66" s="146">
        <v>81.099999999999994</v>
      </c>
      <c r="DU66" s="146">
        <v>82.3</v>
      </c>
      <c r="DV66" s="146">
        <v>82.7</v>
      </c>
      <c r="DW66" s="146">
        <v>83</v>
      </c>
      <c r="DX66" s="146">
        <v>82.4</v>
      </c>
      <c r="DY66" s="146">
        <v>83</v>
      </c>
      <c r="DZ66" s="146">
        <v>80.3</v>
      </c>
      <c r="EA66" s="146">
        <v>82.9</v>
      </c>
      <c r="EB66" s="145"/>
      <c r="EC66" s="255">
        <v>32</v>
      </c>
      <c r="ED66" s="603" t="s">
        <v>44</v>
      </c>
      <c r="EE66" s="603"/>
      <c r="EF66" s="146">
        <v>81.3</v>
      </c>
      <c r="EG66" s="146">
        <v>83</v>
      </c>
      <c r="EH66" s="146">
        <v>81.7</v>
      </c>
      <c r="EI66" s="146">
        <v>82.1</v>
      </c>
      <c r="EJ66" s="146">
        <v>81.3</v>
      </c>
      <c r="EK66" s="146">
        <v>82.4</v>
      </c>
      <c r="EL66" s="146">
        <v>82.8</v>
      </c>
      <c r="EM66" s="146">
        <v>83.6</v>
      </c>
      <c r="EN66" s="146">
        <v>83.1</v>
      </c>
    </row>
    <row r="67" spans="1:144" s="144" customFormat="1" ht="60" customHeight="1">
      <c r="A67" s="145"/>
      <c r="B67" s="255"/>
      <c r="C67" s="586" t="s">
        <v>45</v>
      </c>
      <c r="D67" s="58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5"/>
      <c r="AD67" s="255"/>
      <c r="AE67" s="586" t="s">
        <v>45</v>
      </c>
      <c r="AF67" s="58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5"/>
      <c r="AQ67" s="255"/>
      <c r="AR67" s="586" t="s">
        <v>45</v>
      </c>
      <c r="AS67" s="58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5"/>
      <c r="BU67" s="255"/>
      <c r="BV67" s="586" t="s">
        <v>45</v>
      </c>
      <c r="BW67" s="58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6"/>
      <c r="CW67" s="146"/>
      <c r="CX67" s="145"/>
      <c r="CY67" s="255"/>
      <c r="CZ67" s="586" t="s">
        <v>45</v>
      </c>
      <c r="DA67" s="58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6"/>
      <c r="DZ67" s="146"/>
      <c r="EA67" s="146"/>
      <c r="EB67" s="145"/>
      <c r="EC67" s="255"/>
      <c r="ED67" s="586" t="s">
        <v>45</v>
      </c>
      <c r="EE67" s="586"/>
      <c r="EF67" s="146"/>
      <c r="EG67" s="146"/>
      <c r="EH67" s="146"/>
      <c r="EI67" s="146"/>
      <c r="EJ67" s="146"/>
      <c r="EK67" s="146"/>
      <c r="EL67" s="146"/>
      <c r="EM67" s="146"/>
      <c r="EN67" s="146"/>
    </row>
    <row r="68" spans="1:144" s="144" customFormat="1" ht="48" customHeight="1">
      <c r="A68" s="145"/>
      <c r="B68" s="255">
        <v>33</v>
      </c>
      <c r="C68" s="603" t="s">
        <v>46</v>
      </c>
      <c r="D68" s="603"/>
      <c r="E68" s="146">
        <v>69.599999999999994</v>
      </c>
      <c r="F68" s="146">
        <v>76.599999999999994</v>
      </c>
      <c r="G68" s="146">
        <v>60</v>
      </c>
      <c r="H68" s="146">
        <v>59.2</v>
      </c>
      <c r="I68" s="146">
        <v>59.6</v>
      </c>
      <c r="J68" s="146">
        <v>69.099999999999994</v>
      </c>
      <c r="K68" s="146">
        <v>69.599999999999994</v>
      </c>
      <c r="L68" s="146">
        <v>70.599999999999994</v>
      </c>
      <c r="M68" s="146">
        <v>68.599999999999994</v>
      </c>
      <c r="N68" s="146">
        <v>71.2</v>
      </c>
      <c r="O68" s="146">
        <v>71.7</v>
      </c>
      <c r="P68" s="146">
        <v>69.400000000000006</v>
      </c>
      <c r="Q68" s="146">
        <v>77.2</v>
      </c>
      <c r="R68" s="146">
        <v>72.900000000000006</v>
      </c>
      <c r="S68" s="146">
        <v>77.2</v>
      </c>
      <c r="T68" s="146">
        <v>71.099999999999994</v>
      </c>
      <c r="U68" s="146">
        <v>72.8</v>
      </c>
      <c r="V68" s="146">
        <v>76.400000000000006</v>
      </c>
      <c r="W68" s="146">
        <v>76.900000000000006</v>
      </c>
      <c r="X68" s="146">
        <v>77.8</v>
      </c>
      <c r="Y68" s="146">
        <v>76.599999999999994</v>
      </c>
      <c r="Z68" s="146">
        <v>78.2</v>
      </c>
      <c r="AA68" s="146">
        <v>77.2</v>
      </c>
      <c r="AB68" s="146">
        <v>78.8</v>
      </c>
      <c r="AC68" s="145"/>
      <c r="AD68" s="255">
        <v>33</v>
      </c>
      <c r="AE68" s="603" t="s">
        <v>46</v>
      </c>
      <c r="AF68" s="603"/>
      <c r="AG68" s="146">
        <v>75.400000000000006</v>
      </c>
      <c r="AH68" s="146">
        <v>76.7</v>
      </c>
      <c r="AI68" s="146">
        <v>76.599999999999994</v>
      </c>
      <c r="AJ68" s="146">
        <v>77.400000000000006</v>
      </c>
      <c r="AK68" s="146">
        <v>79.7</v>
      </c>
      <c r="AL68" s="146">
        <v>77.599999999999994</v>
      </c>
      <c r="AM68" s="146">
        <v>78.3</v>
      </c>
      <c r="AN68" s="146">
        <v>78.7</v>
      </c>
      <c r="AO68" s="146">
        <v>77.3</v>
      </c>
      <c r="AP68" s="145"/>
      <c r="AQ68" s="255">
        <v>33</v>
      </c>
      <c r="AR68" s="603" t="s">
        <v>46</v>
      </c>
      <c r="AS68" s="603"/>
      <c r="AT68" s="146">
        <v>79.5</v>
      </c>
      <c r="AU68" s="146">
        <v>80</v>
      </c>
      <c r="AV68" s="146">
        <v>77.5</v>
      </c>
      <c r="AW68" s="146">
        <v>79.599999999999994</v>
      </c>
      <c r="AX68" s="146">
        <v>78.8</v>
      </c>
      <c r="AY68" s="146">
        <v>78.3</v>
      </c>
      <c r="AZ68" s="146">
        <v>75.5</v>
      </c>
      <c r="BA68" s="146">
        <v>75.099999999999994</v>
      </c>
      <c r="BB68" s="146">
        <v>75.7</v>
      </c>
      <c r="BC68" s="146">
        <v>77.5</v>
      </c>
      <c r="BD68" s="146">
        <v>76.400000000000006</v>
      </c>
      <c r="BE68" s="146">
        <v>76</v>
      </c>
      <c r="BF68" s="146">
        <v>74.5</v>
      </c>
      <c r="BG68" s="146">
        <v>68.900000000000006</v>
      </c>
      <c r="BH68" s="146">
        <v>73.5</v>
      </c>
      <c r="BI68" s="146">
        <v>69.8</v>
      </c>
      <c r="BJ68" s="146">
        <v>73</v>
      </c>
      <c r="BK68" s="146">
        <v>71.7</v>
      </c>
      <c r="BL68" s="146">
        <v>72.5</v>
      </c>
      <c r="BM68" s="146">
        <v>72.599999999999994</v>
      </c>
      <c r="BN68" s="146">
        <v>72</v>
      </c>
      <c r="BO68" s="146">
        <v>74.8</v>
      </c>
      <c r="BP68" s="146">
        <v>73.7</v>
      </c>
      <c r="BQ68" s="146">
        <v>75.2</v>
      </c>
      <c r="BR68" s="146">
        <v>75.099999999999994</v>
      </c>
      <c r="BS68" s="146">
        <v>83.8</v>
      </c>
      <c r="BT68" s="145"/>
      <c r="BU68" s="255">
        <v>33</v>
      </c>
      <c r="BV68" s="603" t="s">
        <v>46</v>
      </c>
      <c r="BW68" s="603"/>
      <c r="BX68" s="146">
        <v>77.400000000000006</v>
      </c>
      <c r="BY68" s="146">
        <v>77.8</v>
      </c>
      <c r="BZ68" s="146">
        <v>74.5</v>
      </c>
      <c r="CA68" s="146">
        <v>68.900000000000006</v>
      </c>
      <c r="CB68" s="146">
        <v>51.3</v>
      </c>
      <c r="CC68" s="146">
        <v>66.7</v>
      </c>
      <c r="CD68" s="146">
        <v>79.8</v>
      </c>
      <c r="CE68" s="146">
        <v>72</v>
      </c>
      <c r="CF68" s="146">
        <v>78.2</v>
      </c>
      <c r="CG68" s="146">
        <v>76.400000000000006</v>
      </c>
      <c r="CH68" s="146">
        <v>74.900000000000006</v>
      </c>
      <c r="CI68" s="146">
        <v>75.900000000000006</v>
      </c>
      <c r="CJ68" s="146">
        <v>75.3</v>
      </c>
      <c r="CK68" s="146">
        <v>80.2</v>
      </c>
      <c r="CL68" s="146">
        <v>75.599999999999994</v>
      </c>
      <c r="CM68" s="146">
        <v>72.3</v>
      </c>
      <c r="CN68" s="146">
        <v>74</v>
      </c>
      <c r="CO68" s="146">
        <v>72.7</v>
      </c>
      <c r="CP68" s="146">
        <v>67.7</v>
      </c>
      <c r="CQ68" s="146">
        <v>59.7</v>
      </c>
      <c r="CR68" s="146">
        <v>67.400000000000006</v>
      </c>
      <c r="CS68" s="146">
        <v>72.099999999999994</v>
      </c>
      <c r="CT68" s="146">
        <v>76.2</v>
      </c>
      <c r="CU68" s="146">
        <v>73.2</v>
      </c>
      <c r="CV68" s="146">
        <v>74.900000000000006</v>
      </c>
      <c r="CW68" s="146">
        <v>81.599999999999994</v>
      </c>
      <c r="CX68" s="145"/>
      <c r="CY68" s="255">
        <v>33</v>
      </c>
      <c r="CZ68" s="603" t="s">
        <v>46</v>
      </c>
      <c r="DA68" s="603"/>
      <c r="DB68" s="146">
        <v>80.900000000000006</v>
      </c>
      <c r="DC68" s="146">
        <v>84.4</v>
      </c>
      <c r="DD68" s="146">
        <v>59.4</v>
      </c>
      <c r="DE68" s="146">
        <v>84.6</v>
      </c>
      <c r="DF68" s="146">
        <v>84.3</v>
      </c>
      <c r="DG68" s="146">
        <v>78.3</v>
      </c>
      <c r="DH68" s="146">
        <v>81.400000000000006</v>
      </c>
      <c r="DI68" s="146">
        <v>81</v>
      </c>
      <c r="DJ68" s="146">
        <v>76.099999999999994</v>
      </c>
      <c r="DK68" s="146">
        <v>82.6</v>
      </c>
      <c r="DL68" s="146">
        <v>68.3</v>
      </c>
      <c r="DM68" s="146">
        <v>82.5</v>
      </c>
      <c r="DN68" s="146">
        <v>81.900000000000006</v>
      </c>
      <c r="DO68" s="146">
        <v>83.9</v>
      </c>
      <c r="DP68" s="146">
        <v>78</v>
      </c>
      <c r="DQ68" s="146">
        <v>77.900000000000006</v>
      </c>
      <c r="DR68" s="146">
        <v>80.8</v>
      </c>
      <c r="DS68" s="146">
        <v>82.9</v>
      </c>
      <c r="DT68" s="146">
        <v>81.7</v>
      </c>
      <c r="DU68" s="146">
        <v>82.7</v>
      </c>
      <c r="DV68" s="146">
        <v>85.1</v>
      </c>
      <c r="DW68" s="146">
        <v>85.8</v>
      </c>
      <c r="DX68" s="146">
        <v>82.4</v>
      </c>
      <c r="DY68" s="146">
        <v>84.1</v>
      </c>
      <c r="DZ68" s="146">
        <v>84</v>
      </c>
      <c r="EA68" s="146">
        <v>86.4</v>
      </c>
      <c r="EB68" s="145"/>
      <c r="EC68" s="255">
        <v>33</v>
      </c>
      <c r="ED68" s="603" t="s">
        <v>46</v>
      </c>
      <c r="EE68" s="603"/>
      <c r="EF68" s="146">
        <v>83.9</v>
      </c>
      <c r="EG68" s="146">
        <v>82.2</v>
      </c>
      <c r="EH68" s="146">
        <v>84.6</v>
      </c>
      <c r="EI68" s="146">
        <v>85.2</v>
      </c>
      <c r="EJ68" s="146">
        <v>84.8</v>
      </c>
      <c r="EK68" s="146">
        <v>84.5</v>
      </c>
      <c r="EL68" s="146">
        <v>87.2</v>
      </c>
      <c r="EM68" s="146">
        <v>86.8</v>
      </c>
      <c r="EN68" s="146">
        <v>85.1</v>
      </c>
    </row>
    <row r="69" spans="1:144" s="496" customFormat="1" ht="60" customHeight="1" thickBot="1">
      <c r="A69" s="491"/>
      <c r="B69" s="492"/>
      <c r="C69" s="612" t="s">
        <v>47</v>
      </c>
      <c r="D69" s="612"/>
      <c r="E69" s="493"/>
      <c r="F69" s="493"/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  <c r="R69" s="493"/>
      <c r="S69" s="493"/>
      <c r="T69" s="493"/>
      <c r="U69" s="493"/>
      <c r="V69" s="493"/>
      <c r="W69" s="493"/>
      <c r="X69" s="493"/>
      <c r="Y69" s="493"/>
      <c r="Z69" s="493"/>
      <c r="AA69" s="493"/>
      <c r="AB69" s="493"/>
      <c r="AC69" s="491"/>
      <c r="AD69" s="492"/>
      <c r="AE69" s="612" t="s">
        <v>47</v>
      </c>
      <c r="AF69" s="612"/>
      <c r="AG69" s="493"/>
      <c r="AH69" s="493"/>
      <c r="AI69" s="493"/>
      <c r="AJ69" s="493"/>
      <c r="AK69" s="493"/>
      <c r="AL69" s="493"/>
      <c r="AM69" s="493"/>
      <c r="AN69" s="493"/>
      <c r="AO69" s="493"/>
      <c r="AP69" s="491"/>
      <c r="AQ69" s="492"/>
      <c r="AR69" s="612" t="s">
        <v>47</v>
      </c>
      <c r="AS69" s="612"/>
      <c r="AT69" s="493"/>
      <c r="AU69" s="493"/>
      <c r="AV69" s="493"/>
      <c r="AW69" s="493"/>
      <c r="AX69" s="493"/>
      <c r="AY69" s="493"/>
      <c r="AZ69" s="493"/>
      <c r="BA69" s="493"/>
      <c r="BB69" s="493"/>
      <c r="BC69" s="493"/>
      <c r="BD69" s="493"/>
      <c r="BE69" s="493"/>
      <c r="BF69" s="493"/>
      <c r="BG69" s="493"/>
      <c r="BH69" s="493"/>
      <c r="BI69" s="493"/>
      <c r="BJ69" s="493"/>
      <c r="BK69" s="493"/>
      <c r="BL69" s="493"/>
      <c r="BM69" s="493"/>
      <c r="BN69" s="493"/>
      <c r="BO69" s="493"/>
      <c r="BP69" s="493"/>
      <c r="BQ69" s="493"/>
      <c r="BR69" s="493"/>
      <c r="BS69" s="493"/>
      <c r="BT69" s="491"/>
      <c r="BU69" s="492"/>
      <c r="BV69" s="612" t="s">
        <v>47</v>
      </c>
      <c r="BW69" s="612"/>
      <c r="BX69" s="493"/>
      <c r="BY69" s="493"/>
      <c r="BZ69" s="493"/>
      <c r="CA69" s="493"/>
      <c r="CB69" s="493"/>
      <c r="CC69" s="493"/>
      <c r="CD69" s="493"/>
      <c r="CE69" s="493"/>
      <c r="CF69" s="493"/>
      <c r="CG69" s="493"/>
      <c r="CH69" s="493"/>
      <c r="CI69" s="493"/>
      <c r="CJ69" s="493"/>
      <c r="CK69" s="493"/>
      <c r="CL69" s="493"/>
      <c r="CM69" s="493"/>
      <c r="CN69" s="493"/>
      <c r="CO69" s="493"/>
      <c r="CP69" s="493"/>
      <c r="CQ69" s="493"/>
      <c r="CR69" s="493"/>
      <c r="CS69" s="493"/>
      <c r="CT69" s="493"/>
      <c r="CU69" s="493"/>
      <c r="CV69" s="493"/>
      <c r="CW69" s="493"/>
      <c r="CX69" s="491"/>
      <c r="CY69" s="492"/>
      <c r="CZ69" s="612" t="s">
        <v>47</v>
      </c>
      <c r="DA69" s="612"/>
      <c r="DB69" s="493"/>
      <c r="DC69" s="493"/>
      <c r="DD69" s="493"/>
      <c r="DE69" s="493"/>
      <c r="DF69" s="493"/>
      <c r="DG69" s="493"/>
      <c r="DH69" s="493"/>
      <c r="DI69" s="493"/>
      <c r="DJ69" s="493"/>
      <c r="DK69" s="493"/>
      <c r="DL69" s="493"/>
      <c r="DM69" s="493"/>
      <c r="DN69" s="493"/>
      <c r="DO69" s="493"/>
      <c r="DP69" s="493"/>
      <c r="DQ69" s="493"/>
      <c r="DR69" s="493"/>
      <c r="DS69" s="493"/>
      <c r="DT69" s="493"/>
      <c r="DU69" s="493"/>
      <c r="DV69" s="493"/>
      <c r="DW69" s="493"/>
      <c r="DX69" s="493"/>
      <c r="DY69" s="493"/>
      <c r="DZ69" s="493"/>
      <c r="EA69" s="493"/>
      <c r="EB69" s="491"/>
      <c r="EC69" s="492"/>
      <c r="ED69" s="612" t="s">
        <v>47</v>
      </c>
      <c r="EE69" s="612"/>
      <c r="EF69" s="493"/>
      <c r="EG69" s="493"/>
      <c r="EH69" s="493"/>
      <c r="EI69" s="493"/>
      <c r="EJ69" s="493"/>
      <c r="EK69" s="493"/>
      <c r="EL69" s="493"/>
      <c r="EM69" s="493"/>
      <c r="EN69" s="493"/>
    </row>
    <row r="70" spans="1:144" s="497" customFormat="1" ht="80.099999999999994" customHeight="1" thickBot="1">
      <c r="A70" s="483"/>
      <c r="B70" s="602" t="s">
        <v>317</v>
      </c>
      <c r="C70" s="602"/>
      <c r="D70" s="602"/>
      <c r="E70" s="288">
        <v>80.7</v>
      </c>
      <c r="F70" s="288">
        <v>79.2</v>
      </c>
      <c r="G70" s="288">
        <v>80.900000000000006</v>
      </c>
      <c r="H70" s="288">
        <v>79.5</v>
      </c>
      <c r="I70" s="288">
        <v>80.099999999999994</v>
      </c>
      <c r="J70" s="288">
        <v>80.2</v>
      </c>
      <c r="K70" s="288">
        <v>80.3</v>
      </c>
      <c r="L70" s="288">
        <v>79.099999999999994</v>
      </c>
      <c r="M70" s="288">
        <v>81.099999999999994</v>
      </c>
      <c r="N70" s="288">
        <v>82.3</v>
      </c>
      <c r="O70" s="288">
        <v>78.599999999999994</v>
      </c>
      <c r="P70" s="288">
        <v>79.599999999999994</v>
      </c>
      <c r="Q70" s="288">
        <v>80.5</v>
      </c>
      <c r="R70" s="288">
        <v>78.7</v>
      </c>
      <c r="S70" s="288">
        <v>81.7</v>
      </c>
      <c r="T70" s="288">
        <v>79.099999999999994</v>
      </c>
      <c r="U70" s="288">
        <v>80</v>
      </c>
      <c r="V70" s="288">
        <v>80.8</v>
      </c>
      <c r="W70" s="288">
        <v>77.900000000000006</v>
      </c>
      <c r="X70" s="288">
        <v>79.400000000000006</v>
      </c>
      <c r="Y70" s="288">
        <v>80.3</v>
      </c>
      <c r="Z70" s="288">
        <v>81</v>
      </c>
      <c r="AA70" s="288">
        <v>81.2</v>
      </c>
      <c r="AB70" s="288">
        <v>81.599999999999994</v>
      </c>
      <c r="AC70" s="483"/>
      <c r="AD70" s="602" t="s">
        <v>317</v>
      </c>
      <c r="AE70" s="602"/>
      <c r="AF70" s="602"/>
      <c r="AG70" s="288">
        <v>79.400000000000006</v>
      </c>
      <c r="AH70" s="288">
        <v>78.5</v>
      </c>
      <c r="AI70" s="288">
        <v>79.3</v>
      </c>
      <c r="AJ70" s="288">
        <v>76.3</v>
      </c>
      <c r="AK70" s="288">
        <v>78</v>
      </c>
      <c r="AL70" s="288">
        <v>78.7</v>
      </c>
      <c r="AM70" s="288">
        <v>80.099999999999994</v>
      </c>
      <c r="AN70" s="288">
        <v>80.3</v>
      </c>
      <c r="AO70" s="288">
        <v>79.8</v>
      </c>
      <c r="AP70" s="483"/>
      <c r="AQ70" s="602" t="s">
        <v>317</v>
      </c>
      <c r="AR70" s="602"/>
      <c r="AS70" s="602"/>
      <c r="AT70" s="288">
        <v>79.7</v>
      </c>
      <c r="AU70" s="288">
        <v>80.400000000000006</v>
      </c>
      <c r="AV70" s="288">
        <v>79.900000000000006</v>
      </c>
      <c r="AW70" s="288">
        <v>80.2</v>
      </c>
      <c r="AX70" s="288">
        <v>77.7</v>
      </c>
      <c r="AY70" s="288">
        <v>81.099999999999994</v>
      </c>
      <c r="AZ70" s="288">
        <v>79.7</v>
      </c>
      <c r="BA70" s="288">
        <v>80</v>
      </c>
      <c r="BB70" s="288">
        <v>78.599999999999994</v>
      </c>
      <c r="BC70" s="288">
        <v>80.7</v>
      </c>
      <c r="BD70" s="288">
        <v>78.900000000000006</v>
      </c>
      <c r="BE70" s="288">
        <v>77.8</v>
      </c>
      <c r="BF70" s="288">
        <v>78.099999999999994</v>
      </c>
      <c r="BG70" s="288">
        <v>78.3</v>
      </c>
      <c r="BH70" s="288">
        <v>78.5</v>
      </c>
      <c r="BI70" s="288">
        <v>76.599999999999994</v>
      </c>
      <c r="BJ70" s="288">
        <v>75.8</v>
      </c>
      <c r="BK70" s="288">
        <v>76.099999999999994</v>
      </c>
      <c r="BL70" s="288">
        <v>77</v>
      </c>
      <c r="BM70" s="288">
        <v>78.2</v>
      </c>
      <c r="BN70" s="288">
        <v>77.900000000000006</v>
      </c>
      <c r="BO70" s="288">
        <v>79.400000000000006</v>
      </c>
      <c r="BP70" s="288">
        <v>78.400000000000006</v>
      </c>
      <c r="BQ70" s="288">
        <v>78.400000000000006</v>
      </c>
      <c r="BR70" s="288">
        <v>78.8</v>
      </c>
      <c r="BS70" s="288">
        <v>79.099999999999994</v>
      </c>
      <c r="BT70" s="483"/>
      <c r="BU70" s="602" t="s">
        <v>317</v>
      </c>
      <c r="BV70" s="602"/>
      <c r="BW70" s="602"/>
      <c r="BX70" s="288">
        <v>78.400000000000006</v>
      </c>
      <c r="BY70" s="288">
        <v>74.599999999999994</v>
      </c>
      <c r="BZ70" s="288">
        <v>74.7</v>
      </c>
      <c r="CA70" s="288">
        <v>64.400000000000006</v>
      </c>
      <c r="CB70" s="288">
        <v>47.7</v>
      </c>
      <c r="CC70" s="288">
        <v>63.9</v>
      </c>
      <c r="CD70" s="288">
        <v>70.900000000000006</v>
      </c>
      <c r="CE70" s="288">
        <v>72.2</v>
      </c>
      <c r="CF70" s="288">
        <v>72.400000000000006</v>
      </c>
      <c r="CG70" s="288">
        <v>74.400000000000006</v>
      </c>
      <c r="CH70" s="288">
        <v>75.099999999999994</v>
      </c>
      <c r="CI70" s="288">
        <v>72.8</v>
      </c>
      <c r="CJ70" s="288">
        <v>74.5</v>
      </c>
      <c r="CK70" s="288">
        <v>76.5</v>
      </c>
      <c r="CL70" s="288">
        <v>75.8</v>
      </c>
      <c r="CM70" s="288">
        <v>77.7</v>
      </c>
      <c r="CN70" s="288">
        <v>76.900000000000006</v>
      </c>
      <c r="CO70" s="288">
        <v>76.099999999999994</v>
      </c>
      <c r="CP70" s="288">
        <v>70</v>
      </c>
      <c r="CQ70" s="288">
        <v>67.599999999999994</v>
      </c>
      <c r="CR70" s="288">
        <v>68.5</v>
      </c>
      <c r="CS70" s="288">
        <v>72.7</v>
      </c>
      <c r="CT70" s="288">
        <v>74.5</v>
      </c>
      <c r="CU70" s="288">
        <v>75.2</v>
      </c>
      <c r="CV70" s="288">
        <v>75.7</v>
      </c>
      <c r="CW70" s="288">
        <v>81.3</v>
      </c>
      <c r="CX70" s="483"/>
      <c r="CY70" s="602" t="s">
        <v>317</v>
      </c>
      <c r="CZ70" s="602"/>
      <c r="DA70" s="602"/>
      <c r="DB70" s="288">
        <v>80.2</v>
      </c>
      <c r="DC70" s="288">
        <v>81.7</v>
      </c>
      <c r="DD70" s="288">
        <v>80.400000000000006</v>
      </c>
      <c r="DE70" s="288">
        <v>77.400000000000006</v>
      </c>
      <c r="DF70" s="288">
        <v>79.099999999999994</v>
      </c>
      <c r="DG70" s="288">
        <v>80.900000000000006</v>
      </c>
      <c r="DH70" s="288">
        <v>81.2</v>
      </c>
      <c r="DI70" s="288">
        <v>81.7</v>
      </c>
      <c r="DJ70" s="288">
        <v>80.099999999999994</v>
      </c>
      <c r="DK70" s="288">
        <v>80.400000000000006</v>
      </c>
      <c r="DL70" s="288">
        <v>80.2</v>
      </c>
      <c r="DM70" s="288">
        <v>79.3</v>
      </c>
      <c r="DN70" s="288">
        <v>79.2</v>
      </c>
      <c r="DO70" s="288">
        <v>80.8</v>
      </c>
      <c r="DP70" s="288">
        <v>76.5</v>
      </c>
      <c r="DQ70" s="288">
        <v>79.2</v>
      </c>
      <c r="DR70" s="288">
        <v>79.2</v>
      </c>
      <c r="DS70" s="288">
        <v>78.599999999999994</v>
      </c>
      <c r="DT70" s="288">
        <v>79.599999999999994</v>
      </c>
      <c r="DU70" s="288">
        <v>80.099999999999994</v>
      </c>
      <c r="DV70" s="288">
        <v>80.400000000000006</v>
      </c>
      <c r="DW70" s="288">
        <v>80.099999999999994</v>
      </c>
      <c r="DX70" s="288">
        <v>79.2</v>
      </c>
      <c r="DY70" s="288">
        <v>80.900000000000006</v>
      </c>
      <c r="DZ70" s="288">
        <v>79.8</v>
      </c>
      <c r="EA70" s="288">
        <v>81.7</v>
      </c>
      <c r="EB70" s="483"/>
      <c r="EC70" s="602" t="s">
        <v>317</v>
      </c>
      <c r="ED70" s="602"/>
      <c r="EE70" s="602"/>
      <c r="EF70" s="288">
        <v>80.3</v>
      </c>
      <c r="EG70" s="288">
        <v>82.7</v>
      </c>
      <c r="EH70" s="288">
        <v>83.2</v>
      </c>
      <c r="EI70" s="288">
        <v>82.2</v>
      </c>
      <c r="EJ70" s="288">
        <v>82.8</v>
      </c>
      <c r="EK70" s="288">
        <v>82.3</v>
      </c>
      <c r="EL70" s="288">
        <v>81.900000000000006</v>
      </c>
      <c r="EM70" s="288">
        <v>82.2</v>
      </c>
      <c r="EN70" s="288">
        <v>81.400000000000006</v>
      </c>
    </row>
    <row r="71" spans="1:144" s="135" customFormat="1">
      <c r="A71" s="149"/>
      <c r="B71" s="149"/>
      <c r="C71" s="149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49"/>
      <c r="AD71" s="149"/>
      <c r="AE71" s="149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49"/>
      <c r="AQ71" s="149"/>
      <c r="AR71" s="149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49"/>
      <c r="BU71" s="149"/>
      <c r="BV71" s="149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90"/>
      <c r="CT71" s="190"/>
      <c r="CU71" s="190"/>
      <c r="CV71" s="190"/>
      <c r="CW71" s="190"/>
      <c r="CX71" s="149"/>
      <c r="CY71" s="149"/>
      <c r="CZ71" s="149"/>
      <c r="DA71" s="15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0"/>
      <c r="DX71" s="190"/>
      <c r="DY71" s="190"/>
      <c r="DZ71" s="190"/>
      <c r="EA71" s="190"/>
      <c r="EB71" s="149"/>
      <c r="EC71" s="149"/>
      <c r="ED71" s="149"/>
      <c r="EE71" s="150"/>
      <c r="EF71" s="190"/>
      <c r="EG71" s="190"/>
      <c r="EH71" s="190"/>
      <c r="EI71" s="190"/>
      <c r="EJ71" s="190"/>
      <c r="EK71" s="190"/>
      <c r="EL71" s="190"/>
      <c r="EM71" s="190"/>
      <c r="EN71" s="190"/>
    </row>
    <row r="72" spans="1:144" s="135" customFormat="1" ht="44.25" customHeight="1">
      <c r="A72" s="151"/>
      <c r="B72" s="151"/>
      <c r="C72" s="151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1"/>
      <c r="AD72" s="151"/>
      <c r="AE72" s="151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1"/>
      <c r="AQ72" s="151"/>
      <c r="AR72" s="151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1"/>
      <c r="BU72" s="151"/>
      <c r="BV72" s="151"/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90"/>
      <c r="CT72" s="190"/>
      <c r="CU72" s="190"/>
      <c r="CV72" s="190"/>
      <c r="CW72" s="190"/>
      <c r="CX72" s="151"/>
      <c r="CY72" s="151"/>
      <c r="CZ72" s="151"/>
      <c r="DA72" s="152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0"/>
      <c r="DX72" s="190"/>
      <c r="DY72" s="190"/>
      <c r="DZ72" s="190"/>
      <c r="EA72" s="190"/>
      <c r="EB72" s="151"/>
      <c r="EC72" s="151"/>
      <c r="ED72" s="151"/>
      <c r="EE72" s="152"/>
      <c r="EF72" s="190"/>
      <c r="EG72" s="190"/>
      <c r="EH72" s="190"/>
      <c r="EI72" s="190"/>
      <c r="EJ72" s="190"/>
      <c r="EK72" s="190"/>
      <c r="EL72" s="190"/>
      <c r="EM72" s="190"/>
      <c r="EN72" s="190"/>
    </row>
    <row r="73" spans="1:144" s="135" customFormat="1" ht="44.25" customHeight="1">
      <c r="A73" s="151"/>
      <c r="B73" s="151"/>
      <c r="C73" s="151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1"/>
      <c r="AD73" s="151"/>
      <c r="AE73" s="151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1"/>
      <c r="AQ73" s="151"/>
      <c r="AR73" s="151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1"/>
      <c r="BU73" s="151"/>
      <c r="BV73" s="151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90"/>
      <c r="CT73" s="190"/>
      <c r="CU73" s="190"/>
      <c r="CV73" s="190"/>
      <c r="CW73" s="190"/>
      <c r="CX73" s="151"/>
      <c r="CY73" s="151"/>
      <c r="CZ73" s="151"/>
      <c r="DA73" s="152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0"/>
      <c r="DX73" s="190"/>
      <c r="DY73" s="190"/>
      <c r="DZ73" s="190"/>
      <c r="EA73" s="190"/>
      <c r="EB73" s="151"/>
      <c r="EC73" s="151"/>
      <c r="ED73" s="151"/>
      <c r="EE73" s="152"/>
      <c r="EF73" s="190"/>
      <c r="EG73" s="190"/>
      <c r="EH73" s="190"/>
      <c r="EI73" s="190"/>
      <c r="EJ73" s="190"/>
      <c r="EK73" s="190"/>
      <c r="EL73" s="190"/>
      <c r="EM73" s="190"/>
      <c r="EN73" s="190"/>
    </row>
    <row r="74" spans="1:144" s="135" customFormat="1">
      <c r="A74" s="151"/>
      <c r="B74" s="151"/>
      <c r="C74" s="151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1"/>
      <c r="AD74" s="151"/>
      <c r="AE74" s="151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1"/>
      <c r="AQ74" s="151"/>
      <c r="AR74" s="151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1"/>
      <c r="BU74" s="151"/>
      <c r="BV74" s="151"/>
      <c r="BW74" s="152"/>
      <c r="BX74" s="152"/>
      <c r="BY74" s="152"/>
      <c r="BZ74" s="152"/>
      <c r="CA74" s="152"/>
      <c r="CB74" s="152"/>
      <c r="CC74" s="152"/>
      <c r="CD74" s="152"/>
      <c r="CE74" s="152"/>
      <c r="CF74" s="152"/>
      <c r="CG74" s="152"/>
      <c r="CH74" s="152"/>
      <c r="CI74" s="152"/>
      <c r="CJ74" s="152"/>
      <c r="CK74" s="152"/>
      <c r="CL74" s="152"/>
      <c r="CM74" s="152"/>
      <c r="CN74" s="152"/>
      <c r="CO74" s="152"/>
      <c r="CP74" s="152"/>
      <c r="CQ74" s="152"/>
      <c r="CR74" s="152"/>
      <c r="CS74" s="190"/>
      <c r="CT74" s="190"/>
      <c r="CU74" s="190"/>
      <c r="CV74" s="190"/>
      <c r="CW74" s="190"/>
      <c r="CX74" s="151"/>
      <c r="CY74" s="151"/>
      <c r="CZ74" s="151"/>
      <c r="DA74" s="152"/>
      <c r="DB74" s="190"/>
      <c r="DC74" s="190"/>
      <c r="DD74" s="190"/>
      <c r="DE74" s="190"/>
      <c r="DF74" s="190"/>
      <c r="DG74" s="190"/>
      <c r="DH74" s="190"/>
      <c r="DI74" s="190"/>
      <c r="DJ74" s="190"/>
      <c r="DK74" s="190"/>
      <c r="DL74" s="190"/>
      <c r="DM74" s="190"/>
      <c r="DN74" s="190"/>
      <c r="DO74" s="190"/>
      <c r="DP74" s="190"/>
      <c r="DQ74" s="190"/>
      <c r="DR74" s="190"/>
      <c r="DS74" s="190"/>
      <c r="DT74" s="190"/>
      <c r="DU74" s="190"/>
      <c r="DV74" s="190"/>
      <c r="DW74" s="190"/>
      <c r="DX74" s="190"/>
      <c r="DY74" s="190"/>
      <c r="DZ74" s="190"/>
      <c r="EA74" s="190"/>
      <c r="EB74" s="151"/>
      <c r="EC74" s="151"/>
      <c r="ED74" s="151"/>
      <c r="EE74" s="152"/>
      <c r="EF74" s="190"/>
      <c r="EG74" s="190"/>
      <c r="EH74" s="190"/>
      <c r="EI74" s="190"/>
      <c r="EJ74" s="190"/>
      <c r="EK74" s="190"/>
      <c r="EL74" s="190"/>
      <c r="EM74" s="190"/>
      <c r="EN74" s="190"/>
    </row>
    <row r="75" spans="1:144" s="135" customFormat="1">
      <c r="A75" s="151"/>
      <c r="B75" s="151"/>
      <c r="C75" s="151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1"/>
      <c r="AD75" s="151"/>
      <c r="AE75" s="151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1"/>
      <c r="AQ75" s="151"/>
      <c r="AR75" s="151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1"/>
      <c r="BU75" s="151"/>
      <c r="BV75" s="151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  <c r="CO75" s="152"/>
      <c r="CP75" s="152"/>
      <c r="CQ75" s="152"/>
      <c r="CR75" s="152"/>
      <c r="CS75" s="190"/>
      <c r="CT75" s="190"/>
      <c r="CU75" s="190"/>
      <c r="CV75" s="190"/>
      <c r="CW75" s="190"/>
      <c r="CX75" s="151"/>
      <c r="CY75" s="151"/>
      <c r="CZ75" s="151"/>
      <c r="DA75" s="152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0"/>
      <c r="DX75" s="190"/>
      <c r="DY75" s="190"/>
      <c r="DZ75" s="190"/>
      <c r="EA75" s="190"/>
      <c r="EB75" s="151"/>
      <c r="EC75" s="151"/>
      <c r="ED75" s="151"/>
      <c r="EE75" s="152"/>
      <c r="EF75" s="190"/>
      <c r="EG75" s="190"/>
      <c r="EH75" s="190"/>
      <c r="EI75" s="190"/>
      <c r="EJ75" s="190"/>
      <c r="EK75" s="190"/>
      <c r="EL75" s="190"/>
      <c r="EM75" s="190"/>
      <c r="EN75" s="190"/>
    </row>
    <row r="76" spans="1:144" s="135" customFormat="1">
      <c r="A76" s="151"/>
      <c r="B76" s="151"/>
      <c r="C76" s="151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1"/>
      <c r="AD76" s="151"/>
      <c r="AE76" s="151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1"/>
      <c r="AQ76" s="151"/>
      <c r="AR76" s="151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1"/>
      <c r="BU76" s="151"/>
      <c r="BV76" s="151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90"/>
      <c r="CT76" s="190"/>
      <c r="CU76" s="190"/>
      <c r="CV76" s="190"/>
      <c r="CW76" s="190"/>
      <c r="CX76" s="151"/>
      <c r="CY76" s="151"/>
      <c r="CZ76" s="151"/>
      <c r="DA76" s="152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0"/>
      <c r="DX76" s="190"/>
      <c r="DY76" s="190"/>
      <c r="DZ76" s="190"/>
      <c r="EA76" s="190"/>
      <c r="EB76" s="151"/>
      <c r="EC76" s="151"/>
      <c r="ED76" s="151"/>
      <c r="EE76" s="152"/>
      <c r="EF76" s="190"/>
      <c r="EG76" s="190"/>
      <c r="EH76" s="190"/>
      <c r="EI76" s="190"/>
      <c r="EJ76" s="190"/>
      <c r="EK76" s="190"/>
      <c r="EL76" s="190"/>
      <c r="EM76" s="190"/>
      <c r="EN76" s="190"/>
    </row>
    <row r="77" spans="1:144" s="135" customFormat="1" ht="44.25" customHeight="1">
      <c r="A77" s="151"/>
      <c r="B77" s="151"/>
      <c r="C77" s="151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1"/>
      <c r="AD77" s="151"/>
      <c r="AE77" s="151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1"/>
      <c r="AQ77" s="151"/>
      <c r="AR77" s="151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1"/>
      <c r="BU77" s="151"/>
      <c r="BV77" s="151"/>
      <c r="BW77" s="152"/>
      <c r="BX77" s="152"/>
      <c r="BY77" s="152"/>
      <c r="BZ77" s="152"/>
      <c r="CA77" s="152"/>
      <c r="CB77" s="152"/>
      <c r="CC77" s="152"/>
      <c r="CD77" s="152"/>
      <c r="CE77" s="152"/>
      <c r="CF77" s="152"/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90"/>
      <c r="CT77" s="190"/>
      <c r="CU77" s="190"/>
      <c r="CV77" s="190"/>
      <c r="CW77" s="190"/>
      <c r="CX77" s="151"/>
      <c r="CY77" s="151"/>
      <c r="CZ77" s="151"/>
      <c r="DA77" s="152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0"/>
      <c r="DX77" s="190"/>
      <c r="DY77" s="190"/>
      <c r="DZ77" s="190"/>
      <c r="EA77" s="190"/>
      <c r="EB77" s="151"/>
      <c r="EC77" s="151"/>
      <c r="ED77" s="151"/>
      <c r="EE77" s="152"/>
      <c r="EF77" s="190"/>
      <c r="EG77" s="190"/>
      <c r="EH77" s="190"/>
      <c r="EI77" s="190"/>
      <c r="EJ77" s="190"/>
      <c r="EK77" s="190"/>
      <c r="EL77" s="190"/>
      <c r="EM77" s="190"/>
      <c r="EN77" s="190"/>
    </row>
    <row r="78" spans="1:144" s="135" customFormat="1">
      <c r="A78" s="151"/>
      <c r="B78" s="151"/>
      <c r="C78" s="151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1"/>
      <c r="AD78" s="151"/>
      <c r="AE78" s="151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1"/>
      <c r="AQ78" s="151"/>
      <c r="AR78" s="151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1"/>
      <c r="BU78" s="151"/>
      <c r="BV78" s="151"/>
      <c r="BW78" s="152"/>
      <c r="BX78" s="15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90"/>
      <c r="CT78" s="190"/>
      <c r="CU78" s="190"/>
      <c r="CV78" s="190"/>
      <c r="CW78" s="190"/>
      <c r="CX78" s="151"/>
      <c r="CY78" s="151"/>
      <c r="CZ78" s="151"/>
      <c r="DA78" s="152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0"/>
      <c r="DX78" s="190"/>
      <c r="DY78" s="190"/>
      <c r="DZ78" s="190"/>
      <c r="EA78" s="190"/>
      <c r="EB78" s="151"/>
      <c r="EC78" s="151"/>
      <c r="ED78" s="151"/>
      <c r="EE78" s="152"/>
      <c r="EF78" s="190"/>
      <c r="EG78" s="190"/>
      <c r="EH78" s="190"/>
      <c r="EI78" s="190"/>
      <c r="EJ78" s="190"/>
      <c r="EK78" s="190"/>
      <c r="EL78" s="190"/>
      <c r="EM78" s="190"/>
      <c r="EN78" s="190"/>
    </row>
    <row r="79" spans="1:144" s="135" customFormat="1" ht="44.25" customHeight="1">
      <c r="A79" s="151"/>
      <c r="B79" s="151"/>
      <c r="C79" s="151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1"/>
      <c r="AD79" s="151"/>
      <c r="AE79" s="151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1"/>
      <c r="AQ79" s="151"/>
      <c r="AR79" s="151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2"/>
      <c r="BT79" s="151"/>
      <c r="BU79" s="151"/>
      <c r="BV79" s="151"/>
      <c r="BW79" s="152"/>
      <c r="BX79" s="152"/>
      <c r="BY79" s="152"/>
      <c r="BZ79" s="152"/>
      <c r="CA79" s="152"/>
      <c r="CB79" s="152"/>
      <c r="CC79" s="152"/>
      <c r="CD79" s="152"/>
      <c r="CE79" s="152"/>
      <c r="CF79" s="152"/>
      <c r="CG79" s="152"/>
      <c r="CH79" s="152"/>
      <c r="CI79" s="152"/>
      <c r="CJ79" s="152"/>
      <c r="CK79" s="152"/>
      <c r="CL79" s="152"/>
      <c r="CM79" s="152"/>
      <c r="CN79" s="152"/>
      <c r="CO79" s="152"/>
      <c r="CP79" s="152"/>
      <c r="CQ79" s="152"/>
      <c r="CR79" s="152"/>
      <c r="CS79" s="190"/>
      <c r="CT79" s="190"/>
      <c r="CU79" s="190"/>
      <c r="CV79" s="190"/>
      <c r="CW79" s="190"/>
      <c r="CX79" s="151"/>
      <c r="CY79" s="151"/>
      <c r="CZ79" s="151"/>
      <c r="DA79" s="152"/>
      <c r="DB79" s="190"/>
      <c r="DC79" s="190"/>
      <c r="DD79" s="190"/>
      <c r="DE79" s="190"/>
      <c r="DF79" s="190"/>
      <c r="DG79" s="190"/>
      <c r="DH79" s="190"/>
      <c r="DI79" s="190"/>
      <c r="DJ79" s="190"/>
      <c r="DK79" s="190"/>
      <c r="DL79" s="190"/>
      <c r="DM79" s="190"/>
      <c r="DN79" s="190"/>
      <c r="DO79" s="190"/>
      <c r="DP79" s="190"/>
      <c r="DQ79" s="190"/>
      <c r="DR79" s="190"/>
      <c r="DS79" s="190"/>
      <c r="DT79" s="190"/>
      <c r="DU79" s="190"/>
      <c r="DV79" s="190"/>
      <c r="DW79" s="190"/>
      <c r="DX79" s="190"/>
      <c r="DY79" s="190"/>
      <c r="DZ79" s="190"/>
      <c r="EA79" s="190"/>
      <c r="EB79" s="151"/>
      <c r="EC79" s="151"/>
      <c r="ED79" s="151"/>
      <c r="EE79" s="152"/>
      <c r="EF79" s="190"/>
      <c r="EG79" s="190"/>
      <c r="EH79" s="190"/>
      <c r="EI79" s="190"/>
      <c r="EJ79" s="190"/>
      <c r="EK79" s="190"/>
      <c r="EL79" s="190"/>
      <c r="EM79" s="190"/>
      <c r="EN79" s="190"/>
    </row>
    <row r="80" spans="1:144" s="135" customFormat="1">
      <c r="A80" s="151"/>
      <c r="B80" s="151"/>
      <c r="C80" s="151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1"/>
      <c r="AD80" s="151"/>
      <c r="AE80" s="151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1"/>
      <c r="AQ80" s="151"/>
      <c r="AR80" s="151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2"/>
      <c r="BT80" s="151"/>
      <c r="BU80" s="151"/>
      <c r="BV80" s="151"/>
      <c r="BW80" s="152"/>
      <c r="BX80" s="152"/>
      <c r="BY80" s="152"/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/>
      <c r="CK80" s="152"/>
      <c r="CL80" s="152"/>
      <c r="CM80" s="152"/>
      <c r="CN80" s="152"/>
      <c r="CO80" s="152"/>
      <c r="CP80" s="152"/>
      <c r="CQ80" s="152"/>
      <c r="CR80" s="152"/>
      <c r="CS80" s="190"/>
      <c r="CT80" s="190"/>
      <c r="CU80" s="190"/>
      <c r="CV80" s="190"/>
      <c r="CW80" s="190"/>
      <c r="CX80" s="151"/>
      <c r="CY80" s="151"/>
      <c r="CZ80" s="151"/>
      <c r="DA80" s="152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0"/>
      <c r="DX80" s="190"/>
      <c r="DY80" s="190"/>
      <c r="DZ80" s="190"/>
      <c r="EA80" s="190"/>
      <c r="EB80" s="151"/>
      <c r="EC80" s="151"/>
      <c r="ED80" s="151"/>
      <c r="EE80" s="152"/>
      <c r="EF80" s="190"/>
      <c r="EG80" s="190"/>
      <c r="EH80" s="190"/>
      <c r="EI80" s="190"/>
      <c r="EJ80" s="190"/>
      <c r="EK80" s="190"/>
      <c r="EL80" s="190"/>
      <c r="EM80" s="190"/>
      <c r="EN80" s="190"/>
    </row>
    <row r="81" spans="1:144" s="135" customFormat="1" ht="44.25" customHeight="1">
      <c r="A81" s="151"/>
      <c r="B81" s="151"/>
      <c r="C81" s="151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1"/>
      <c r="AD81" s="151"/>
      <c r="AE81" s="151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1"/>
      <c r="AQ81" s="151"/>
      <c r="AR81" s="151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1"/>
      <c r="BU81" s="151"/>
      <c r="BV81" s="151"/>
      <c r="BW81" s="152"/>
      <c r="BX81" s="152"/>
      <c r="BY81" s="152"/>
      <c r="BZ81" s="152"/>
      <c r="CA81" s="152"/>
      <c r="CB81" s="152"/>
      <c r="CC81" s="152"/>
      <c r="CD81" s="152"/>
      <c r="CE81" s="152"/>
      <c r="CF81" s="152"/>
      <c r="CG81" s="152"/>
      <c r="CH81" s="152"/>
      <c r="CI81" s="152"/>
      <c r="CJ81" s="152"/>
      <c r="CK81" s="152"/>
      <c r="CL81" s="152"/>
      <c r="CM81" s="152"/>
      <c r="CN81" s="152"/>
      <c r="CO81" s="152"/>
      <c r="CP81" s="152"/>
      <c r="CQ81" s="152"/>
      <c r="CR81" s="152"/>
      <c r="CS81" s="190"/>
      <c r="CT81" s="190"/>
      <c r="CU81" s="190"/>
      <c r="CV81" s="190"/>
      <c r="CW81" s="190"/>
      <c r="CX81" s="151"/>
      <c r="CY81" s="151"/>
      <c r="CZ81" s="151"/>
      <c r="DA81" s="152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0"/>
      <c r="DX81" s="190"/>
      <c r="DY81" s="190"/>
      <c r="DZ81" s="190"/>
      <c r="EA81" s="190"/>
      <c r="EB81" s="151"/>
      <c r="EC81" s="151"/>
      <c r="ED81" s="151"/>
      <c r="EE81" s="152"/>
      <c r="EF81" s="190"/>
      <c r="EG81" s="190"/>
      <c r="EH81" s="190"/>
      <c r="EI81" s="190"/>
      <c r="EJ81" s="190"/>
      <c r="EK81" s="190"/>
      <c r="EL81" s="190"/>
      <c r="EM81" s="190"/>
      <c r="EN81" s="190"/>
    </row>
    <row r="82" spans="1:144" s="135" customFormat="1">
      <c r="A82" s="151"/>
      <c r="B82" s="151"/>
      <c r="C82" s="151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1"/>
      <c r="AD82" s="151"/>
      <c r="AE82" s="151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1"/>
      <c r="AQ82" s="151"/>
      <c r="AR82" s="151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2"/>
      <c r="BT82" s="151"/>
      <c r="BU82" s="151"/>
      <c r="BV82" s="151"/>
      <c r="BW82" s="152"/>
      <c r="BX82" s="152"/>
      <c r="BY82" s="152"/>
      <c r="BZ82" s="152"/>
      <c r="CA82" s="152"/>
      <c r="CB82" s="152"/>
      <c r="CC82" s="152"/>
      <c r="CD82" s="152"/>
      <c r="CE82" s="152"/>
      <c r="CF82" s="152"/>
      <c r="CG82" s="152"/>
      <c r="CH82" s="152"/>
      <c r="CI82" s="152"/>
      <c r="CJ82" s="152"/>
      <c r="CK82" s="152"/>
      <c r="CL82" s="152"/>
      <c r="CM82" s="152"/>
      <c r="CN82" s="152"/>
      <c r="CO82" s="152"/>
      <c r="CP82" s="152"/>
      <c r="CQ82" s="152"/>
      <c r="CR82" s="152"/>
      <c r="CS82" s="190"/>
      <c r="CT82" s="190"/>
      <c r="CU82" s="190"/>
      <c r="CV82" s="190"/>
      <c r="CW82" s="190"/>
      <c r="CX82" s="151"/>
      <c r="CY82" s="151"/>
      <c r="CZ82" s="151"/>
      <c r="DA82" s="152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0"/>
      <c r="DX82" s="190"/>
      <c r="DY82" s="190"/>
      <c r="DZ82" s="190"/>
      <c r="EA82" s="190"/>
      <c r="EB82" s="151"/>
      <c r="EC82" s="151"/>
      <c r="ED82" s="151"/>
      <c r="EE82" s="152"/>
      <c r="EF82" s="190"/>
      <c r="EG82" s="190"/>
      <c r="EH82" s="190"/>
      <c r="EI82" s="190"/>
      <c r="EJ82" s="190"/>
      <c r="EK82" s="190"/>
      <c r="EL82" s="190"/>
      <c r="EM82" s="190"/>
      <c r="EN82" s="190"/>
    </row>
    <row r="83" spans="1:144" s="135" customFormat="1">
      <c r="A83" s="151"/>
      <c r="B83" s="151"/>
      <c r="C83" s="151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1"/>
      <c r="AD83" s="151"/>
      <c r="AE83" s="151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1"/>
      <c r="AQ83" s="151"/>
      <c r="AR83" s="151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1"/>
      <c r="BU83" s="151"/>
      <c r="BV83" s="151"/>
      <c r="BW83" s="152"/>
      <c r="BX83" s="15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90"/>
      <c r="CT83" s="190"/>
      <c r="CU83" s="190"/>
      <c r="CV83" s="190"/>
      <c r="CW83" s="190"/>
      <c r="CX83" s="151"/>
      <c r="CY83" s="151"/>
      <c r="CZ83" s="151"/>
      <c r="DA83" s="152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0"/>
      <c r="DX83" s="190"/>
      <c r="DY83" s="190"/>
      <c r="DZ83" s="190"/>
      <c r="EA83" s="190"/>
      <c r="EB83" s="151"/>
      <c r="EC83" s="151"/>
      <c r="ED83" s="151"/>
      <c r="EE83" s="152"/>
      <c r="EF83" s="190"/>
      <c r="EG83" s="190"/>
      <c r="EH83" s="190"/>
      <c r="EI83" s="190"/>
      <c r="EJ83" s="190"/>
      <c r="EK83" s="190"/>
      <c r="EL83" s="190"/>
      <c r="EM83" s="190"/>
      <c r="EN83" s="190"/>
    </row>
    <row r="84" spans="1:144" s="135" customFormat="1">
      <c r="A84" s="151"/>
      <c r="B84" s="151"/>
      <c r="C84" s="151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1"/>
      <c r="AD84" s="151"/>
      <c r="AE84" s="151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1"/>
      <c r="AQ84" s="151"/>
      <c r="AR84" s="151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2"/>
      <c r="BT84" s="151"/>
      <c r="BU84" s="151"/>
      <c r="BV84" s="151"/>
      <c r="BW84" s="152"/>
      <c r="BX84" s="152"/>
      <c r="BY84" s="152"/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90"/>
      <c r="CT84" s="190"/>
      <c r="CU84" s="190"/>
      <c r="CV84" s="190"/>
      <c r="CW84" s="190"/>
      <c r="CX84" s="151"/>
      <c r="CY84" s="151"/>
      <c r="CZ84" s="151"/>
      <c r="DA84" s="152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0"/>
      <c r="DX84" s="190"/>
      <c r="DY84" s="190"/>
      <c r="DZ84" s="190"/>
      <c r="EA84" s="190"/>
      <c r="EB84" s="151"/>
      <c r="EC84" s="151"/>
      <c r="ED84" s="151"/>
      <c r="EE84" s="152"/>
      <c r="EF84" s="190"/>
      <c r="EG84" s="190"/>
      <c r="EH84" s="190"/>
      <c r="EI84" s="190"/>
      <c r="EJ84" s="190"/>
      <c r="EK84" s="190"/>
      <c r="EL84" s="190"/>
      <c r="EM84" s="190"/>
      <c r="EN84" s="190"/>
    </row>
    <row r="85" spans="1:144" s="135" customFormat="1" ht="44.25" customHeight="1">
      <c r="A85" s="151"/>
      <c r="B85" s="151"/>
      <c r="C85" s="151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1"/>
      <c r="AD85" s="151"/>
      <c r="AE85" s="151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1"/>
      <c r="AQ85" s="151"/>
      <c r="AR85" s="151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1"/>
      <c r="BU85" s="151"/>
      <c r="BV85" s="151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90"/>
      <c r="CT85" s="190"/>
      <c r="CU85" s="190"/>
      <c r="CV85" s="190"/>
      <c r="CW85" s="190"/>
      <c r="CX85" s="151"/>
      <c r="CY85" s="151"/>
      <c r="CZ85" s="151"/>
      <c r="DA85" s="152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0"/>
      <c r="DX85" s="190"/>
      <c r="DY85" s="190"/>
      <c r="DZ85" s="190"/>
      <c r="EA85" s="190"/>
      <c r="EB85" s="151"/>
      <c r="EC85" s="151"/>
      <c r="ED85" s="151"/>
      <c r="EE85" s="152"/>
      <c r="EF85" s="190"/>
      <c r="EG85" s="190"/>
      <c r="EH85" s="190"/>
      <c r="EI85" s="190"/>
      <c r="EJ85" s="190"/>
      <c r="EK85" s="190"/>
      <c r="EL85" s="190"/>
      <c r="EM85" s="190"/>
      <c r="EN85" s="190"/>
    </row>
    <row r="86" spans="1:144" s="135" customFormat="1">
      <c r="A86" s="151"/>
      <c r="B86" s="151"/>
      <c r="C86" s="151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1"/>
      <c r="AD86" s="151"/>
      <c r="AE86" s="151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1"/>
      <c r="AQ86" s="151"/>
      <c r="AR86" s="151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2"/>
      <c r="BR86" s="152"/>
      <c r="BS86" s="152"/>
      <c r="BT86" s="151"/>
      <c r="BU86" s="151"/>
      <c r="BV86" s="151"/>
      <c r="BW86" s="152"/>
      <c r="BX86" s="152"/>
      <c r="BY86" s="152"/>
      <c r="BZ86" s="152"/>
      <c r="CA86" s="152"/>
      <c r="CB86" s="152"/>
      <c r="CC86" s="152"/>
      <c r="CD86" s="152"/>
      <c r="CE86" s="152"/>
      <c r="CF86" s="152"/>
      <c r="CG86" s="152"/>
      <c r="CH86" s="152"/>
      <c r="CI86" s="152"/>
      <c r="CJ86" s="152"/>
      <c r="CK86" s="152"/>
      <c r="CL86" s="152"/>
      <c r="CM86" s="152"/>
      <c r="CN86" s="152"/>
      <c r="CO86" s="152"/>
      <c r="CP86" s="152"/>
      <c r="CQ86" s="152"/>
      <c r="CR86" s="152"/>
      <c r="CS86" s="190"/>
      <c r="CT86" s="190"/>
      <c r="CU86" s="190"/>
      <c r="CV86" s="190"/>
      <c r="CW86" s="190"/>
      <c r="CX86" s="151"/>
      <c r="CY86" s="151"/>
      <c r="CZ86" s="151"/>
      <c r="DA86" s="152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0"/>
      <c r="DX86" s="190"/>
      <c r="DY86" s="190"/>
      <c r="DZ86" s="190"/>
      <c r="EA86" s="190"/>
      <c r="EB86" s="151"/>
      <c r="EC86" s="151"/>
      <c r="ED86" s="151"/>
      <c r="EE86" s="152"/>
      <c r="EF86" s="190"/>
      <c r="EG86" s="190"/>
      <c r="EH86" s="190"/>
      <c r="EI86" s="190"/>
      <c r="EJ86" s="190"/>
      <c r="EK86" s="190"/>
      <c r="EL86" s="190"/>
      <c r="EM86" s="190"/>
      <c r="EN86" s="190"/>
    </row>
    <row r="87" spans="1:144" s="135" customFormat="1" ht="44.25" customHeight="1">
      <c r="A87" s="151"/>
      <c r="B87" s="151"/>
      <c r="C87" s="151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1"/>
      <c r="AD87" s="151"/>
      <c r="AE87" s="151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1"/>
      <c r="AQ87" s="151"/>
      <c r="AR87" s="151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  <c r="BP87" s="152"/>
      <c r="BQ87" s="152"/>
      <c r="BR87" s="152"/>
      <c r="BS87" s="152"/>
      <c r="BT87" s="151"/>
      <c r="BU87" s="151"/>
      <c r="BV87" s="151"/>
      <c r="BW87" s="152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  <c r="CN87" s="152"/>
      <c r="CO87" s="152"/>
      <c r="CP87" s="152"/>
      <c r="CQ87" s="152"/>
      <c r="CR87" s="152"/>
      <c r="CS87" s="190"/>
      <c r="CT87" s="190"/>
      <c r="CU87" s="190"/>
      <c r="CV87" s="190"/>
      <c r="CW87" s="190"/>
      <c r="CX87" s="151"/>
      <c r="CY87" s="151"/>
      <c r="CZ87" s="151"/>
      <c r="DA87" s="152"/>
      <c r="DB87" s="190"/>
      <c r="DC87" s="190"/>
      <c r="DD87" s="190"/>
      <c r="DE87" s="190"/>
      <c r="DF87" s="190"/>
      <c r="DG87" s="190"/>
      <c r="DH87" s="190"/>
      <c r="DI87" s="190"/>
      <c r="DJ87" s="190"/>
      <c r="DK87" s="190"/>
      <c r="DL87" s="190"/>
      <c r="DM87" s="190"/>
      <c r="DN87" s="190"/>
      <c r="DO87" s="190"/>
      <c r="DP87" s="190"/>
      <c r="DQ87" s="190"/>
      <c r="DR87" s="190"/>
      <c r="DS87" s="190"/>
      <c r="DT87" s="190"/>
      <c r="DU87" s="190"/>
      <c r="DV87" s="190"/>
      <c r="DW87" s="190"/>
      <c r="DX87" s="190"/>
      <c r="DY87" s="190"/>
      <c r="DZ87" s="190"/>
      <c r="EA87" s="190"/>
      <c r="EB87" s="151"/>
      <c r="EC87" s="151"/>
      <c r="ED87" s="151"/>
      <c r="EE87" s="152"/>
      <c r="EF87" s="190"/>
      <c r="EG87" s="190"/>
      <c r="EH87" s="190"/>
      <c r="EI87" s="190"/>
      <c r="EJ87" s="190"/>
      <c r="EK87" s="190"/>
      <c r="EL87" s="190"/>
      <c r="EM87" s="190"/>
      <c r="EN87" s="190"/>
    </row>
    <row r="88" spans="1:144" s="135" customFormat="1">
      <c r="A88" s="151"/>
      <c r="B88" s="151"/>
      <c r="C88" s="151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1"/>
      <c r="AD88" s="151"/>
      <c r="AE88" s="151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1"/>
      <c r="AQ88" s="151"/>
      <c r="AR88" s="151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  <c r="BP88" s="152"/>
      <c r="BQ88" s="152"/>
      <c r="BR88" s="152"/>
      <c r="BS88" s="152"/>
      <c r="BT88" s="151"/>
      <c r="BU88" s="151"/>
      <c r="BV88" s="151"/>
      <c r="BW88" s="152"/>
      <c r="BX88" s="152"/>
      <c r="BY88" s="152"/>
      <c r="BZ88" s="152"/>
      <c r="CA88" s="152"/>
      <c r="CB88" s="152"/>
      <c r="CC88" s="152"/>
      <c r="CD88" s="152"/>
      <c r="CE88" s="152"/>
      <c r="CF88" s="152"/>
      <c r="CG88" s="152"/>
      <c r="CH88" s="152"/>
      <c r="CI88" s="152"/>
      <c r="CJ88" s="152"/>
      <c r="CK88" s="152"/>
      <c r="CL88" s="152"/>
      <c r="CM88" s="152"/>
      <c r="CN88" s="152"/>
      <c r="CO88" s="152"/>
      <c r="CP88" s="152"/>
      <c r="CQ88" s="152"/>
      <c r="CR88" s="152"/>
      <c r="CS88" s="190"/>
      <c r="CT88" s="190"/>
      <c r="CU88" s="190"/>
      <c r="CV88" s="190"/>
      <c r="CW88" s="190"/>
      <c r="CX88" s="151"/>
      <c r="CY88" s="151"/>
      <c r="CZ88" s="151"/>
      <c r="DA88" s="152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0"/>
      <c r="DX88" s="190"/>
      <c r="DY88" s="190"/>
      <c r="DZ88" s="190"/>
      <c r="EA88" s="190"/>
      <c r="EB88" s="151"/>
      <c r="EC88" s="151"/>
      <c r="ED88" s="151"/>
      <c r="EE88" s="152"/>
      <c r="EF88" s="190"/>
      <c r="EG88" s="190"/>
      <c r="EH88" s="190"/>
      <c r="EI88" s="190"/>
      <c r="EJ88" s="190"/>
      <c r="EK88" s="190"/>
      <c r="EL88" s="190"/>
      <c r="EM88" s="190"/>
      <c r="EN88" s="190"/>
    </row>
    <row r="89" spans="1:144" s="135" customFormat="1" ht="44.25" customHeight="1">
      <c r="A89" s="151"/>
      <c r="B89" s="151"/>
      <c r="C89" s="151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1"/>
      <c r="AD89" s="151"/>
      <c r="AE89" s="151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1"/>
      <c r="AQ89" s="151"/>
      <c r="AR89" s="151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1"/>
      <c r="BU89" s="151"/>
      <c r="BV89" s="151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90"/>
      <c r="CT89" s="190"/>
      <c r="CU89" s="190"/>
      <c r="CV89" s="190"/>
      <c r="CW89" s="190"/>
      <c r="CX89" s="151"/>
      <c r="CY89" s="151"/>
      <c r="CZ89" s="151"/>
      <c r="DA89" s="152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0"/>
      <c r="DX89" s="190"/>
      <c r="DY89" s="190"/>
      <c r="DZ89" s="190"/>
      <c r="EA89" s="190"/>
      <c r="EB89" s="151"/>
      <c r="EC89" s="151"/>
      <c r="ED89" s="151"/>
      <c r="EE89" s="152"/>
      <c r="EF89" s="190"/>
      <c r="EG89" s="190"/>
      <c r="EH89" s="190"/>
      <c r="EI89" s="190"/>
      <c r="EJ89" s="190"/>
      <c r="EK89" s="190"/>
      <c r="EL89" s="190"/>
      <c r="EM89" s="190"/>
      <c r="EN89" s="190"/>
    </row>
    <row r="90" spans="1:144" s="135" customFormat="1">
      <c r="A90" s="151"/>
      <c r="B90" s="151"/>
      <c r="C90" s="151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1"/>
      <c r="AD90" s="151"/>
      <c r="AE90" s="151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1"/>
      <c r="AQ90" s="151"/>
      <c r="AR90" s="151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  <c r="BP90" s="152"/>
      <c r="BQ90" s="152"/>
      <c r="BR90" s="152"/>
      <c r="BS90" s="152"/>
      <c r="BT90" s="151"/>
      <c r="BU90" s="151"/>
      <c r="BV90" s="151"/>
      <c r="BW90" s="152"/>
      <c r="BX90" s="152"/>
      <c r="BY90" s="152"/>
      <c r="BZ90" s="152"/>
      <c r="CA90" s="152"/>
      <c r="CB90" s="152"/>
      <c r="CC90" s="152"/>
      <c r="CD90" s="152"/>
      <c r="CE90" s="152"/>
      <c r="CF90" s="152"/>
      <c r="CG90" s="152"/>
      <c r="CH90" s="152"/>
      <c r="CI90" s="152"/>
      <c r="CJ90" s="152"/>
      <c r="CK90" s="152"/>
      <c r="CL90" s="152"/>
      <c r="CM90" s="152"/>
      <c r="CN90" s="152"/>
      <c r="CO90" s="152"/>
      <c r="CP90" s="152"/>
      <c r="CQ90" s="152"/>
      <c r="CR90" s="152"/>
      <c r="CS90" s="190"/>
      <c r="CT90" s="190"/>
      <c r="CU90" s="190"/>
      <c r="CV90" s="190"/>
      <c r="CW90" s="190"/>
      <c r="CX90" s="151"/>
      <c r="CY90" s="151"/>
      <c r="CZ90" s="151"/>
      <c r="DA90" s="152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0"/>
      <c r="DX90" s="190"/>
      <c r="DY90" s="190"/>
      <c r="DZ90" s="190"/>
      <c r="EA90" s="190"/>
      <c r="EB90" s="151"/>
      <c r="EC90" s="151"/>
      <c r="ED90" s="151"/>
      <c r="EE90" s="152"/>
      <c r="EF90" s="190"/>
      <c r="EG90" s="190"/>
      <c r="EH90" s="190"/>
      <c r="EI90" s="190"/>
      <c r="EJ90" s="190"/>
      <c r="EK90" s="190"/>
      <c r="EL90" s="190"/>
      <c r="EM90" s="190"/>
      <c r="EN90" s="190"/>
    </row>
    <row r="91" spans="1:144" s="135" customFormat="1">
      <c r="A91" s="151"/>
      <c r="B91" s="151"/>
      <c r="C91" s="151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1"/>
      <c r="AD91" s="151"/>
      <c r="AE91" s="151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1"/>
      <c r="AQ91" s="151"/>
      <c r="AR91" s="151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  <c r="BP91" s="152"/>
      <c r="BQ91" s="152"/>
      <c r="BR91" s="152"/>
      <c r="BS91" s="152"/>
      <c r="BT91" s="151"/>
      <c r="BU91" s="151"/>
      <c r="BV91" s="151"/>
      <c r="BW91" s="152"/>
      <c r="BX91" s="152"/>
      <c r="BY91" s="152"/>
      <c r="BZ91" s="152"/>
      <c r="CA91" s="152"/>
      <c r="CB91" s="152"/>
      <c r="CC91" s="152"/>
      <c r="CD91" s="152"/>
      <c r="CE91" s="152"/>
      <c r="CF91" s="152"/>
      <c r="CG91" s="152"/>
      <c r="CH91" s="152"/>
      <c r="CI91" s="152"/>
      <c r="CJ91" s="152"/>
      <c r="CK91" s="152"/>
      <c r="CL91" s="152"/>
      <c r="CM91" s="152"/>
      <c r="CN91" s="152"/>
      <c r="CO91" s="152"/>
      <c r="CP91" s="152"/>
      <c r="CQ91" s="152"/>
      <c r="CR91" s="152"/>
      <c r="CS91" s="190"/>
      <c r="CT91" s="190"/>
      <c r="CU91" s="190"/>
      <c r="CV91" s="190"/>
      <c r="CW91" s="190"/>
      <c r="CX91" s="151"/>
      <c r="CY91" s="151"/>
      <c r="CZ91" s="151"/>
      <c r="DA91" s="152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0"/>
      <c r="DX91" s="190"/>
      <c r="DY91" s="190"/>
      <c r="DZ91" s="190"/>
      <c r="EA91" s="190"/>
      <c r="EB91" s="151"/>
      <c r="EC91" s="151"/>
      <c r="ED91" s="151"/>
      <c r="EE91" s="152"/>
      <c r="EF91" s="190"/>
      <c r="EG91" s="190"/>
      <c r="EH91" s="190"/>
      <c r="EI91" s="190"/>
      <c r="EJ91" s="190"/>
      <c r="EK91" s="190"/>
      <c r="EL91" s="190"/>
      <c r="EM91" s="190"/>
      <c r="EN91" s="190"/>
    </row>
    <row r="92" spans="1:144" s="135" customFormat="1">
      <c r="A92" s="151"/>
      <c r="B92" s="151"/>
      <c r="C92" s="151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1"/>
      <c r="AD92" s="151"/>
      <c r="AE92" s="151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1"/>
      <c r="AQ92" s="151"/>
      <c r="AR92" s="151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52"/>
      <c r="BQ92" s="152"/>
      <c r="BR92" s="152"/>
      <c r="BS92" s="152"/>
      <c r="BT92" s="151"/>
      <c r="BU92" s="151"/>
      <c r="BV92" s="151"/>
      <c r="BW92" s="152"/>
      <c r="BX92" s="152"/>
      <c r="BY92" s="152"/>
      <c r="BZ92" s="152"/>
      <c r="CA92" s="152"/>
      <c r="CB92" s="152"/>
      <c r="CC92" s="152"/>
      <c r="CD92" s="152"/>
      <c r="CE92" s="152"/>
      <c r="CF92" s="152"/>
      <c r="CG92" s="152"/>
      <c r="CH92" s="152"/>
      <c r="CI92" s="152"/>
      <c r="CJ92" s="152"/>
      <c r="CK92" s="152"/>
      <c r="CL92" s="152"/>
      <c r="CM92" s="152"/>
      <c r="CN92" s="152"/>
      <c r="CO92" s="152"/>
      <c r="CP92" s="152"/>
      <c r="CQ92" s="152"/>
      <c r="CR92" s="152"/>
      <c r="CS92" s="190"/>
      <c r="CT92" s="190"/>
      <c r="CU92" s="190"/>
      <c r="CV92" s="190"/>
      <c r="CW92" s="190"/>
      <c r="CX92" s="151"/>
      <c r="CY92" s="151"/>
      <c r="CZ92" s="151"/>
      <c r="DA92" s="152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0"/>
      <c r="DX92" s="190"/>
      <c r="DY92" s="190"/>
      <c r="DZ92" s="190"/>
      <c r="EA92" s="190"/>
      <c r="EB92" s="151"/>
      <c r="EC92" s="151"/>
      <c r="ED92" s="151"/>
      <c r="EE92" s="152"/>
      <c r="EF92" s="190"/>
      <c r="EG92" s="190"/>
      <c r="EH92" s="190"/>
      <c r="EI92" s="190"/>
      <c r="EJ92" s="190"/>
      <c r="EK92" s="190"/>
      <c r="EL92" s="190"/>
      <c r="EM92" s="190"/>
      <c r="EN92" s="190"/>
    </row>
    <row r="93" spans="1:144" s="135" customFormat="1" ht="44.25" customHeight="1">
      <c r="A93" s="151"/>
      <c r="B93" s="151"/>
      <c r="C93" s="151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1"/>
      <c r="AD93" s="151"/>
      <c r="AE93" s="151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1"/>
      <c r="AQ93" s="151"/>
      <c r="AR93" s="151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  <c r="BP93" s="152"/>
      <c r="BQ93" s="152"/>
      <c r="BR93" s="152"/>
      <c r="BS93" s="152"/>
      <c r="BT93" s="151"/>
      <c r="BU93" s="151"/>
      <c r="BV93" s="151"/>
      <c r="BW93" s="152"/>
      <c r="BX93" s="152"/>
      <c r="BY93" s="152"/>
      <c r="BZ93" s="152"/>
      <c r="CA93" s="152"/>
      <c r="CB93" s="152"/>
      <c r="CC93" s="152"/>
      <c r="CD93" s="152"/>
      <c r="CE93" s="152"/>
      <c r="CF93" s="152"/>
      <c r="CG93" s="152"/>
      <c r="CH93" s="152"/>
      <c r="CI93" s="152"/>
      <c r="CJ93" s="152"/>
      <c r="CK93" s="152"/>
      <c r="CL93" s="152"/>
      <c r="CM93" s="152"/>
      <c r="CN93" s="152"/>
      <c r="CO93" s="152"/>
      <c r="CP93" s="152"/>
      <c r="CQ93" s="152"/>
      <c r="CR93" s="152"/>
      <c r="CS93" s="190"/>
      <c r="CT93" s="190"/>
      <c r="CU93" s="190"/>
      <c r="CV93" s="190"/>
      <c r="CW93" s="190"/>
      <c r="CX93" s="151"/>
      <c r="CY93" s="151"/>
      <c r="CZ93" s="151"/>
      <c r="DA93" s="152"/>
      <c r="DB93" s="190"/>
      <c r="DC93" s="190"/>
      <c r="DD93" s="190"/>
      <c r="DE93" s="190"/>
      <c r="DF93" s="190"/>
      <c r="DG93" s="190"/>
      <c r="DH93" s="190"/>
      <c r="DI93" s="190"/>
      <c r="DJ93" s="190"/>
      <c r="DK93" s="190"/>
      <c r="DL93" s="190"/>
      <c r="DM93" s="190"/>
      <c r="DN93" s="190"/>
      <c r="DO93" s="190"/>
      <c r="DP93" s="190"/>
      <c r="DQ93" s="190"/>
      <c r="DR93" s="190"/>
      <c r="DS93" s="190"/>
      <c r="DT93" s="190"/>
      <c r="DU93" s="190"/>
      <c r="DV93" s="190"/>
      <c r="DW93" s="190"/>
      <c r="DX93" s="190"/>
      <c r="DY93" s="190"/>
      <c r="DZ93" s="190"/>
      <c r="EA93" s="190"/>
      <c r="EB93" s="151"/>
      <c r="EC93" s="151"/>
      <c r="ED93" s="151"/>
      <c r="EE93" s="152"/>
      <c r="EF93" s="190"/>
      <c r="EG93" s="190"/>
      <c r="EH93" s="190"/>
      <c r="EI93" s="190"/>
      <c r="EJ93" s="190"/>
      <c r="EK93" s="190"/>
      <c r="EL93" s="190"/>
      <c r="EM93" s="190"/>
      <c r="EN93" s="190"/>
    </row>
    <row r="94" spans="1:144" s="135" customFormat="1" ht="44.25" customHeight="1">
      <c r="A94" s="151"/>
      <c r="B94" s="151"/>
      <c r="C94" s="151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1"/>
      <c r="AD94" s="151"/>
      <c r="AE94" s="151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1"/>
      <c r="AQ94" s="151"/>
      <c r="AR94" s="151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  <c r="BP94" s="152"/>
      <c r="BQ94" s="152"/>
      <c r="BR94" s="152"/>
      <c r="BS94" s="152"/>
      <c r="BT94" s="151"/>
      <c r="BU94" s="151"/>
      <c r="BV94" s="151"/>
      <c r="BW94" s="152"/>
      <c r="BX94" s="152"/>
      <c r="BY94" s="152"/>
      <c r="BZ94" s="152"/>
      <c r="CA94" s="152"/>
      <c r="CB94" s="152"/>
      <c r="CC94" s="152"/>
      <c r="CD94" s="152"/>
      <c r="CE94" s="152"/>
      <c r="CF94" s="152"/>
      <c r="CG94" s="152"/>
      <c r="CH94" s="152"/>
      <c r="CI94" s="152"/>
      <c r="CJ94" s="152"/>
      <c r="CK94" s="152"/>
      <c r="CL94" s="152"/>
      <c r="CM94" s="152"/>
      <c r="CN94" s="152"/>
      <c r="CO94" s="152"/>
      <c r="CP94" s="152"/>
      <c r="CQ94" s="152"/>
      <c r="CR94" s="152"/>
      <c r="CS94" s="190"/>
      <c r="CT94" s="190"/>
      <c r="CU94" s="190"/>
      <c r="CV94" s="190"/>
      <c r="CW94" s="190"/>
      <c r="CX94" s="151"/>
      <c r="CY94" s="151"/>
      <c r="CZ94" s="151"/>
      <c r="DA94" s="152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0"/>
      <c r="DX94" s="190"/>
      <c r="DY94" s="190"/>
      <c r="DZ94" s="190"/>
      <c r="EA94" s="190"/>
      <c r="EB94" s="151"/>
      <c r="EC94" s="151"/>
      <c r="ED94" s="151"/>
      <c r="EE94" s="152"/>
      <c r="EF94" s="190"/>
      <c r="EG94" s="190"/>
      <c r="EH94" s="190"/>
      <c r="EI94" s="190"/>
      <c r="EJ94" s="190"/>
      <c r="EK94" s="190"/>
      <c r="EL94" s="190"/>
      <c r="EM94" s="190"/>
      <c r="EN94" s="190"/>
    </row>
    <row r="95" spans="1:144" s="135" customFormat="1" ht="44.25" customHeight="1">
      <c r="A95" s="151"/>
      <c r="B95" s="151"/>
      <c r="C95" s="151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1"/>
      <c r="AD95" s="151"/>
      <c r="AE95" s="151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1"/>
      <c r="AQ95" s="151"/>
      <c r="AR95" s="151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  <c r="BP95" s="152"/>
      <c r="BQ95" s="152"/>
      <c r="BR95" s="152"/>
      <c r="BS95" s="152"/>
      <c r="BT95" s="151"/>
      <c r="BU95" s="151"/>
      <c r="BV95" s="151"/>
      <c r="BW95" s="152"/>
      <c r="BX95" s="152"/>
      <c r="BY95" s="152"/>
      <c r="BZ95" s="152"/>
      <c r="CA95" s="152"/>
      <c r="CB95" s="152"/>
      <c r="CC95" s="152"/>
      <c r="CD95" s="152"/>
      <c r="CE95" s="152"/>
      <c r="CF95" s="152"/>
      <c r="CG95" s="152"/>
      <c r="CH95" s="152"/>
      <c r="CI95" s="152"/>
      <c r="CJ95" s="152"/>
      <c r="CK95" s="152"/>
      <c r="CL95" s="152"/>
      <c r="CM95" s="152"/>
      <c r="CN95" s="152"/>
      <c r="CO95" s="152"/>
      <c r="CP95" s="152"/>
      <c r="CQ95" s="152"/>
      <c r="CR95" s="152"/>
      <c r="CS95" s="190"/>
      <c r="CT95" s="190"/>
      <c r="CU95" s="190"/>
      <c r="CV95" s="190"/>
      <c r="CW95" s="190"/>
      <c r="CX95" s="151"/>
      <c r="CY95" s="151"/>
      <c r="CZ95" s="151"/>
      <c r="DA95" s="152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0"/>
      <c r="DX95" s="190"/>
      <c r="DY95" s="190"/>
      <c r="DZ95" s="190"/>
      <c r="EA95" s="190"/>
      <c r="EB95" s="151"/>
      <c r="EC95" s="151"/>
      <c r="ED95" s="151"/>
      <c r="EE95" s="152"/>
      <c r="EF95" s="190"/>
      <c r="EG95" s="190"/>
      <c r="EH95" s="190"/>
      <c r="EI95" s="190"/>
      <c r="EJ95" s="190"/>
      <c r="EK95" s="190"/>
      <c r="EL95" s="190"/>
      <c r="EM95" s="190"/>
      <c r="EN95" s="190"/>
    </row>
    <row r="96" spans="1:144" s="135" customFormat="1">
      <c r="A96" s="151"/>
      <c r="B96" s="151"/>
      <c r="C96" s="151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1"/>
      <c r="AD96" s="151"/>
      <c r="AE96" s="151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1"/>
      <c r="AQ96" s="151"/>
      <c r="AR96" s="151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  <c r="BP96" s="152"/>
      <c r="BQ96" s="152"/>
      <c r="BR96" s="152"/>
      <c r="BS96" s="152"/>
      <c r="BT96" s="151"/>
      <c r="BU96" s="151"/>
      <c r="BV96" s="151"/>
      <c r="BW96" s="152"/>
      <c r="BX96" s="152"/>
      <c r="BY96" s="152"/>
      <c r="BZ96" s="152"/>
      <c r="CA96" s="152"/>
      <c r="CB96" s="152"/>
      <c r="CC96" s="152"/>
      <c r="CD96" s="152"/>
      <c r="CE96" s="152"/>
      <c r="CF96" s="152"/>
      <c r="CG96" s="152"/>
      <c r="CH96" s="152"/>
      <c r="CI96" s="152"/>
      <c r="CJ96" s="152"/>
      <c r="CK96" s="152"/>
      <c r="CL96" s="152"/>
      <c r="CM96" s="152"/>
      <c r="CN96" s="152"/>
      <c r="CO96" s="152"/>
      <c r="CP96" s="152"/>
      <c r="CQ96" s="152"/>
      <c r="CR96" s="152"/>
      <c r="CS96" s="190"/>
      <c r="CT96" s="190"/>
      <c r="CU96" s="190"/>
      <c r="CV96" s="190"/>
      <c r="CW96" s="190"/>
      <c r="CX96" s="151"/>
      <c r="CY96" s="151"/>
      <c r="CZ96" s="151"/>
      <c r="DA96" s="152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0"/>
      <c r="DX96" s="190"/>
      <c r="DY96" s="190"/>
      <c r="DZ96" s="190"/>
      <c r="EA96" s="190"/>
      <c r="EB96" s="151"/>
      <c r="EC96" s="151"/>
      <c r="ED96" s="151"/>
      <c r="EE96" s="152"/>
      <c r="EF96" s="190"/>
      <c r="EG96" s="190"/>
      <c r="EH96" s="190"/>
      <c r="EI96" s="190"/>
      <c r="EJ96" s="190"/>
      <c r="EK96" s="190"/>
      <c r="EL96" s="190"/>
      <c r="EM96" s="190"/>
      <c r="EN96" s="190"/>
    </row>
    <row r="97" spans="1:144" s="135" customFormat="1" ht="44.25" customHeight="1">
      <c r="A97" s="151"/>
      <c r="B97" s="151"/>
      <c r="C97" s="151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1"/>
      <c r="AD97" s="151"/>
      <c r="AE97" s="151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1"/>
      <c r="AQ97" s="151"/>
      <c r="AR97" s="151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  <c r="BP97" s="152"/>
      <c r="BQ97" s="152"/>
      <c r="BR97" s="152"/>
      <c r="BS97" s="152"/>
      <c r="BT97" s="151"/>
      <c r="BU97" s="151"/>
      <c r="BV97" s="151"/>
      <c r="BW97" s="152"/>
      <c r="BX97" s="152"/>
      <c r="BY97" s="152"/>
      <c r="BZ97" s="152"/>
      <c r="CA97" s="152"/>
      <c r="CB97" s="152"/>
      <c r="CC97" s="152"/>
      <c r="CD97" s="152"/>
      <c r="CE97" s="152"/>
      <c r="CF97" s="152"/>
      <c r="CG97" s="152"/>
      <c r="CH97" s="152"/>
      <c r="CI97" s="152"/>
      <c r="CJ97" s="152"/>
      <c r="CK97" s="152"/>
      <c r="CL97" s="152"/>
      <c r="CM97" s="152"/>
      <c r="CN97" s="152"/>
      <c r="CO97" s="152"/>
      <c r="CP97" s="152"/>
      <c r="CQ97" s="152"/>
      <c r="CR97" s="152"/>
      <c r="CS97" s="190"/>
      <c r="CT97" s="190"/>
      <c r="CU97" s="190"/>
      <c r="CV97" s="190"/>
      <c r="CW97" s="190"/>
      <c r="CX97" s="151"/>
      <c r="CY97" s="151"/>
      <c r="CZ97" s="151"/>
      <c r="DA97" s="152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0"/>
      <c r="DX97" s="190"/>
      <c r="DY97" s="190"/>
      <c r="DZ97" s="190"/>
      <c r="EA97" s="190"/>
      <c r="EB97" s="151"/>
      <c r="EC97" s="151"/>
      <c r="ED97" s="151"/>
      <c r="EE97" s="152"/>
      <c r="EF97" s="190"/>
      <c r="EG97" s="190"/>
      <c r="EH97" s="190"/>
      <c r="EI97" s="190"/>
      <c r="EJ97" s="190"/>
      <c r="EK97" s="190"/>
      <c r="EL97" s="190"/>
      <c r="EM97" s="190"/>
      <c r="EN97" s="190"/>
    </row>
    <row r="98" spans="1:144" s="135" customFormat="1">
      <c r="A98" s="151"/>
      <c r="B98" s="151"/>
      <c r="C98" s="151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1"/>
      <c r="AD98" s="151"/>
      <c r="AE98" s="151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1"/>
      <c r="AQ98" s="151"/>
      <c r="AR98" s="151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2"/>
      <c r="BT98" s="151"/>
      <c r="BU98" s="151"/>
      <c r="BV98" s="151"/>
      <c r="BW98" s="152"/>
      <c r="BX98" s="152"/>
      <c r="BY98" s="152"/>
      <c r="BZ98" s="152"/>
      <c r="CA98" s="152"/>
      <c r="CB98" s="152"/>
      <c r="CC98" s="152"/>
      <c r="CD98" s="152"/>
      <c r="CE98" s="152"/>
      <c r="CF98" s="152"/>
      <c r="CG98" s="152"/>
      <c r="CH98" s="152"/>
      <c r="CI98" s="152"/>
      <c r="CJ98" s="152"/>
      <c r="CK98" s="152"/>
      <c r="CL98" s="152"/>
      <c r="CM98" s="152"/>
      <c r="CN98" s="152"/>
      <c r="CO98" s="152"/>
      <c r="CP98" s="152"/>
      <c r="CQ98" s="152"/>
      <c r="CR98" s="152"/>
      <c r="CS98" s="190"/>
      <c r="CT98" s="190"/>
      <c r="CU98" s="190"/>
      <c r="CV98" s="190"/>
      <c r="CW98" s="190"/>
      <c r="CX98" s="151"/>
      <c r="CY98" s="151"/>
      <c r="CZ98" s="151"/>
      <c r="DA98" s="152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0"/>
      <c r="DX98" s="190"/>
      <c r="DY98" s="190"/>
      <c r="DZ98" s="190"/>
      <c r="EA98" s="190"/>
      <c r="EB98" s="151"/>
      <c r="EC98" s="151"/>
      <c r="ED98" s="151"/>
      <c r="EE98" s="152"/>
      <c r="EF98" s="190"/>
      <c r="EG98" s="190"/>
      <c r="EH98" s="190"/>
      <c r="EI98" s="190"/>
      <c r="EJ98" s="190"/>
      <c r="EK98" s="190"/>
      <c r="EL98" s="190"/>
      <c r="EM98" s="190"/>
      <c r="EN98" s="190"/>
    </row>
    <row r="99" spans="1:144" s="135" customFormat="1" ht="44.25" customHeight="1">
      <c r="A99" s="151"/>
      <c r="B99" s="151"/>
      <c r="C99" s="151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1"/>
      <c r="AD99" s="151"/>
      <c r="AE99" s="151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1"/>
      <c r="AQ99" s="151"/>
      <c r="AR99" s="151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2"/>
      <c r="BT99" s="151"/>
      <c r="BU99" s="151"/>
      <c r="BV99" s="151"/>
      <c r="BW99" s="152"/>
      <c r="BX99" s="152"/>
      <c r="BY99" s="152"/>
      <c r="BZ99" s="152"/>
      <c r="CA99" s="152"/>
      <c r="CB99" s="152"/>
      <c r="CC99" s="152"/>
      <c r="CD99" s="152"/>
      <c r="CE99" s="152"/>
      <c r="CF99" s="152"/>
      <c r="CG99" s="152"/>
      <c r="CH99" s="152"/>
      <c r="CI99" s="152"/>
      <c r="CJ99" s="152"/>
      <c r="CK99" s="152"/>
      <c r="CL99" s="152"/>
      <c r="CM99" s="152"/>
      <c r="CN99" s="152"/>
      <c r="CO99" s="152"/>
      <c r="CP99" s="152"/>
      <c r="CQ99" s="152"/>
      <c r="CR99" s="152"/>
      <c r="CS99" s="190"/>
      <c r="CT99" s="190"/>
      <c r="CU99" s="190"/>
      <c r="CV99" s="190"/>
      <c r="CW99" s="190"/>
      <c r="CX99" s="151"/>
      <c r="CY99" s="151"/>
      <c r="CZ99" s="151"/>
      <c r="DA99" s="152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0"/>
      <c r="DX99" s="190"/>
      <c r="DY99" s="190"/>
      <c r="DZ99" s="190"/>
      <c r="EA99" s="190"/>
      <c r="EB99" s="151"/>
      <c r="EC99" s="151"/>
      <c r="ED99" s="151"/>
      <c r="EE99" s="152"/>
      <c r="EF99" s="190"/>
      <c r="EG99" s="190"/>
      <c r="EH99" s="190"/>
      <c r="EI99" s="190"/>
      <c r="EJ99" s="190"/>
      <c r="EK99" s="190"/>
      <c r="EL99" s="190"/>
      <c r="EM99" s="190"/>
      <c r="EN99" s="190"/>
    </row>
    <row r="100" spans="1:144" s="135" customFormat="1">
      <c r="A100" s="151"/>
      <c r="B100" s="151"/>
      <c r="C100" s="151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1"/>
      <c r="AD100" s="151"/>
      <c r="AE100" s="151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1"/>
      <c r="AQ100" s="151"/>
      <c r="AR100" s="151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2"/>
      <c r="BT100" s="151"/>
      <c r="BU100" s="151"/>
      <c r="BV100" s="151"/>
      <c r="BW100" s="152"/>
      <c r="BX100" s="152"/>
      <c r="BY100" s="152"/>
      <c r="BZ100" s="152"/>
      <c r="CA100" s="152"/>
      <c r="CB100" s="152"/>
      <c r="CC100" s="152"/>
      <c r="CD100" s="152"/>
      <c r="CE100" s="152"/>
      <c r="CF100" s="152"/>
      <c r="CG100" s="152"/>
      <c r="CH100" s="152"/>
      <c r="CI100" s="152"/>
      <c r="CJ100" s="152"/>
      <c r="CK100" s="152"/>
      <c r="CL100" s="152"/>
      <c r="CM100" s="152"/>
      <c r="CN100" s="152"/>
      <c r="CO100" s="152"/>
      <c r="CP100" s="152"/>
      <c r="CQ100" s="152"/>
      <c r="CR100" s="152"/>
      <c r="CS100" s="190"/>
      <c r="CT100" s="190"/>
      <c r="CU100" s="190"/>
      <c r="CV100" s="190"/>
      <c r="CW100" s="190"/>
      <c r="CX100" s="151"/>
      <c r="CY100" s="151"/>
      <c r="CZ100" s="151"/>
      <c r="DA100" s="152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0"/>
      <c r="DX100" s="190"/>
      <c r="DY100" s="190"/>
      <c r="DZ100" s="190"/>
      <c r="EA100" s="190"/>
      <c r="EB100" s="151"/>
      <c r="EC100" s="151"/>
      <c r="ED100" s="151"/>
      <c r="EE100" s="152"/>
      <c r="EF100" s="190"/>
      <c r="EG100" s="190"/>
      <c r="EH100" s="190"/>
      <c r="EI100" s="190"/>
      <c r="EJ100" s="190"/>
      <c r="EK100" s="190"/>
      <c r="EL100" s="190"/>
      <c r="EM100" s="190"/>
      <c r="EN100" s="190"/>
    </row>
    <row r="101" spans="1:144" s="135" customFormat="1">
      <c r="A101" s="151"/>
      <c r="B101" s="151"/>
      <c r="C101" s="151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1"/>
      <c r="AD101" s="151"/>
      <c r="AE101" s="151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1"/>
      <c r="AQ101" s="151"/>
      <c r="AR101" s="151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2"/>
      <c r="BT101" s="151"/>
      <c r="BU101" s="151"/>
      <c r="BV101" s="151"/>
      <c r="BW101" s="152"/>
      <c r="BX101" s="152"/>
      <c r="BY101" s="152"/>
      <c r="BZ101" s="152"/>
      <c r="CA101" s="152"/>
      <c r="CB101" s="152"/>
      <c r="CC101" s="152"/>
      <c r="CD101" s="152"/>
      <c r="CE101" s="152"/>
      <c r="CF101" s="152"/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90"/>
      <c r="CT101" s="190"/>
      <c r="CU101" s="190"/>
      <c r="CV101" s="190"/>
      <c r="CW101" s="190"/>
      <c r="CX101" s="151"/>
      <c r="CY101" s="151"/>
      <c r="CZ101" s="151"/>
      <c r="DA101" s="152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0"/>
      <c r="DX101" s="190"/>
      <c r="DY101" s="190"/>
      <c r="DZ101" s="190"/>
      <c r="EA101" s="190"/>
      <c r="EB101" s="151"/>
      <c r="EC101" s="151"/>
      <c r="ED101" s="151"/>
      <c r="EE101" s="152"/>
      <c r="EF101" s="190"/>
      <c r="EG101" s="190"/>
      <c r="EH101" s="190"/>
      <c r="EI101" s="190"/>
      <c r="EJ101" s="190"/>
      <c r="EK101" s="190"/>
      <c r="EL101" s="190"/>
      <c r="EM101" s="190"/>
      <c r="EN101" s="190"/>
    </row>
    <row r="102" spans="1:144" s="135" customFormat="1">
      <c r="A102" s="151"/>
      <c r="B102" s="151"/>
      <c r="C102" s="151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1"/>
      <c r="AD102" s="151"/>
      <c r="AE102" s="151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1"/>
      <c r="AQ102" s="151"/>
      <c r="AR102" s="151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2"/>
      <c r="BT102" s="151"/>
      <c r="BU102" s="151"/>
      <c r="BV102" s="151"/>
      <c r="BW102" s="152"/>
      <c r="BX102" s="152"/>
      <c r="BY102" s="152"/>
      <c r="BZ102" s="152"/>
      <c r="CA102" s="152"/>
      <c r="CB102" s="152"/>
      <c r="CC102" s="152"/>
      <c r="CD102" s="152"/>
      <c r="CE102" s="152"/>
      <c r="CF102" s="152"/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90"/>
      <c r="CT102" s="190"/>
      <c r="CU102" s="190"/>
      <c r="CV102" s="190"/>
      <c r="CW102" s="190"/>
      <c r="CX102" s="151"/>
      <c r="CY102" s="151"/>
      <c r="CZ102" s="151"/>
      <c r="DA102" s="152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0"/>
      <c r="DX102" s="190"/>
      <c r="DY102" s="190"/>
      <c r="DZ102" s="190"/>
      <c r="EA102" s="190"/>
      <c r="EB102" s="151"/>
      <c r="EC102" s="151"/>
      <c r="ED102" s="151"/>
      <c r="EE102" s="152"/>
      <c r="EF102" s="190"/>
      <c r="EG102" s="190"/>
      <c r="EH102" s="190"/>
      <c r="EI102" s="190"/>
      <c r="EJ102" s="190"/>
      <c r="EK102" s="190"/>
      <c r="EL102" s="190"/>
      <c r="EM102" s="190"/>
      <c r="EN102" s="190"/>
    </row>
    <row r="103" spans="1:144" s="135" customFormat="1" ht="44.25" customHeight="1">
      <c r="A103" s="151"/>
      <c r="B103" s="151"/>
      <c r="C103" s="151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1"/>
      <c r="AD103" s="151"/>
      <c r="AE103" s="151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1"/>
      <c r="AQ103" s="151"/>
      <c r="AR103" s="151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2"/>
      <c r="BT103" s="151"/>
      <c r="BU103" s="151"/>
      <c r="BV103" s="151"/>
      <c r="BW103" s="152"/>
      <c r="BX103" s="152"/>
      <c r="BY103" s="152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90"/>
      <c r="CT103" s="190"/>
      <c r="CU103" s="190"/>
      <c r="CV103" s="190"/>
      <c r="CW103" s="190"/>
      <c r="CX103" s="151"/>
      <c r="CY103" s="151"/>
      <c r="CZ103" s="151"/>
      <c r="DA103" s="152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0"/>
      <c r="DX103" s="190"/>
      <c r="DY103" s="190"/>
      <c r="DZ103" s="190"/>
      <c r="EA103" s="190"/>
      <c r="EB103" s="151"/>
      <c r="EC103" s="151"/>
      <c r="ED103" s="151"/>
      <c r="EE103" s="152"/>
      <c r="EF103" s="190"/>
      <c r="EG103" s="190"/>
      <c r="EH103" s="190"/>
      <c r="EI103" s="190"/>
      <c r="EJ103" s="190"/>
      <c r="EK103" s="190"/>
      <c r="EL103" s="190"/>
      <c r="EM103" s="190"/>
      <c r="EN103" s="190"/>
    </row>
    <row r="104" spans="1:144" s="135" customFormat="1">
      <c r="A104" s="151"/>
      <c r="B104" s="151"/>
      <c r="C104" s="151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1"/>
      <c r="AD104" s="151"/>
      <c r="AE104" s="151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1"/>
      <c r="AQ104" s="151"/>
      <c r="AR104" s="151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2"/>
      <c r="BT104" s="151"/>
      <c r="BU104" s="151"/>
      <c r="BV104" s="151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2"/>
      <c r="CM104" s="152"/>
      <c r="CN104" s="152"/>
      <c r="CO104" s="152"/>
      <c r="CP104" s="152"/>
      <c r="CQ104" s="152"/>
      <c r="CR104" s="152"/>
      <c r="CS104" s="190"/>
      <c r="CT104" s="190"/>
      <c r="CU104" s="190"/>
      <c r="CV104" s="190"/>
      <c r="CW104" s="190"/>
      <c r="CX104" s="151"/>
      <c r="CY104" s="151"/>
      <c r="CZ104" s="151"/>
      <c r="DA104" s="152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0"/>
      <c r="DX104" s="190"/>
      <c r="DY104" s="190"/>
      <c r="DZ104" s="190"/>
      <c r="EA104" s="190"/>
      <c r="EB104" s="151"/>
      <c r="EC104" s="151"/>
      <c r="ED104" s="151"/>
      <c r="EE104" s="152"/>
      <c r="EF104" s="190"/>
      <c r="EG104" s="190"/>
      <c r="EH104" s="190"/>
      <c r="EI104" s="190"/>
      <c r="EJ104" s="190"/>
      <c r="EK104" s="190"/>
      <c r="EL104" s="190"/>
      <c r="EM104" s="190"/>
      <c r="EN104" s="190"/>
    </row>
    <row r="105" spans="1:144" s="135" customFormat="1" ht="44.25" customHeight="1">
      <c r="A105" s="151"/>
      <c r="B105" s="151"/>
      <c r="C105" s="151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1"/>
      <c r="AD105" s="151"/>
      <c r="AE105" s="151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1"/>
      <c r="AQ105" s="151"/>
      <c r="AR105" s="151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152"/>
      <c r="BT105" s="151"/>
      <c r="BU105" s="151"/>
      <c r="BV105" s="151"/>
      <c r="BW105" s="152"/>
      <c r="BX105" s="152"/>
      <c r="BY105" s="152"/>
      <c r="BZ105" s="152"/>
      <c r="CA105" s="152"/>
      <c r="CB105" s="152"/>
      <c r="CC105" s="152"/>
      <c r="CD105" s="152"/>
      <c r="CE105" s="152"/>
      <c r="CF105" s="152"/>
      <c r="CG105" s="152"/>
      <c r="CH105" s="152"/>
      <c r="CI105" s="152"/>
      <c r="CJ105" s="152"/>
      <c r="CK105" s="152"/>
      <c r="CL105" s="152"/>
      <c r="CM105" s="152"/>
      <c r="CN105" s="152"/>
      <c r="CO105" s="152"/>
      <c r="CP105" s="152"/>
      <c r="CQ105" s="152"/>
      <c r="CR105" s="152"/>
      <c r="CS105" s="190"/>
      <c r="CT105" s="190"/>
      <c r="CU105" s="190"/>
      <c r="CV105" s="190"/>
      <c r="CW105" s="190"/>
      <c r="CX105" s="151"/>
      <c r="CY105" s="151"/>
      <c r="CZ105" s="151"/>
      <c r="DA105" s="152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0"/>
      <c r="DX105" s="190"/>
      <c r="DY105" s="190"/>
      <c r="DZ105" s="190"/>
      <c r="EA105" s="190"/>
      <c r="EB105" s="151"/>
      <c r="EC105" s="151"/>
      <c r="ED105" s="151"/>
      <c r="EE105" s="152"/>
      <c r="EF105" s="190"/>
      <c r="EG105" s="190"/>
      <c r="EH105" s="190"/>
      <c r="EI105" s="190"/>
      <c r="EJ105" s="190"/>
      <c r="EK105" s="190"/>
      <c r="EL105" s="190"/>
      <c r="EM105" s="190"/>
      <c r="EN105" s="190"/>
    </row>
    <row r="106" spans="1:144" s="135" customFormat="1" ht="44.25" customHeight="1">
      <c r="A106" s="151"/>
      <c r="B106" s="151"/>
      <c r="C106" s="151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1"/>
      <c r="AD106" s="151"/>
      <c r="AE106" s="151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1"/>
      <c r="AQ106" s="151"/>
      <c r="AR106" s="151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152"/>
      <c r="BT106" s="151"/>
      <c r="BU106" s="151"/>
      <c r="BV106" s="151"/>
      <c r="BW106" s="152"/>
      <c r="BX106" s="152"/>
      <c r="BY106" s="152"/>
      <c r="BZ106" s="152"/>
      <c r="CA106" s="152"/>
      <c r="CB106" s="152"/>
      <c r="CC106" s="152"/>
      <c r="CD106" s="152"/>
      <c r="CE106" s="152"/>
      <c r="CF106" s="152"/>
      <c r="CG106" s="152"/>
      <c r="CH106" s="152"/>
      <c r="CI106" s="152"/>
      <c r="CJ106" s="152"/>
      <c r="CK106" s="152"/>
      <c r="CL106" s="152"/>
      <c r="CM106" s="152"/>
      <c r="CN106" s="152"/>
      <c r="CO106" s="152"/>
      <c r="CP106" s="152"/>
      <c r="CQ106" s="152"/>
      <c r="CR106" s="152"/>
      <c r="CS106" s="190"/>
      <c r="CT106" s="190"/>
      <c r="CU106" s="190"/>
      <c r="CV106" s="190"/>
      <c r="CW106" s="190"/>
      <c r="CX106" s="151"/>
      <c r="CY106" s="151"/>
      <c r="CZ106" s="151"/>
      <c r="DA106" s="152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0"/>
      <c r="DX106" s="190"/>
      <c r="DY106" s="190"/>
      <c r="DZ106" s="190"/>
      <c r="EA106" s="190"/>
      <c r="EB106" s="151"/>
      <c r="EC106" s="151"/>
      <c r="ED106" s="151"/>
      <c r="EE106" s="152"/>
      <c r="EF106" s="190"/>
      <c r="EG106" s="190"/>
      <c r="EH106" s="190"/>
      <c r="EI106" s="190"/>
      <c r="EJ106" s="190"/>
      <c r="EK106" s="190"/>
      <c r="EL106" s="190"/>
      <c r="EM106" s="190"/>
      <c r="EN106" s="190"/>
    </row>
    <row r="107" spans="1:144" s="135" customFormat="1" ht="44.25" customHeight="1">
      <c r="A107" s="151"/>
      <c r="B107" s="151"/>
      <c r="C107" s="151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1"/>
      <c r="AD107" s="151"/>
      <c r="AE107" s="151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1"/>
      <c r="AQ107" s="151"/>
      <c r="AR107" s="151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1"/>
      <c r="BU107" s="151"/>
      <c r="BV107" s="151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/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90"/>
      <c r="CT107" s="190"/>
      <c r="CU107" s="190"/>
      <c r="CV107" s="190"/>
      <c r="CW107" s="190"/>
      <c r="CX107" s="151"/>
      <c r="CY107" s="151"/>
      <c r="CZ107" s="151"/>
      <c r="DA107" s="152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0"/>
      <c r="DX107" s="190"/>
      <c r="DY107" s="190"/>
      <c r="DZ107" s="190"/>
      <c r="EA107" s="190"/>
      <c r="EB107" s="151"/>
      <c r="EC107" s="151"/>
      <c r="ED107" s="151"/>
      <c r="EE107" s="152"/>
      <c r="EF107" s="190"/>
      <c r="EG107" s="190"/>
      <c r="EH107" s="190"/>
      <c r="EI107" s="190"/>
      <c r="EJ107" s="190"/>
      <c r="EK107" s="190"/>
      <c r="EL107" s="190"/>
      <c r="EM107" s="190"/>
      <c r="EN107" s="190"/>
    </row>
    <row r="108" spans="1:144" s="135" customFormat="1" ht="44.25" customHeight="1">
      <c r="A108" s="151"/>
      <c r="B108" s="151"/>
      <c r="C108" s="151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1"/>
      <c r="AD108" s="151"/>
      <c r="AE108" s="151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1"/>
      <c r="AQ108" s="151"/>
      <c r="AR108" s="151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152"/>
      <c r="BT108" s="151"/>
      <c r="BU108" s="151"/>
      <c r="BV108" s="151"/>
      <c r="BW108" s="152"/>
      <c r="BX108" s="152"/>
      <c r="BY108" s="152"/>
      <c r="BZ108" s="152"/>
      <c r="CA108" s="152"/>
      <c r="CB108" s="152"/>
      <c r="CC108" s="152"/>
      <c r="CD108" s="152"/>
      <c r="CE108" s="152"/>
      <c r="CF108" s="152"/>
      <c r="CG108" s="152"/>
      <c r="CH108" s="152"/>
      <c r="CI108" s="152"/>
      <c r="CJ108" s="152"/>
      <c r="CK108" s="152"/>
      <c r="CL108" s="152"/>
      <c r="CM108" s="152"/>
      <c r="CN108" s="152"/>
      <c r="CO108" s="152"/>
      <c r="CP108" s="152"/>
      <c r="CQ108" s="152"/>
      <c r="CR108" s="152"/>
      <c r="CS108" s="190"/>
      <c r="CT108" s="190"/>
      <c r="CU108" s="190"/>
      <c r="CV108" s="190"/>
      <c r="CW108" s="190"/>
      <c r="CX108" s="151"/>
      <c r="CY108" s="151"/>
      <c r="CZ108" s="151"/>
      <c r="DA108" s="152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0"/>
      <c r="DX108" s="190"/>
      <c r="DY108" s="190"/>
      <c r="DZ108" s="190"/>
      <c r="EA108" s="190"/>
      <c r="EB108" s="151"/>
      <c r="EC108" s="151"/>
      <c r="ED108" s="151"/>
      <c r="EE108" s="152"/>
      <c r="EF108" s="190"/>
      <c r="EG108" s="190"/>
      <c r="EH108" s="190"/>
      <c r="EI108" s="190"/>
      <c r="EJ108" s="190"/>
      <c r="EK108" s="190"/>
      <c r="EL108" s="190"/>
      <c r="EM108" s="190"/>
      <c r="EN108" s="190"/>
    </row>
    <row r="109" spans="1:144" s="135" customFormat="1" ht="44.25" customHeight="1">
      <c r="A109" s="151"/>
      <c r="B109" s="151"/>
      <c r="C109" s="151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1"/>
      <c r="AD109" s="151"/>
      <c r="AE109" s="151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1"/>
      <c r="AQ109" s="151"/>
      <c r="AR109" s="151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2"/>
      <c r="BR109" s="152"/>
      <c r="BS109" s="152"/>
      <c r="BT109" s="151"/>
      <c r="BU109" s="151"/>
      <c r="BV109" s="151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52"/>
      <c r="CH109" s="152"/>
      <c r="CI109" s="152"/>
      <c r="CJ109" s="152"/>
      <c r="CK109" s="152"/>
      <c r="CL109" s="152"/>
      <c r="CM109" s="152"/>
      <c r="CN109" s="152"/>
      <c r="CO109" s="152"/>
      <c r="CP109" s="152"/>
      <c r="CQ109" s="152"/>
      <c r="CR109" s="152"/>
      <c r="CS109" s="190"/>
      <c r="CT109" s="190"/>
      <c r="CU109" s="190"/>
      <c r="CV109" s="190"/>
      <c r="CW109" s="190"/>
      <c r="CX109" s="151"/>
      <c r="CY109" s="151"/>
      <c r="CZ109" s="151"/>
      <c r="DA109" s="152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0"/>
      <c r="DX109" s="190"/>
      <c r="DY109" s="190"/>
      <c r="DZ109" s="190"/>
      <c r="EA109" s="190"/>
      <c r="EB109" s="151"/>
      <c r="EC109" s="151"/>
      <c r="ED109" s="151"/>
      <c r="EE109" s="152"/>
      <c r="EF109" s="190"/>
      <c r="EG109" s="190"/>
      <c r="EH109" s="190"/>
      <c r="EI109" s="190"/>
      <c r="EJ109" s="190"/>
      <c r="EK109" s="190"/>
      <c r="EL109" s="190"/>
      <c r="EM109" s="190"/>
      <c r="EN109" s="190"/>
    </row>
    <row r="110" spans="1:144" s="135" customFormat="1">
      <c r="A110" s="151"/>
      <c r="B110" s="151"/>
      <c r="C110" s="151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1"/>
      <c r="AD110" s="151"/>
      <c r="AE110" s="151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1"/>
      <c r="AQ110" s="151"/>
      <c r="AR110" s="151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52"/>
      <c r="BN110" s="152"/>
      <c r="BO110" s="152"/>
      <c r="BP110" s="152"/>
      <c r="BQ110" s="152"/>
      <c r="BR110" s="152"/>
      <c r="BS110" s="152"/>
      <c r="BT110" s="151"/>
      <c r="BU110" s="151"/>
      <c r="BV110" s="151"/>
      <c r="BW110" s="152"/>
      <c r="BX110" s="152"/>
      <c r="BY110" s="152"/>
      <c r="BZ110" s="152"/>
      <c r="CA110" s="152"/>
      <c r="CB110" s="152"/>
      <c r="CC110" s="152"/>
      <c r="CD110" s="152"/>
      <c r="CE110" s="152"/>
      <c r="CF110" s="152"/>
      <c r="CG110" s="152"/>
      <c r="CH110" s="152"/>
      <c r="CI110" s="152"/>
      <c r="CJ110" s="152"/>
      <c r="CK110" s="152"/>
      <c r="CL110" s="152"/>
      <c r="CM110" s="152"/>
      <c r="CN110" s="152"/>
      <c r="CO110" s="152"/>
      <c r="CP110" s="152"/>
      <c r="CQ110" s="152"/>
      <c r="CR110" s="152"/>
      <c r="CS110" s="190"/>
      <c r="CT110" s="190"/>
      <c r="CU110" s="190"/>
      <c r="CV110" s="190"/>
      <c r="CW110" s="190"/>
      <c r="CX110" s="151"/>
      <c r="CY110" s="151"/>
      <c r="CZ110" s="151"/>
      <c r="DA110" s="152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0"/>
      <c r="DX110" s="190"/>
      <c r="DY110" s="190"/>
      <c r="DZ110" s="190"/>
      <c r="EA110" s="190"/>
      <c r="EB110" s="151"/>
      <c r="EC110" s="151"/>
      <c r="ED110" s="151"/>
      <c r="EE110" s="152"/>
      <c r="EF110" s="190"/>
      <c r="EG110" s="190"/>
      <c r="EH110" s="190"/>
      <c r="EI110" s="190"/>
      <c r="EJ110" s="190"/>
      <c r="EK110" s="190"/>
      <c r="EL110" s="190"/>
      <c r="EM110" s="190"/>
      <c r="EN110" s="190"/>
    </row>
    <row r="111" spans="1:144" s="135" customFormat="1" ht="44.25" customHeight="1">
      <c r="A111" s="151"/>
      <c r="B111" s="151"/>
      <c r="C111" s="151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1"/>
      <c r="AD111" s="151"/>
      <c r="AE111" s="151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1"/>
      <c r="AQ111" s="151"/>
      <c r="AR111" s="151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2"/>
      <c r="BQ111" s="152"/>
      <c r="BR111" s="152"/>
      <c r="BS111" s="152"/>
      <c r="BT111" s="151"/>
      <c r="BU111" s="151"/>
      <c r="BV111" s="151"/>
      <c r="BW111" s="152"/>
      <c r="BX111" s="152"/>
      <c r="BY111" s="152"/>
      <c r="BZ111" s="152"/>
      <c r="CA111" s="152"/>
      <c r="CB111" s="152"/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2"/>
      <c r="CM111" s="152"/>
      <c r="CN111" s="152"/>
      <c r="CO111" s="152"/>
      <c r="CP111" s="152"/>
      <c r="CQ111" s="152"/>
      <c r="CR111" s="152"/>
      <c r="CS111" s="190"/>
      <c r="CT111" s="190"/>
      <c r="CU111" s="190"/>
      <c r="CV111" s="190"/>
      <c r="CW111" s="190"/>
      <c r="CX111" s="151"/>
      <c r="CY111" s="151"/>
      <c r="CZ111" s="151"/>
      <c r="DA111" s="152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0"/>
      <c r="DX111" s="190"/>
      <c r="DY111" s="190"/>
      <c r="DZ111" s="190"/>
      <c r="EA111" s="190"/>
      <c r="EB111" s="151"/>
      <c r="EC111" s="151"/>
      <c r="ED111" s="151"/>
      <c r="EE111" s="152"/>
      <c r="EF111" s="190"/>
      <c r="EG111" s="190"/>
      <c r="EH111" s="190"/>
      <c r="EI111" s="190"/>
      <c r="EJ111" s="190"/>
      <c r="EK111" s="190"/>
      <c r="EL111" s="190"/>
      <c r="EM111" s="190"/>
      <c r="EN111" s="190"/>
    </row>
    <row r="112" spans="1:144" s="135" customFormat="1" ht="44.25" customHeight="1">
      <c r="A112" s="151"/>
      <c r="B112" s="151"/>
      <c r="C112" s="151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1"/>
      <c r="AD112" s="151"/>
      <c r="AE112" s="151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1"/>
      <c r="AQ112" s="151"/>
      <c r="AR112" s="151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52"/>
      <c r="BN112" s="152"/>
      <c r="BO112" s="152"/>
      <c r="BP112" s="152"/>
      <c r="BQ112" s="152"/>
      <c r="BR112" s="152"/>
      <c r="BS112" s="152"/>
      <c r="BT112" s="151"/>
      <c r="BU112" s="151"/>
      <c r="BV112" s="151"/>
      <c r="BW112" s="152"/>
      <c r="BX112" s="152"/>
      <c r="BY112" s="152"/>
      <c r="BZ112" s="152"/>
      <c r="CA112" s="152"/>
      <c r="CB112" s="152"/>
      <c r="CC112" s="152"/>
      <c r="CD112" s="152"/>
      <c r="CE112" s="152"/>
      <c r="CF112" s="152"/>
      <c r="CG112" s="152"/>
      <c r="CH112" s="152"/>
      <c r="CI112" s="152"/>
      <c r="CJ112" s="152"/>
      <c r="CK112" s="152"/>
      <c r="CL112" s="152"/>
      <c r="CM112" s="152"/>
      <c r="CN112" s="152"/>
      <c r="CO112" s="152"/>
      <c r="CP112" s="152"/>
      <c r="CQ112" s="152"/>
      <c r="CR112" s="152"/>
      <c r="CS112" s="190"/>
      <c r="CT112" s="190"/>
      <c r="CU112" s="190"/>
      <c r="CV112" s="190"/>
      <c r="CW112" s="190"/>
      <c r="CX112" s="151"/>
      <c r="CY112" s="151"/>
      <c r="CZ112" s="151"/>
      <c r="DA112" s="152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0"/>
      <c r="DX112" s="190"/>
      <c r="DY112" s="190"/>
      <c r="DZ112" s="190"/>
      <c r="EA112" s="190"/>
      <c r="EB112" s="151"/>
      <c r="EC112" s="151"/>
      <c r="ED112" s="151"/>
      <c r="EE112" s="152"/>
      <c r="EF112" s="190"/>
      <c r="EG112" s="190"/>
      <c r="EH112" s="190"/>
      <c r="EI112" s="190"/>
      <c r="EJ112" s="190"/>
      <c r="EK112" s="190"/>
      <c r="EL112" s="190"/>
      <c r="EM112" s="190"/>
      <c r="EN112" s="190"/>
    </row>
    <row r="113" spans="1:144" s="135" customFormat="1" ht="44.25" customHeight="1">
      <c r="A113" s="151"/>
      <c r="B113" s="151"/>
      <c r="C113" s="151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1"/>
      <c r="AD113" s="151"/>
      <c r="AE113" s="151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1"/>
      <c r="AQ113" s="151"/>
      <c r="AR113" s="151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BI113" s="152"/>
      <c r="BJ113" s="152"/>
      <c r="BK113" s="152"/>
      <c r="BL113" s="152"/>
      <c r="BM113" s="152"/>
      <c r="BN113" s="152"/>
      <c r="BO113" s="152"/>
      <c r="BP113" s="152"/>
      <c r="BQ113" s="152"/>
      <c r="BR113" s="152"/>
      <c r="BS113" s="152"/>
      <c r="BT113" s="151"/>
      <c r="BU113" s="151"/>
      <c r="BV113" s="151"/>
      <c r="BW113" s="152"/>
      <c r="BX113" s="152"/>
      <c r="BY113" s="152"/>
      <c r="BZ113" s="152"/>
      <c r="CA113" s="152"/>
      <c r="CB113" s="152"/>
      <c r="CC113" s="152"/>
      <c r="CD113" s="152"/>
      <c r="CE113" s="152"/>
      <c r="CF113" s="152"/>
      <c r="CG113" s="152"/>
      <c r="CH113" s="152"/>
      <c r="CI113" s="152"/>
      <c r="CJ113" s="152"/>
      <c r="CK113" s="152"/>
      <c r="CL113" s="152"/>
      <c r="CM113" s="152"/>
      <c r="CN113" s="152"/>
      <c r="CO113" s="152"/>
      <c r="CP113" s="152"/>
      <c r="CQ113" s="152"/>
      <c r="CR113" s="152"/>
      <c r="CS113" s="190"/>
      <c r="CT113" s="190"/>
      <c r="CU113" s="190"/>
      <c r="CV113" s="190"/>
      <c r="CW113" s="190"/>
      <c r="CX113" s="151"/>
      <c r="CY113" s="151"/>
      <c r="CZ113" s="151"/>
      <c r="DA113" s="152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0"/>
      <c r="DX113" s="190"/>
      <c r="DY113" s="190"/>
      <c r="DZ113" s="190"/>
      <c r="EA113" s="190"/>
      <c r="EB113" s="151"/>
      <c r="EC113" s="151"/>
      <c r="ED113" s="151"/>
      <c r="EE113" s="152"/>
      <c r="EF113" s="190"/>
      <c r="EG113" s="190"/>
      <c r="EH113" s="190"/>
      <c r="EI113" s="190"/>
      <c r="EJ113" s="190"/>
      <c r="EK113" s="190"/>
      <c r="EL113" s="190"/>
      <c r="EM113" s="190"/>
      <c r="EN113" s="190"/>
    </row>
    <row r="114" spans="1:144" s="135" customFormat="1">
      <c r="A114" s="151"/>
      <c r="B114" s="151"/>
      <c r="C114" s="151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1"/>
      <c r="AD114" s="151"/>
      <c r="AE114" s="151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1"/>
      <c r="AQ114" s="151"/>
      <c r="AR114" s="151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  <c r="BP114" s="152"/>
      <c r="BQ114" s="152"/>
      <c r="BR114" s="152"/>
      <c r="BS114" s="152"/>
      <c r="BT114" s="151"/>
      <c r="BU114" s="151"/>
      <c r="BV114" s="151"/>
      <c r="BW114" s="152"/>
      <c r="BX114" s="152"/>
      <c r="BY114" s="152"/>
      <c r="BZ114" s="152"/>
      <c r="CA114" s="152"/>
      <c r="CB114" s="152"/>
      <c r="CC114" s="152"/>
      <c r="CD114" s="152"/>
      <c r="CE114" s="152"/>
      <c r="CF114" s="152"/>
      <c r="CG114" s="152"/>
      <c r="CH114" s="152"/>
      <c r="CI114" s="152"/>
      <c r="CJ114" s="152"/>
      <c r="CK114" s="152"/>
      <c r="CL114" s="152"/>
      <c r="CM114" s="152"/>
      <c r="CN114" s="152"/>
      <c r="CO114" s="152"/>
      <c r="CP114" s="152"/>
      <c r="CQ114" s="152"/>
      <c r="CR114" s="152"/>
      <c r="CS114" s="190"/>
      <c r="CT114" s="190"/>
      <c r="CU114" s="190"/>
      <c r="CV114" s="190"/>
      <c r="CW114" s="190"/>
      <c r="CX114" s="151"/>
      <c r="CY114" s="151"/>
      <c r="CZ114" s="151"/>
      <c r="DA114" s="152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0"/>
      <c r="DX114" s="190"/>
      <c r="DY114" s="190"/>
      <c r="DZ114" s="190"/>
      <c r="EA114" s="190"/>
      <c r="EB114" s="151"/>
      <c r="EC114" s="151"/>
      <c r="ED114" s="151"/>
      <c r="EE114" s="152"/>
      <c r="EF114" s="190"/>
      <c r="EG114" s="190"/>
      <c r="EH114" s="190"/>
      <c r="EI114" s="190"/>
      <c r="EJ114" s="190"/>
      <c r="EK114" s="190"/>
      <c r="EL114" s="190"/>
      <c r="EM114" s="190"/>
      <c r="EN114" s="190"/>
    </row>
    <row r="115" spans="1:144" s="135" customFormat="1" ht="44.25" customHeight="1">
      <c r="A115" s="151"/>
      <c r="B115" s="151"/>
      <c r="C115" s="151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1"/>
      <c r="AD115" s="151"/>
      <c r="AE115" s="151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1"/>
      <c r="AQ115" s="151"/>
      <c r="AR115" s="151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2"/>
      <c r="BP115" s="152"/>
      <c r="BQ115" s="152"/>
      <c r="BR115" s="152"/>
      <c r="BS115" s="152"/>
      <c r="BT115" s="151"/>
      <c r="BU115" s="151"/>
      <c r="BV115" s="151"/>
      <c r="BW115" s="152"/>
      <c r="BX115" s="152"/>
      <c r="BY115" s="152"/>
      <c r="BZ115" s="152"/>
      <c r="CA115" s="152"/>
      <c r="CB115" s="152"/>
      <c r="CC115" s="152"/>
      <c r="CD115" s="152"/>
      <c r="CE115" s="152"/>
      <c r="CF115" s="152"/>
      <c r="CG115" s="152"/>
      <c r="CH115" s="152"/>
      <c r="CI115" s="152"/>
      <c r="CJ115" s="152"/>
      <c r="CK115" s="152"/>
      <c r="CL115" s="152"/>
      <c r="CM115" s="152"/>
      <c r="CN115" s="152"/>
      <c r="CO115" s="152"/>
      <c r="CP115" s="152"/>
      <c r="CQ115" s="152"/>
      <c r="CR115" s="152"/>
      <c r="CS115" s="190"/>
      <c r="CT115" s="190"/>
      <c r="CU115" s="190"/>
      <c r="CV115" s="190"/>
      <c r="CW115" s="190"/>
      <c r="CX115" s="151"/>
      <c r="CY115" s="151"/>
      <c r="CZ115" s="151"/>
      <c r="DA115" s="152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0"/>
      <c r="DX115" s="190"/>
      <c r="DY115" s="190"/>
      <c r="DZ115" s="190"/>
      <c r="EA115" s="190"/>
      <c r="EB115" s="151"/>
      <c r="EC115" s="151"/>
      <c r="ED115" s="151"/>
      <c r="EE115" s="152"/>
      <c r="EF115" s="190"/>
      <c r="EG115" s="190"/>
      <c r="EH115" s="190"/>
      <c r="EI115" s="190"/>
      <c r="EJ115" s="190"/>
      <c r="EK115" s="190"/>
      <c r="EL115" s="190"/>
      <c r="EM115" s="190"/>
      <c r="EN115" s="190"/>
    </row>
    <row r="116" spans="1:144" s="135" customFormat="1">
      <c r="A116" s="151"/>
      <c r="B116" s="151"/>
      <c r="C116" s="151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1"/>
      <c r="AD116" s="151"/>
      <c r="AE116" s="151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1"/>
      <c r="AQ116" s="151"/>
      <c r="AR116" s="151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  <c r="BP116" s="152"/>
      <c r="BQ116" s="152"/>
      <c r="BR116" s="152"/>
      <c r="BS116" s="152"/>
      <c r="BT116" s="151"/>
      <c r="BU116" s="151"/>
      <c r="BV116" s="151"/>
      <c r="BW116" s="152"/>
      <c r="BX116" s="152"/>
      <c r="BY116" s="152"/>
      <c r="BZ116" s="152"/>
      <c r="CA116" s="152"/>
      <c r="CB116" s="152"/>
      <c r="CC116" s="152"/>
      <c r="CD116" s="152"/>
      <c r="CE116" s="152"/>
      <c r="CF116" s="152"/>
      <c r="CG116" s="152"/>
      <c r="CH116" s="152"/>
      <c r="CI116" s="152"/>
      <c r="CJ116" s="152"/>
      <c r="CK116" s="152"/>
      <c r="CL116" s="152"/>
      <c r="CM116" s="152"/>
      <c r="CN116" s="152"/>
      <c r="CO116" s="152"/>
      <c r="CP116" s="152"/>
      <c r="CQ116" s="152"/>
      <c r="CR116" s="152"/>
      <c r="CS116" s="190"/>
      <c r="CT116" s="190"/>
      <c r="CU116" s="190"/>
      <c r="CV116" s="190"/>
      <c r="CW116" s="190"/>
      <c r="CX116" s="151"/>
      <c r="CY116" s="151"/>
      <c r="CZ116" s="151"/>
      <c r="DA116" s="152"/>
      <c r="DB116" s="190"/>
      <c r="DC116" s="190"/>
      <c r="DD116" s="190"/>
      <c r="DE116" s="190"/>
      <c r="DF116" s="190"/>
      <c r="DG116" s="190"/>
      <c r="DH116" s="190"/>
      <c r="DI116" s="190"/>
      <c r="DJ116" s="190"/>
      <c r="DK116" s="190"/>
      <c r="DL116" s="190"/>
      <c r="DM116" s="190"/>
      <c r="DN116" s="190"/>
      <c r="DO116" s="190"/>
      <c r="DP116" s="190"/>
      <c r="DQ116" s="190"/>
      <c r="DR116" s="190"/>
      <c r="DS116" s="190"/>
      <c r="DT116" s="190"/>
      <c r="DU116" s="190"/>
      <c r="DV116" s="190"/>
      <c r="DW116" s="190"/>
      <c r="DX116" s="190"/>
      <c r="DY116" s="190"/>
      <c r="DZ116" s="190"/>
      <c r="EA116" s="190"/>
      <c r="EB116" s="151"/>
      <c r="EC116" s="151"/>
      <c r="ED116" s="151"/>
      <c r="EE116" s="152"/>
      <c r="EF116" s="190"/>
      <c r="EG116" s="190"/>
      <c r="EH116" s="190"/>
      <c r="EI116" s="190"/>
      <c r="EJ116" s="190"/>
      <c r="EK116" s="190"/>
      <c r="EL116" s="190"/>
      <c r="EM116" s="190"/>
      <c r="EN116" s="190"/>
    </row>
    <row r="117" spans="1:144" s="135" customFormat="1" ht="44.25" customHeight="1">
      <c r="A117" s="151"/>
      <c r="B117" s="151"/>
      <c r="C117" s="151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1"/>
      <c r="AD117" s="151"/>
      <c r="AE117" s="151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1"/>
      <c r="AQ117" s="151"/>
      <c r="AR117" s="151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2"/>
      <c r="BP117" s="152"/>
      <c r="BQ117" s="152"/>
      <c r="BR117" s="152"/>
      <c r="BS117" s="152"/>
      <c r="BT117" s="151"/>
      <c r="BU117" s="151"/>
      <c r="BV117" s="151"/>
      <c r="BW117" s="152"/>
      <c r="BX117" s="152"/>
      <c r="BY117" s="152"/>
      <c r="BZ117" s="152"/>
      <c r="CA117" s="152"/>
      <c r="CB117" s="152"/>
      <c r="CC117" s="152"/>
      <c r="CD117" s="152"/>
      <c r="CE117" s="152"/>
      <c r="CF117" s="152"/>
      <c r="CG117" s="152"/>
      <c r="CH117" s="152"/>
      <c r="CI117" s="152"/>
      <c r="CJ117" s="152"/>
      <c r="CK117" s="152"/>
      <c r="CL117" s="152"/>
      <c r="CM117" s="152"/>
      <c r="CN117" s="152"/>
      <c r="CO117" s="152"/>
      <c r="CP117" s="152"/>
      <c r="CQ117" s="152"/>
      <c r="CR117" s="152"/>
      <c r="CS117" s="190"/>
      <c r="CT117" s="190"/>
      <c r="CU117" s="190"/>
      <c r="CV117" s="190"/>
      <c r="CW117" s="190"/>
      <c r="CX117" s="151"/>
      <c r="CY117" s="151"/>
      <c r="CZ117" s="151"/>
      <c r="DA117" s="152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0"/>
      <c r="DX117" s="190"/>
      <c r="DY117" s="190"/>
      <c r="DZ117" s="190"/>
      <c r="EA117" s="190"/>
      <c r="EB117" s="151"/>
      <c r="EC117" s="151"/>
      <c r="ED117" s="151"/>
      <c r="EE117" s="152"/>
      <c r="EF117" s="190"/>
      <c r="EG117" s="190"/>
      <c r="EH117" s="190"/>
      <c r="EI117" s="190"/>
      <c r="EJ117" s="190"/>
      <c r="EK117" s="190"/>
      <c r="EL117" s="190"/>
      <c r="EM117" s="190"/>
      <c r="EN117" s="190"/>
    </row>
    <row r="118" spans="1:144" s="135" customFormat="1" ht="44.25" customHeight="1">
      <c r="A118" s="151"/>
      <c r="B118" s="151"/>
      <c r="C118" s="151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1"/>
      <c r="AD118" s="151"/>
      <c r="AE118" s="151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1"/>
      <c r="AQ118" s="151"/>
      <c r="AR118" s="151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  <c r="BP118" s="152"/>
      <c r="BQ118" s="152"/>
      <c r="BR118" s="152"/>
      <c r="BS118" s="152"/>
      <c r="BT118" s="151"/>
      <c r="BU118" s="151"/>
      <c r="BV118" s="151"/>
      <c r="BW118" s="152"/>
      <c r="BX118" s="152"/>
      <c r="BY118" s="152"/>
      <c r="BZ118" s="152"/>
      <c r="CA118" s="152"/>
      <c r="CB118" s="152"/>
      <c r="CC118" s="152"/>
      <c r="CD118" s="152"/>
      <c r="CE118" s="152"/>
      <c r="CF118" s="152"/>
      <c r="CG118" s="152"/>
      <c r="CH118" s="152"/>
      <c r="CI118" s="152"/>
      <c r="CJ118" s="152"/>
      <c r="CK118" s="152"/>
      <c r="CL118" s="152"/>
      <c r="CM118" s="152"/>
      <c r="CN118" s="152"/>
      <c r="CO118" s="152"/>
      <c r="CP118" s="152"/>
      <c r="CQ118" s="152"/>
      <c r="CR118" s="152"/>
      <c r="CS118" s="190"/>
      <c r="CT118" s="190"/>
      <c r="CU118" s="190"/>
      <c r="CV118" s="190"/>
      <c r="CW118" s="190"/>
      <c r="CX118" s="151"/>
      <c r="CY118" s="151"/>
      <c r="CZ118" s="151"/>
      <c r="DA118" s="152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0"/>
      <c r="DX118" s="190"/>
      <c r="DY118" s="190"/>
      <c r="DZ118" s="190"/>
      <c r="EA118" s="190"/>
      <c r="EB118" s="151"/>
      <c r="EC118" s="151"/>
      <c r="ED118" s="151"/>
      <c r="EE118" s="152"/>
      <c r="EF118" s="190"/>
      <c r="EG118" s="190"/>
      <c r="EH118" s="190"/>
      <c r="EI118" s="190"/>
      <c r="EJ118" s="190"/>
      <c r="EK118" s="190"/>
      <c r="EL118" s="190"/>
      <c r="EM118" s="190"/>
      <c r="EN118" s="190"/>
    </row>
    <row r="119" spans="1:144" s="135" customFormat="1">
      <c r="A119" s="151"/>
      <c r="B119" s="151"/>
      <c r="C119" s="151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1"/>
      <c r="AD119" s="151"/>
      <c r="AE119" s="151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1"/>
      <c r="AQ119" s="151"/>
      <c r="AR119" s="151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2"/>
      <c r="BP119" s="152"/>
      <c r="BQ119" s="152"/>
      <c r="BR119" s="152"/>
      <c r="BS119" s="152"/>
      <c r="BT119" s="151"/>
      <c r="BU119" s="151"/>
      <c r="BV119" s="151"/>
      <c r="BW119" s="152"/>
      <c r="BX119" s="152"/>
      <c r="BY119" s="152"/>
      <c r="BZ119" s="152"/>
      <c r="CA119" s="152"/>
      <c r="CB119" s="152"/>
      <c r="CC119" s="152"/>
      <c r="CD119" s="152"/>
      <c r="CE119" s="152"/>
      <c r="CF119" s="152"/>
      <c r="CG119" s="152"/>
      <c r="CH119" s="152"/>
      <c r="CI119" s="152"/>
      <c r="CJ119" s="152"/>
      <c r="CK119" s="152"/>
      <c r="CL119" s="152"/>
      <c r="CM119" s="152"/>
      <c r="CN119" s="152"/>
      <c r="CO119" s="152"/>
      <c r="CP119" s="152"/>
      <c r="CQ119" s="152"/>
      <c r="CR119" s="152"/>
      <c r="CS119" s="190"/>
      <c r="CT119" s="190"/>
      <c r="CU119" s="190"/>
      <c r="CV119" s="190"/>
      <c r="CW119" s="190"/>
      <c r="CX119" s="151"/>
      <c r="CY119" s="151"/>
      <c r="CZ119" s="151"/>
      <c r="DA119" s="152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0"/>
      <c r="DX119" s="190"/>
      <c r="DY119" s="190"/>
      <c r="DZ119" s="190"/>
      <c r="EA119" s="190"/>
      <c r="EB119" s="151"/>
      <c r="EC119" s="151"/>
      <c r="ED119" s="151"/>
      <c r="EE119" s="152"/>
      <c r="EF119" s="190"/>
      <c r="EG119" s="190"/>
      <c r="EH119" s="190"/>
      <c r="EI119" s="190"/>
      <c r="EJ119" s="190"/>
      <c r="EK119" s="190"/>
      <c r="EL119" s="190"/>
      <c r="EM119" s="190"/>
      <c r="EN119" s="190"/>
    </row>
    <row r="120" spans="1:144" s="135" customFormat="1">
      <c r="A120" s="151"/>
      <c r="B120" s="151"/>
      <c r="C120" s="151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1"/>
      <c r="AD120" s="151"/>
      <c r="AE120" s="151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1"/>
      <c r="AQ120" s="151"/>
      <c r="AR120" s="151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  <c r="BP120" s="152"/>
      <c r="BQ120" s="152"/>
      <c r="BR120" s="152"/>
      <c r="BS120" s="152"/>
      <c r="BT120" s="151"/>
      <c r="BU120" s="151"/>
      <c r="BV120" s="151"/>
      <c r="BW120" s="152"/>
      <c r="BX120" s="152"/>
      <c r="BY120" s="152"/>
      <c r="BZ120" s="152"/>
      <c r="CA120" s="152"/>
      <c r="CB120" s="152"/>
      <c r="CC120" s="152"/>
      <c r="CD120" s="152"/>
      <c r="CE120" s="152"/>
      <c r="CF120" s="152"/>
      <c r="CG120" s="152"/>
      <c r="CH120" s="152"/>
      <c r="CI120" s="152"/>
      <c r="CJ120" s="152"/>
      <c r="CK120" s="152"/>
      <c r="CL120" s="152"/>
      <c r="CM120" s="152"/>
      <c r="CN120" s="152"/>
      <c r="CO120" s="152"/>
      <c r="CP120" s="152"/>
      <c r="CQ120" s="152"/>
      <c r="CR120" s="152"/>
      <c r="CS120" s="190"/>
      <c r="CT120" s="190"/>
      <c r="CU120" s="190"/>
      <c r="CV120" s="190"/>
      <c r="CW120" s="190"/>
      <c r="CX120" s="151"/>
      <c r="CY120" s="151"/>
      <c r="CZ120" s="151"/>
      <c r="DA120" s="152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0"/>
      <c r="DX120" s="190"/>
      <c r="DY120" s="190"/>
      <c r="DZ120" s="190"/>
      <c r="EA120" s="190"/>
      <c r="EB120" s="151"/>
      <c r="EC120" s="151"/>
      <c r="ED120" s="151"/>
      <c r="EE120" s="152"/>
      <c r="EF120" s="190"/>
      <c r="EG120" s="190"/>
      <c r="EH120" s="190"/>
      <c r="EI120" s="190"/>
      <c r="EJ120" s="190"/>
      <c r="EK120" s="190"/>
      <c r="EL120" s="190"/>
      <c r="EM120" s="190"/>
      <c r="EN120" s="190"/>
    </row>
    <row r="121" spans="1:144" s="135" customFormat="1" ht="44.25" customHeight="1">
      <c r="A121" s="151"/>
      <c r="B121" s="151"/>
      <c r="C121" s="151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1"/>
      <c r="AD121" s="151"/>
      <c r="AE121" s="151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1"/>
      <c r="AQ121" s="151"/>
      <c r="AR121" s="151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2"/>
      <c r="BN121" s="152"/>
      <c r="BO121" s="152"/>
      <c r="BP121" s="152"/>
      <c r="BQ121" s="152"/>
      <c r="BR121" s="152"/>
      <c r="BS121" s="152"/>
      <c r="BT121" s="151"/>
      <c r="BU121" s="151"/>
      <c r="BV121" s="151"/>
      <c r="BW121" s="152"/>
      <c r="BX121" s="152"/>
      <c r="BY121" s="152"/>
      <c r="BZ121" s="152"/>
      <c r="CA121" s="152"/>
      <c r="CB121" s="152"/>
      <c r="CC121" s="152"/>
      <c r="CD121" s="152"/>
      <c r="CE121" s="152"/>
      <c r="CF121" s="152"/>
      <c r="CG121" s="152"/>
      <c r="CH121" s="152"/>
      <c r="CI121" s="152"/>
      <c r="CJ121" s="152"/>
      <c r="CK121" s="152"/>
      <c r="CL121" s="152"/>
      <c r="CM121" s="152"/>
      <c r="CN121" s="152"/>
      <c r="CO121" s="152"/>
      <c r="CP121" s="152"/>
      <c r="CQ121" s="152"/>
      <c r="CR121" s="152"/>
      <c r="CS121" s="190"/>
      <c r="CT121" s="190"/>
      <c r="CU121" s="190"/>
      <c r="CV121" s="190"/>
      <c r="CW121" s="190"/>
      <c r="CX121" s="151"/>
      <c r="CY121" s="151"/>
      <c r="CZ121" s="151"/>
      <c r="DA121" s="152"/>
      <c r="DB121" s="190"/>
      <c r="DC121" s="190"/>
      <c r="DD121" s="190"/>
      <c r="DE121" s="190"/>
      <c r="DF121" s="190"/>
      <c r="DG121" s="190"/>
      <c r="DH121" s="190"/>
      <c r="DI121" s="190"/>
      <c r="DJ121" s="190"/>
      <c r="DK121" s="190"/>
      <c r="DL121" s="190"/>
      <c r="DM121" s="190"/>
      <c r="DN121" s="190"/>
      <c r="DO121" s="190"/>
      <c r="DP121" s="190"/>
      <c r="DQ121" s="190"/>
      <c r="DR121" s="190"/>
      <c r="DS121" s="190"/>
      <c r="DT121" s="190"/>
      <c r="DU121" s="190"/>
      <c r="DV121" s="190"/>
      <c r="DW121" s="190"/>
      <c r="DX121" s="190"/>
      <c r="DY121" s="190"/>
      <c r="DZ121" s="190"/>
      <c r="EA121" s="190"/>
      <c r="EB121" s="151"/>
      <c r="EC121" s="151"/>
      <c r="ED121" s="151"/>
      <c r="EE121" s="152"/>
      <c r="EF121" s="190"/>
      <c r="EG121" s="190"/>
      <c r="EH121" s="190"/>
      <c r="EI121" s="190"/>
      <c r="EJ121" s="190"/>
      <c r="EK121" s="190"/>
      <c r="EL121" s="190"/>
      <c r="EM121" s="190"/>
      <c r="EN121" s="190"/>
    </row>
    <row r="122" spans="1:144" s="135" customFormat="1">
      <c r="A122" s="151"/>
      <c r="B122" s="151"/>
      <c r="C122" s="151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1"/>
      <c r="AD122" s="151"/>
      <c r="AE122" s="151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1"/>
      <c r="AQ122" s="151"/>
      <c r="AR122" s="151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  <c r="BP122" s="152"/>
      <c r="BQ122" s="152"/>
      <c r="BR122" s="152"/>
      <c r="BS122" s="152"/>
      <c r="BT122" s="151"/>
      <c r="BU122" s="151"/>
      <c r="BV122" s="151"/>
      <c r="BW122" s="152"/>
      <c r="BX122" s="152"/>
      <c r="BY122" s="152"/>
      <c r="BZ122" s="152"/>
      <c r="CA122" s="152"/>
      <c r="CB122" s="152"/>
      <c r="CC122" s="152"/>
      <c r="CD122" s="152"/>
      <c r="CE122" s="152"/>
      <c r="CF122" s="152"/>
      <c r="CG122" s="152"/>
      <c r="CH122" s="152"/>
      <c r="CI122" s="152"/>
      <c r="CJ122" s="152"/>
      <c r="CK122" s="152"/>
      <c r="CL122" s="152"/>
      <c r="CM122" s="152"/>
      <c r="CN122" s="152"/>
      <c r="CO122" s="152"/>
      <c r="CP122" s="152"/>
      <c r="CQ122" s="152"/>
      <c r="CR122" s="152"/>
      <c r="CS122" s="190"/>
      <c r="CT122" s="190"/>
      <c r="CU122" s="190"/>
      <c r="CV122" s="190"/>
      <c r="CW122" s="190"/>
      <c r="CX122" s="151"/>
      <c r="CY122" s="151"/>
      <c r="CZ122" s="151"/>
      <c r="DA122" s="152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0"/>
      <c r="DX122" s="190"/>
      <c r="DY122" s="190"/>
      <c r="DZ122" s="190"/>
      <c r="EA122" s="190"/>
      <c r="EB122" s="151"/>
      <c r="EC122" s="151"/>
      <c r="ED122" s="151"/>
      <c r="EE122" s="152"/>
      <c r="EF122" s="190"/>
      <c r="EG122" s="190"/>
      <c r="EH122" s="190"/>
      <c r="EI122" s="190"/>
      <c r="EJ122" s="190"/>
      <c r="EK122" s="190"/>
      <c r="EL122" s="190"/>
      <c r="EM122" s="190"/>
      <c r="EN122" s="190"/>
    </row>
    <row r="123" spans="1:144" s="135" customFormat="1" ht="44.25" customHeight="1">
      <c r="A123" s="151"/>
      <c r="B123" s="151"/>
      <c r="C123" s="151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1"/>
      <c r="AD123" s="151"/>
      <c r="AE123" s="151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1"/>
      <c r="AQ123" s="151"/>
      <c r="AR123" s="151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  <c r="BP123" s="152"/>
      <c r="BQ123" s="152"/>
      <c r="BR123" s="152"/>
      <c r="BS123" s="152"/>
      <c r="BT123" s="151"/>
      <c r="BU123" s="151"/>
      <c r="BV123" s="151"/>
      <c r="BW123" s="152"/>
      <c r="BX123" s="152"/>
      <c r="BY123" s="152"/>
      <c r="BZ123" s="152"/>
      <c r="CA123" s="152"/>
      <c r="CB123" s="152"/>
      <c r="CC123" s="152"/>
      <c r="CD123" s="152"/>
      <c r="CE123" s="152"/>
      <c r="CF123" s="152"/>
      <c r="CG123" s="152"/>
      <c r="CH123" s="152"/>
      <c r="CI123" s="152"/>
      <c r="CJ123" s="152"/>
      <c r="CK123" s="152"/>
      <c r="CL123" s="152"/>
      <c r="CM123" s="152"/>
      <c r="CN123" s="152"/>
      <c r="CO123" s="152"/>
      <c r="CP123" s="152"/>
      <c r="CQ123" s="152"/>
      <c r="CR123" s="152"/>
      <c r="CS123" s="190"/>
      <c r="CT123" s="190"/>
      <c r="CU123" s="190"/>
      <c r="CV123" s="190"/>
      <c r="CW123" s="190"/>
      <c r="CX123" s="151"/>
      <c r="CY123" s="151"/>
      <c r="CZ123" s="151"/>
      <c r="DA123" s="152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0"/>
      <c r="DX123" s="190"/>
      <c r="DY123" s="190"/>
      <c r="DZ123" s="190"/>
      <c r="EA123" s="190"/>
      <c r="EB123" s="151"/>
      <c r="EC123" s="151"/>
      <c r="ED123" s="151"/>
      <c r="EE123" s="152"/>
      <c r="EF123" s="190"/>
      <c r="EG123" s="190"/>
      <c r="EH123" s="190"/>
      <c r="EI123" s="190"/>
      <c r="EJ123" s="190"/>
      <c r="EK123" s="190"/>
      <c r="EL123" s="190"/>
      <c r="EM123" s="190"/>
      <c r="EN123" s="190"/>
    </row>
    <row r="124" spans="1:144" s="135" customFormat="1">
      <c r="A124" s="151"/>
      <c r="B124" s="151"/>
      <c r="C124" s="151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1"/>
      <c r="AD124" s="151"/>
      <c r="AE124" s="151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1"/>
      <c r="AQ124" s="151"/>
      <c r="AR124" s="151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2"/>
      <c r="BN124" s="152"/>
      <c r="BO124" s="152"/>
      <c r="BP124" s="152"/>
      <c r="BQ124" s="152"/>
      <c r="BR124" s="152"/>
      <c r="BS124" s="152"/>
      <c r="BT124" s="151"/>
      <c r="BU124" s="151"/>
      <c r="BV124" s="151"/>
      <c r="BW124" s="152"/>
      <c r="BX124" s="152"/>
      <c r="BY124" s="152"/>
      <c r="BZ124" s="152"/>
      <c r="CA124" s="152"/>
      <c r="CB124" s="152"/>
      <c r="CC124" s="152"/>
      <c r="CD124" s="152"/>
      <c r="CE124" s="152"/>
      <c r="CF124" s="152"/>
      <c r="CG124" s="152"/>
      <c r="CH124" s="152"/>
      <c r="CI124" s="152"/>
      <c r="CJ124" s="152"/>
      <c r="CK124" s="152"/>
      <c r="CL124" s="152"/>
      <c r="CM124" s="152"/>
      <c r="CN124" s="152"/>
      <c r="CO124" s="152"/>
      <c r="CP124" s="152"/>
      <c r="CQ124" s="152"/>
      <c r="CR124" s="152"/>
      <c r="CS124" s="190"/>
      <c r="CT124" s="190"/>
      <c r="CU124" s="190"/>
      <c r="CV124" s="190"/>
      <c r="CW124" s="190"/>
      <c r="CX124" s="151"/>
      <c r="CY124" s="151"/>
      <c r="CZ124" s="151"/>
      <c r="DA124" s="152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0"/>
      <c r="DX124" s="190"/>
      <c r="DY124" s="190"/>
      <c r="DZ124" s="190"/>
      <c r="EA124" s="190"/>
      <c r="EB124" s="151"/>
      <c r="EC124" s="151"/>
      <c r="ED124" s="151"/>
      <c r="EE124" s="152"/>
      <c r="EF124" s="190"/>
      <c r="EG124" s="190"/>
      <c r="EH124" s="190"/>
      <c r="EI124" s="190"/>
      <c r="EJ124" s="190"/>
      <c r="EK124" s="190"/>
      <c r="EL124" s="190"/>
      <c r="EM124" s="190"/>
      <c r="EN124" s="190"/>
    </row>
    <row r="125" spans="1:144" s="135" customFormat="1" ht="44.25" customHeight="1">
      <c r="A125" s="151"/>
      <c r="B125" s="151"/>
      <c r="C125" s="151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1"/>
      <c r="AD125" s="151"/>
      <c r="AE125" s="151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1"/>
      <c r="AQ125" s="151"/>
      <c r="AR125" s="151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152"/>
      <c r="BP125" s="152"/>
      <c r="BQ125" s="152"/>
      <c r="BR125" s="152"/>
      <c r="BS125" s="152"/>
      <c r="BT125" s="151"/>
      <c r="BU125" s="151"/>
      <c r="BV125" s="151"/>
      <c r="BW125" s="152"/>
      <c r="BX125" s="152"/>
      <c r="BY125" s="152"/>
      <c r="BZ125" s="152"/>
      <c r="CA125" s="152"/>
      <c r="CB125" s="152"/>
      <c r="CC125" s="152"/>
      <c r="CD125" s="152"/>
      <c r="CE125" s="152"/>
      <c r="CF125" s="152"/>
      <c r="CG125" s="152"/>
      <c r="CH125" s="152"/>
      <c r="CI125" s="152"/>
      <c r="CJ125" s="152"/>
      <c r="CK125" s="152"/>
      <c r="CL125" s="152"/>
      <c r="CM125" s="152"/>
      <c r="CN125" s="152"/>
      <c r="CO125" s="152"/>
      <c r="CP125" s="152"/>
      <c r="CQ125" s="152"/>
      <c r="CR125" s="152"/>
      <c r="CS125" s="190"/>
      <c r="CT125" s="190"/>
      <c r="CU125" s="190"/>
      <c r="CV125" s="190"/>
      <c r="CW125" s="190"/>
      <c r="CX125" s="151"/>
      <c r="CY125" s="151"/>
      <c r="CZ125" s="151"/>
      <c r="DA125" s="152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0"/>
      <c r="DX125" s="190"/>
      <c r="DY125" s="190"/>
      <c r="DZ125" s="190"/>
      <c r="EA125" s="190"/>
      <c r="EB125" s="151"/>
      <c r="EC125" s="151"/>
      <c r="ED125" s="151"/>
      <c r="EE125" s="152"/>
      <c r="EF125" s="190"/>
      <c r="EG125" s="190"/>
      <c r="EH125" s="190"/>
      <c r="EI125" s="190"/>
      <c r="EJ125" s="190"/>
      <c r="EK125" s="190"/>
      <c r="EL125" s="190"/>
      <c r="EM125" s="190"/>
      <c r="EN125" s="190"/>
    </row>
    <row r="126" spans="1:144" s="135" customFormat="1">
      <c r="A126" s="151"/>
      <c r="B126" s="151"/>
      <c r="C126" s="151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1"/>
      <c r="AD126" s="151"/>
      <c r="AE126" s="151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1"/>
      <c r="AQ126" s="151"/>
      <c r="AR126" s="151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  <c r="BP126" s="152"/>
      <c r="BQ126" s="152"/>
      <c r="BR126" s="152"/>
      <c r="BS126" s="152"/>
      <c r="BT126" s="151"/>
      <c r="BU126" s="151"/>
      <c r="BV126" s="151"/>
      <c r="BW126" s="152"/>
      <c r="BX126" s="152"/>
      <c r="BY126" s="152"/>
      <c r="BZ126" s="152"/>
      <c r="CA126" s="152"/>
      <c r="CB126" s="152"/>
      <c r="CC126" s="152"/>
      <c r="CD126" s="152"/>
      <c r="CE126" s="152"/>
      <c r="CF126" s="152"/>
      <c r="CG126" s="152"/>
      <c r="CH126" s="152"/>
      <c r="CI126" s="152"/>
      <c r="CJ126" s="152"/>
      <c r="CK126" s="152"/>
      <c r="CL126" s="152"/>
      <c r="CM126" s="152"/>
      <c r="CN126" s="152"/>
      <c r="CO126" s="152"/>
      <c r="CP126" s="152"/>
      <c r="CQ126" s="152"/>
      <c r="CR126" s="152"/>
      <c r="CS126" s="190"/>
      <c r="CT126" s="190"/>
      <c r="CU126" s="190"/>
      <c r="CV126" s="190"/>
      <c r="CW126" s="190"/>
      <c r="CX126" s="151"/>
      <c r="CY126" s="151"/>
      <c r="CZ126" s="151"/>
      <c r="DA126" s="152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0"/>
      <c r="DX126" s="190"/>
      <c r="DY126" s="190"/>
      <c r="DZ126" s="190"/>
      <c r="EA126" s="190"/>
      <c r="EB126" s="151"/>
      <c r="EC126" s="151"/>
      <c r="ED126" s="151"/>
      <c r="EE126" s="152"/>
      <c r="EF126" s="190"/>
      <c r="EG126" s="190"/>
      <c r="EH126" s="190"/>
      <c r="EI126" s="190"/>
      <c r="EJ126" s="190"/>
      <c r="EK126" s="190"/>
      <c r="EL126" s="190"/>
      <c r="EM126" s="190"/>
      <c r="EN126" s="190"/>
    </row>
    <row r="127" spans="1:144" s="135" customFormat="1">
      <c r="A127" s="151"/>
      <c r="B127" s="151"/>
      <c r="C127" s="151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1"/>
      <c r="AD127" s="151"/>
      <c r="AE127" s="151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1"/>
      <c r="AQ127" s="151"/>
      <c r="AR127" s="151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2"/>
      <c r="BR127" s="152"/>
      <c r="BS127" s="152"/>
      <c r="BT127" s="151"/>
      <c r="BU127" s="151"/>
      <c r="BV127" s="151"/>
      <c r="BW127" s="152"/>
      <c r="BX127" s="152"/>
      <c r="BY127" s="152"/>
      <c r="BZ127" s="152"/>
      <c r="CA127" s="152"/>
      <c r="CB127" s="152"/>
      <c r="CC127" s="152"/>
      <c r="CD127" s="152"/>
      <c r="CE127" s="152"/>
      <c r="CF127" s="152"/>
      <c r="CG127" s="152"/>
      <c r="CH127" s="152"/>
      <c r="CI127" s="152"/>
      <c r="CJ127" s="152"/>
      <c r="CK127" s="152"/>
      <c r="CL127" s="152"/>
      <c r="CM127" s="152"/>
      <c r="CN127" s="152"/>
      <c r="CO127" s="152"/>
      <c r="CP127" s="152"/>
      <c r="CQ127" s="152"/>
      <c r="CR127" s="152"/>
      <c r="CS127" s="190"/>
      <c r="CT127" s="190"/>
      <c r="CU127" s="190"/>
      <c r="CV127" s="190"/>
      <c r="CW127" s="190"/>
      <c r="CX127" s="151"/>
      <c r="CY127" s="151"/>
      <c r="CZ127" s="151"/>
      <c r="DA127" s="152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0"/>
      <c r="DX127" s="190"/>
      <c r="DY127" s="190"/>
      <c r="DZ127" s="190"/>
      <c r="EA127" s="190"/>
      <c r="EB127" s="151"/>
      <c r="EC127" s="151"/>
      <c r="ED127" s="151"/>
      <c r="EE127" s="152"/>
      <c r="EF127" s="190"/>
      <c r="EG127" s="190"/>
      <c r="EH127" s="190"/>
      <c r="EI127" s="190"/>
      <c r="EJ127" s="190"/>
      <c r="EK127" s="190"/>
      <c r="EL127" s="190"/>
      <c r="EM127" s="190"/>
      <c r="EN127" s="190"/>
    </row>
    <row r="128" spans="1:144" s="135" customFormat="1">
      <c r="A128" s="151"/>
      <c r="B128" s="151"/>
      <c r="C128" s="151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1"/>
      <c r="AD128" s="151"/>
      <c r="AE128" s="151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1"/>
      <c r="AQ128" s="151"/>
      <c r="AR128" s="151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52"/>
      <c r="BN128" s="152"/>
      <c r="BO128" s="152"/>
      <c r="BP128" s="152"/>
      <c r="BQ128" s="152"/>
      <c r="BR128" s="152"/>
      <c r="BS128" s="152"/>
      <c r="BT128" s="151"/>
      <c r="BU128" s="151"/>
      <c r="BV128" s="151"/>
      <c r="BW128" s="152"/>
      <c r="BX128" s="152"/>
      <c r="BY128" s="152"/>
      <c r="BZ128" s="152"/>
      <c r="CA128" s="152"/>
      <c r="CB128" s="152"/>
      <c r="CC128" s="152"/>
      <c r="CD128" s="152"/>
      <c r="CE128" s="152"/>
      <c r="CF128" s="152"/>
      <c r="CG128" s="152"/>
      <c r="CH128" s="152"/>
      <c r="CI128" s="152"/>
      <c r="CJ128" s="152"/>
      <c r="CK128" s="152"/>
      <c r="CL128" s="152"/>
      <c r="CM128" s="152"/>
      <c r="CN128" s="152"/>
      <c r="CO128" s="152"/>
      <c r="CP128" s="152"/>
      <c r="CQ128" s="152"/>
      <c r="CR128" s="152"/>
      <c r="CS128" s="190"/>
      <c r="CT128" s="190"/>
      <c r="CU128" s="190"/>
      <c r="CV128" s="190"/>
      <c r="CW128" s="190"/>
      <c r="CX128" s="151"/>
      <c r="CY128" s="151"/>
      <c r="CZ128" s="151"/>
      <c r="DA128" s="152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0"/>
      <c r="DX128" s="190"/>
      <c r="DY128" s="190"/>
      <c r="DZ128" s="190"/>
      <c r="EA128" s="190"/>
      <c r="EB128" s="151"/>
      <c r="EC128" s="151"/>
      <c r="ED128" s="151"/>
      <c r="EE128" s="152"/>
      <c r="EF128" s="190"/>
      <c r="EG128" s="190"/>
      <c r="EH128" s="190"/>
      <c r="EI128" s="190"/>
      <c r="EJ128" s="190"/>
      <c r="EK128" s="190"/>
      <c r="EL128" s="190"/>
      <c r="EM128" s="190"/>
      <c r="EN128" s="190"/>
    </row>
    <row r="129" spans="1:144" s="135" customFormat="1" ht="44.25" customHeight="1">
      <c r="A129" s="151"/>
      <c r="B129" s="151"/>
      <c r="C129" s="151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1"/>
      <c r="AD129" s="151"/>
      <c r="AE129" s="151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1"/>
      <c r="AQ129" s="151"/>
      <c r="AR129" s="151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2"/>
      <c r="BT129" s="151"/>
      <c r="BU129" s="151"/>
      <c r="BV129" s="151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90"/>
      <c r="CT129" s="190"/>
      <c r="CU129" s="190"/>
      <c r="CV129" s="190"/>
      <c r="CW129" s="190"/>
      <c r="CX129" s="151"/>
      <c r="CY129" s="151"/>
      <c r="CZ129" s="151"/>
      <c r="DA129" s="152"/>
      <c r="DB129" s="190"/>
      <c r="DC129" s="190"/>
      <c r="DD129" s="190"/>
      <c r="DE129" s="190"/>
      <c r="DF129" s="190"/>
      <c r="DG129" s="190"/>
      <c r="DH129" s="190"/>
      <c r="DI129" s="190"/>
      <c r="DJ129" s="190"/>
      <c r="DK129" s="190"/>
      <c r="DL129" s="190"/>
      <c r="DM129" s="190"/>
      <c r="DN129" s="190"/>
      <c r="DO129" s="190"/>
      <c r="DP129" s="190"/>
      <c r="DQ129" s="190"/>
      <c r="DR129" s="190"/>
      <c r="DS129" s="190"/>
      <c r="DT129" s="190"/>
      <c r="DU129" s="190"/>
      <c r="DV129" s="190"/>
      <c r="DW129" s="190"/>
      <c r="DX129" s="190"/>
      <c r="DY129" s="190"/>
      <c r="DZ129" s="190"/>
      <c r="EA129" s="190"/>
      <c r="EB129" s="151"/>
      <c r="EC129" s="151"/>
      <c r="ED129" s="151"/>
      <c r="EE129" s="152"/>
      <c r="EF129" s="190"/>
      <c r="EG129" s="190"/>
      <c r="EH129" s="190"/>
      <c r="EI129" s="190"/>
      <c r="EJ129" s="190"/>
      <c r="EK129" s="190"/>
      <c r="EL129" s="190"/>
      <c r="EM129" s="190"/>
      <c r="EN129" s="190"/>
    </row>
    <row r="130" spans="1:144" s="135" customFormat="1">
      <c r="A130" s="151"/>
      <c r="B130" s="151"/>
      <c r="C130" s="151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1"/>
      <c r="AD130" s="151"/>
      <c r="AE130" s="151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1"/>
      <c r="AQ130" s="151"/>
      <c r="AR130" s="151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  <c r="BP130" s="152"/>
      <c r="BQ130" s="152"/>
      <c r="BR130" s="152"/>
      <c r="BS130" s="152"/>
      <c r="BT130" s="151"/>
      <c r="BU130" s="151"/>
      <c r="BV130" s="151"/>
      <c r="BW130" s="152"/>
      <c r="BX130" s="152"/>
      <c r="BY130" s="152"/>
      <c r="BZ130" s="152"/>
      <c r="CA130" s="152"/>
      <c r="CB130" s="152"/>
      <c r="CC130" s="152"/>
      <c r="CD130" s="152"/>
      <c r="CE130" s="152"/>
      <c r="CF130" s="152"/>
      <c r="CG130" s="152"/>
      <c r="CH130" s="152"/>
      <c r="CI130" s="152"/>
      <c r="CJ130" s="152"/>
      <c r="CK130" s="152"/>
      <c r="CL130" s="152"/>
      <c r="CM130" s="152"/>
      <c r="CN130" s="152"/>
      <c r="CO130" s="152"/>
      <c r="CP130" s="152"/>
      <c r="CQ130" s="152"/>
      <c r="CR130" s="152"/>
      <c r="CS130" s="190"/>
      <c r="CT130" s="190"/>
      <c r="CU130" s="190"/>
      <c r="CV130" s="190"/>
      <c r="CW130" s="190"/>
      <c r="CX130" s="151"/>
      <c r="CY130" s="151"/>
      <c r="CZ130" s="151"/>
      <c r="DA130" s="152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0"/>
      <c r="DX130" s="190"/>
      <c r="DY130" s="190"/>
      <c r="DZ130" s="190"/>
      <c r="EA130" s="190"/>
      <c r="EB130" s="151"/>
      <c r="EC130" s="151"/>
      <c r="ED130" s="151"/>
      <c r="EE130" s="152"/>
      <c r="EF130" s="190"/>
      <c r="EG130" s="190"/>
      <c r="EH130" s="190"/>
      <c r="EI130" s="190"/>
      <c r="EJ130" s="190"/>
      <c r="EK130" s="190"/>
      <c r="EL130" s="190"/>
      <c r="EM130" s="190"/>
      <c r="EN130" s="190"/>
    </row>
    <row r="131" spans="1:144" s="135" customFormat="1" ht="44.25" customHeight="1">
      <c r="A131" s="151"/>
      <c r="B131" s="151"/>
      <c r="C131" s="151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1"/>
      <c r="AD131" s="151"/>
      <c r="AE131" s="151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1"/>
      <c r="AQ131" s="151"/>
      <c r="AR131" s="151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152"/>
      <c r="BN131" s="152"/>
      <c r="BO131" s="152"/>
      <c r="BP131" s="152"/>
      <c r="BQ131" s="152"/>
      <c r="BR131" s="152"/>
      <c r="BS131" s="152"/>
      <c r="BT131" s="151"/>
      <c r="BU131" s="151"/>
      <c r="BV131" s="151"/>
      <c r="BW131" s="152"/>
      <c r="BX131" s="152"/>
      <c r="BY131" s="152"/>
      <c r="BZ131" s="152"/>
      <c r="CA131" s="152"/>
      <c r="CB131" s="152"/>
      <c r="CC131" s="152"/>
      <c r="CD131" s="152"/>
      <c r="CE131" s="152"/>
      <c r="CF131" s="152"/>
      <c r="CG131" s="152"/>
      <c r="CH131" s="152"/>
      <c r="CI131" s="152"/>
      <c r="CJ131" s="152"/>
      <c r="CK131" s="152"/>
      <c r="CL131" s="152"/>
      <c r="CM131" s="152"/>
      <c r="CN131" s="152"/>
      <c r="CO131" s="152"/>
      <c r="CP131" s="152"/>
      <c r="CQ131" s="152"/>
      <c r="CR131" s="152"/>
      <c r="CS131" s="190"/>
      <c r="CT131" s="190"/>
      <c r="CU131" s="190"/>
      <c r="CV131" s="190"/>
      <c r="CW131" s="190"/>
      <c r="CX131" s="151"/>
      <c r="CY131" s="151"/>
      <c r="CZ131" s="151"/>
      <c r="DA131" s="152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0"/>
      <c r="DX131" s="190"/>
      <c r="DY131" s="190"/>
      <c r="DZ131" s="190"/>
      <c r="EA131" s="190"/>
      <c r="EB131" s="151"/>
      <c r="EC131" s="151"/>
      <c r="ED131" s="151"/>
      <c r="EE131" s="152"/>
      <c r="EF131" s="190"/>
      <c r="EG131" s="190"/>
      <c r="EH131" s="190"/>
      <c r="EI131" s="190"/>
      <c r="EJ131" s="190"/>
      <c r="EK131" s="190"/>
      <c r="EL131" s="190"/>
      <c r="EM131" s="190"/>
      <c r="EN131" s="190"/>
    </row>
    <row r="132" spans="1:144" s="135" customFormat="1">
      <c r="A132" s="151"/>
      <c r="B132" s="151"/>
      <c r="C132" s="151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1"/>
      <c r="AD132" s="151"/>
      <c r="AE132" s="151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1"/>
      <c r="AQ132" s="151"/>
      <c r="AR132" s="151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  <c r="BP132" s="152"/>
      <c r="BQ132" s="152"/>
      <c r="BR132" s="152"/>
      <c r="BS132" s="152"/>
      <c r="BT132" s="151"/>
      <c r="BU132" s="151"/>
      <c r="BV132" s="151"/>
      <c r="BW132" s="152"/>
      <c r="BX132" s="152"/>
      <c r="BY132" s="152"/>
      <c r="BZ132" s="152"/>
      <c r="CA132" s="152"/>
      <c r="CB132" s="152"/>
      <c r="CC132" s="152"/>
      <c r="CD132" s="152"/>
      <c r="CE132" s="152"/>
      <c r="CF132" s="152"/>
      <c r="CG132" s="152"/>
      <c r="CH132" s="152"/>
      <c r="CI132" s="152"/>
      <c r="CJ132" s="152"/>
      <c r="CK132" s="152"/>
      <c r="CL132" s="152"/>
      <c r="CM132" s="152"/>
      <c r="CN132" s="152"/>
      <c r="CO132" s="152"/>
      <c r="CP132" s="152"/>
      <c r="CQ132" s="152"/>
      <c r="CR132" s="152"/>
      <c r="CS132" s="190"/>
      <c r="CT132" s="190"/>
      <c r="CU132" s="190"/>
      <c r="CV132" s="190"/>
      <c r="CW132" s="190"/>
      <c r="CX132" s="151"/>
      <c r="CY132" s="151"/>
      <c r="CZ132" s="151"/>
      <c r="DA132" s="152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0"/>
      <c r="DX132" s="190"/>
      <c r="DY132" s="190"/>
      <c r="DZ132" s="190"/>
      <c r="EA132" s="190"/>
      <c r="EB132" s="151"/>
      <c r="EC132" s="151"/>
      <c r="ED132" s="151"/>
      <c r="EE132" s="152"/>
      <c r="EF132" s="190"/>
      <c r="EG132" s="190"/>
      <c r="EH132" s="190"/>
      <c r="EI132" s="190"/>
      <c r="EJ132" s="190"/>
      <c r="EK132" s="190"/>
      <c r="EL132" s="190"/>
      <c r="EM132" s="190"/>
      <c r="EN132" s="190"/>
    </row>
    <row r="133" spans="1:144" s="135" customFormat="1" ht="44.25" customHeight="1">
      <c r="A133" s="151"/>
      <c r="B133" s="151"/>
      <c r="C133" s="151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1"/>
      <c r="AD133" s="151"/>
      <c r="AE133" s="151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1"/>
      <c r="AQ133" s="151"/>
      <c r="AR133" s="151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  <c r="BP133" s="152"/>
      <c r="BQ133" s="152"/>
      <c r="BR133" s="152"/>
      <c r="BS133" s="152"/>
      <c r="BT133" s="151"/>
      <c r="BU133" s="151"/>
      <c r="BV133" s="151"/>
      <c r="BW133" s="152"/>
      <c r="BX133" s="152"/>
      <c r="BY133" s="152"/>
      <c r="BZ133" s="152"/>
      <c r="CA133" s="152"/>
      <c r="CB133" s="152"/>
      <c r="CC133" s="152"/>
      <c r="CD133" s="152"/>
      <c r="CE133" s="152"/>
      <c r="CF133" s="152"/>
      <c r="CG133" s="152"/>
      <c r="CH133" s="152"/>
      <c r="CI133" s="152"/>
      <c r="CJ133" s="152"/>
      <c r="CK133" s="152"/>
      <c r="CL133" s="152"/>
      <c r="CM133" s="152"/>
      <c r="CN133" s="152"/>
      <c r="CO133" s="152"/>
      <c r="CP133" s="152"/>
      <c r="CQ133" s="152"/>
      <c r="CR133" s="152"/>
      <c r="CS133" s="190"/>
      <c r="CT133" s="190"/>
      <c r="CU133" s="190"/>
      <c r="CV133" s="190"/>
      <c r="CW133" s="190"/>
      <c r="CX133" s="151"/>
      <c r="CY133" s="151"/>
      <c r="CZ133" s="151"/>
      <c r="DA133" s="152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0"/>
      <c r="DX133" s="190"/>
      <c r="DY133" s="190"/>
      <c r="DZ133" s="190"/>
      <c r="EA133" s="190"/>
      <c r="EB133" s="151"/>
      <c r="EC133" s="151"/>
      <c r="ED133" s="151"/>
      <c r="EE133" s="152"/>
      <c r="EF133" s="190"/>
      <c r="EG133" s="190"/>
      <c r="EH133" s="190"/>
      <c r="EI133" s="190"/>
      <c r="EJ133" s="190"/>
      <c r="EK133" s="190"/>
      <c r="EL133" s="190"/>
      <c r="EM133" s="190"/>
      <c r="EN133" s="190"/>
    </row>
    <row r="134" spans="1:144" s="135" customFormat="1">
      <c r="A134" s="151"/>
      <c r="B134" s="151"/>
      <c r="C134" s="151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1"/>
      <c r="AD134" s="151"/>
      <c r="AE134" s="151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1"/>
      <c r="AQ134" s="151"/>
      <c r="AR134" s="151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1"/>
      <c r="BU134" s="151"/>
      <c r="BV134" s="151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90"/>
      <c r="CT134" s="190"/>
      <c r="CU134" s="190"/>
      <c r="CV134" s="190"/>
      <c r="CW134" s="190"/>
      <c r="CX134" s="151"/>
      <c r="CY134" s="151"/>
      <c r="CZ134" s="151"/>
      <c r="DA134" s="153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0"/>
      <c r="DX134" s="190"/>
      <c r="DY134" s="190"/>
      <c r="DZ134" s="190"/>
      <c r="EA134" s="190"/>
      <c r="EB134" s="151"/>
      <c r="EC134" s="151"/>
      <c r="ED134" s="151"/>
      <c r="EE134" s="153"/>
      <c r="EF134" s="190"/>
      <c r="EG134" s="190"/>
      <c r="EH134" s="190"/>
      <c r="EI134" s="190"/>
      <c r="EJ134" s="190"/>
      <c r="EK134" s="190"/>
      <c r="EL134" s="190"/>
      <c r="EM134" s="190"/>
      <c r="EN134" s="190"/>
    </row>
    <row r="135" spans="1:144" s="135" customFormat="1" ht="44.25" customHeight="1">
      <c r="A135" s="151"/>
      <c r="B135" s="151"/>
      <c r="C135" s="151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1"/>
      <c r="AD135" s="151"/>
      <c r="AE135" s="151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1"/>
      <c r="AQ135" s="151"/>
      <c r="AR135" s="151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3"/>
      <c r="BR135" s="153"/>
      <c r="BS135" s="153"/>
      <c r="BT135" s="151"/>
      <c r="BU135" s="151"/>
      <c r="BV135" s="151"/>
      <c r="BW135" s="153"/>
      <c r="BX135" s="153"/>
      <c r="BY135" s="153"/>
      <c r="BZ135" s="153"/>
      <c r="CA135" s="153"/>
      <c r="CB135" s="153"/>
      <c r="CC135" s="153"/>
      <c r="CD135" s="153"/>
      <c r="CE135" s="153"/>
      <c r="CF135" s="153"/>
      <c r="CG135" s="153"/>
      <c r="CH135" s="153"/>
      <c r="CI135" s="153"/>
      <c r="CJ135" s="153"/>
      <c r="CK135" s="153"/>
      <c r="CL135" s="153"/>
      <c r="CM135" s="153"/>
      <c r="CN135" s="153"/>
      <c r="CO135" s="153"/>
      <c r="CP135" s="153"/>
      <c r="CQ135" s="153"/>
      <c r="CR135" s="153"/>
      <c r="CS135" s="190"/>
      <c r="CT135" s="190"/>
      <c r="CU135" s="190"/>
      <c r="CV135" s="190"/>
      <c r="CW135" s="190"/>
      <c r="CX135" s="151"/>
      <c r="CY135" s="151"/>
      <c r="CZ135" s="151"/>
      <c r="DA135" s="153"/>
      <c r="DB135" s="190"/>
      <c r="DC135" s="190"/>
      <c r="DD135" s="190"/>
      <c r="DE135" s="190"/>
      <c r="DF135" s="190"/>
      <c r="DG135" s="190"/>
      <c r="DH135" s="190"/>
      <c r="DI135" s="190"/>
      <c r="DJ135" s="190"/>
      <c r="DK135" s="190"/>
      <c r="DL135" s="190"/>
      <c r="DM135" s="190"/>
      <c r="DN135" s="190"/>
      <c r="DO135" s="190"/>
      <c r="DP135" s="190"/>
      <c r="DQ135" s="190"/>
      <c r="DR135" s="190"/>
      <c r="DS135" s="190"/>
      <c r="DT135" s="190"/>
      <c r="DU135" s="190"/>
      <c r="DV135" s="190"/>
      <c r="DW135" s="190"/>
      <c r="DX135" s="190"/>
      <c r="DY135" s="190"/>
      <c r="DZ135" s="190"/>
      <c r="EA135" s="190"/>
      <c r="EB135" s="151"/>
      <c r="EC135" s="151"/>
      <c r="ED135" s="151"/>
      <c r="EE135" s="153"/>
      <c r="EF135" s="190"/>
      <c r="EG135" s="190"/>
      <c r="EH135" s="190"/>
      <c r="EI135" s="190"/>
      <c r="EJ135" s="190"/>
      <c r="EK135" s="190"/>
      <c r="EL135" s="190"/>
      <c r="EM135" s="190"/>
      <c r="EN135" s="190"/>
    </row>
    <row r="136" spans="1:144" s="135" customFormat="1">
      <c r="A136" s="151"/>
      <c r="B136" s="151"/>
      <c r="C136" s="151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1"/>
      <c r="AD136" s="151"/>
      <c r="AE136" s="151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1"/>
      <c r="AQ136" s="151"/>
      <c r="AR136" s="151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3"/>
      <c r="BT136" s="151"/>
      <c r="BU136" s="151"/>
      <c r="BV136" s="151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  <c r="CL136" s="153"/>
      <c r="CM136" s="153"/>
      <c r="CN136" s="153"/>
      <c r="CO136" s="153"/>
      <c r="CP136" s="153"/>
      <c r="CQ136" s="153"/>
      <c r="CR136" s="153"/>
      <c r="CS136" s="190"/>
      <c r="CT136" s="190"/>
      <c r="CU136" s="190"/>
      <c r="CV136" s="190"/>
      <c r="CW136" s="190"/>
      <c r="CX136" s="151"/>
      <c r="CY136" s="151"/>
      <c r="CZ136" s="151"/>
      <c r="DA136" s="153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0"/>
      <c r="DX136" s="190"/>
      <c r="DY136" s="190"/>
      <c r="DZ136" s="190"/>
      <c r="EA136" s="190"/>
      <c r="EB136" s="151"/>
      <c r="EC136" s="151"/>
      <c r="ED136" s="151"/>
      <c r="EE136" s="153"/>
      <c r="EF136" s="190"/>
      <c r="EG136" s="190"/>
      <c r="EH136" s="190"/>
      <c r="EI136" s="190"/>
      <c r="EJ136" s="190"/>
      <c r="EK136" s="190"/>
      <c r="EL136" s="190"/>
      <c r="EM136" s="190"/>
      <c r="EN136" s="190"/>
    </row>
    <row r="137" spans="1:144" s="135" customFormat="1" ht="45" customHeight="1">
      <c r="A137" s="151"/>
      <c r="B137" s="151"/>
      <c r="C137" s="151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1"/>
      <c r="AD137" s="151"/>
      <c r="AE137" s="151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1"/>
      <c r="AQ137" s="151"/>
      <c r="AR137" s="151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3"/>
      <c r="BR137" s="153"/>
      <c r="BS137" s="153"/>
      <c r="BT137" s="151"/>
      <c r="BU137" s="151"/>
      <c r="BV137" s="151"/>
      <c r="BW137" s="153"/>
      <c r="BX137" s="153"/>
      <c r="BY137" s="153"/>
      <c r="BZ137" s="153"/>
      <c r="CA137" s="153"/>
      <c r="CB137" s="153"/>
      <c r="CC137" s="153"/>
      <c r="CD137" s="153"/>
      <c r="CE137" s="153"/>
      <c r="CF137" s="153"/>
      <c r="CG137" s="153"/>
      <c r="CH137" s="153"/>
      <c r="CI137" s="153"/>
      <c r="CJ137" s="153"/>
      <c r="CK137" s="153"/>
      <c r="CL137" s="153"/>
      <c r="CM137" s="153"/>
      <c r="CN137" s="153"/>
      <c r="CO137" s="153"/>
      <c r="CP137" s="153"/>
      <c r="CQ137" s="153"/>
      <c r="CR137" s="153"/>
      <c r="CS137" s="190"/>
      <c r="CT137" s="190"/>
      <c r="CU137" s="190"/>
      <c r="CV137" s="190"/>
      <c r="CW137" s="190"/>
      <c r="CX137" s="151"/>
      <c r="CY137" s="151"/>
      <c r="CZ137" s="151"/>
      <c r="DA137" s="153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0"/>
      <c r="DX137" s="190"/>
      <c r="DY137" s="190"/>
      <c r="DZ137" s="190"/>
      <c r="EA137" s="190"/>
      <c r="EB137" s="151"/>
      <c r="EC137" s="151"/>
      <c r="ED137" s="151"/>
      <c r="EE137" s="153"/>
      <c r="EF137" s="190"/>
      <c r="EG137" s="190"/>
      <c r="EH137" s="190"/>
      <c r="EI137" s="190"/>
      <c r="EJ137" s="190"/>
      <c r="EK137" s="190"/>
      <c r="EL137" s="190"/>
      <c r="EM137" s="190"/>
      <c r="EN137" s="190"/>
    </row>
    <row r="138" spans="1:144" s="135" customFormat="1">
      <c r="A138" s="151"/>
      <c r="B138" s="151"/>
      <c r="C138" s="151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1"/>
      <c r="AD138" s="151"/>
      <c r="AE138" s="151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1"/>
      <c r="AQ138" s="151"/>
      <c r="AR138" s="151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3"/>
      <c r="BR138" s="153"/>
      <c r="BS138" s="153"/>
      <c r="BT138" s="151"/>
      <c r="BU138" s="151"/>
      <c r="BV138" s="151"/>
      <c r="BW138" s="153"/>
      <c r="BX138" s="153"/>
      <c r="BY138" s="153"/>
      <c r="BZ138" s="153"/>
      <c r="CA138" s="153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  <c r="CL138" s="153"/>
      <c r="CM138" s="153"/>
      <c r="CN138" s="153"/>
      <c r="CO138" s="153"/>
      <c r="CP138" s="153"/>
      <c r="CQ138" s="153"/>
      <c r="CR138" s="153"/>
      <c r="CS138" s="190"/>
      <c r="CT138" s="190"/>
      <c r="CU138" s="190"/>
      <c r="CV138" s="190"/>
      <c r="CW138" s="190"/>
      <c r="CX138" s="151"/>
      <c r="CY138" s="151"/>
      <c r="CZ138" s="151"/>
      <c r="DA138" s="153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0"/>
      <c r="DX138" s="190"/>
      <c r="DY138" s="190"/>
      <c r="DZ138" s="190"/>
      <c r="EA138" s="190"/>
      <c r="EB138" s="151"/>
      <c r="EC138" s="151"/>
      <c r="ED138" s="151"/>
      <c r="EE138" s="153"/>
      <c r="EF138" s="190"/>
      <c r="EG138" s="190"/>
      <c r="EH138" s="190"/>
      <c r="EI138" s="190"/>
      <c r="EJ138" s="190"/>
      <c r="EK138" s="190"/>
      <c r="EL138" s="190"/>
      <c r="EM138" s="190"/>
      <c r="EN138" s="190"/>
    </row>
    <row r="139" spans="1:144" s="135" customFormat="1">
      <c r="A139" s="151"/>
      <c r="B139" s="151"/>
      <c r="C139" s="151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1"/>
      <c r="AD139" s="151"/>
      <c r="AE139" s="151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1"/>
      <c r="AQ139" s="151"/>
      <c r="AR139" s="151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  <c r="BP139" s="152"/>
      <c r="BQ139" s="152"/>
      <c r="BR139" s="152"/>
      <c r="BS139" s="152"/>
      <c r="BT139" s="151"/>
      <c r="BU139" s="151"/>
      <c r="BV139" s="151"/>
      <c r="BW139" s="152"/>
      <c r="BX139" s="152"/>
      <c r="BY139" s="152"/>
      <c r="BZ139" s="152"/>
      <c r="CA139" s="152"/>
      <c r="CB139" s="152"/>
      <c r="CC139" s="152"/>
      <c r="CD139" s="152"/>
      <c r="CE139" s="152"/>
      <c r="CF139" s="152"/>
      <c r="CG139" s="152"/>
      <c r="CH139" s="152"/>
      <c r="CI139" s="152"/>
      <c r="CJ139" s="152"/>
      <c r="CK139" s="152"/>
      <c r="CL139" s="152"/>
      <c r="CM139" s="152"/>
      <c r="CN139" s="152"/>
      <c r="CO139" s="152"/>
      <c r="CP139" s="152"/>
      <c r="CQ139" s="152"/>
      <c r="CR139" s="152"/>
      <c r="CS139" s="190"/>
      <c r="CT139" s="190"/>
      <c r="CU139" s="190"/>
      <c r="CV139" s="190"/>
      <c r="CW139" s="190"/>
      <c r="CX139" s="151"/>
      <c r="CY139" s="151"/>
      <c r="CZ139" s="151"/>
      <c r="DA139" s="152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0"/>
      <c r="DX139" s="190"/>
      <c r="DY139" s="190"/>
      <c r="DZ139" s="190"/>
      <c r="EA139" s="190"/>
      <c r="EB139" s="151"/>
      <c r="EC139" s="151"/>
      <c r="ED139" s="151"/>
      <c r="EE139" s="152"/>
      <c r="EF139" s="190"/>
      <c r="EG139" s="190"/>
      <c r="EH139" s="190"/>
      <c r="EI139" s="190"/>
      <c r="EJ139" s="190"/>
      <c r="EK139" s="190"/>
      <c r="EL139" s="190"/>
      <c r="EM139" s="190"/>
      <c r="EN139" s="190"/>
    </row>
    <row r="140" spans="1:144" s="135" customFormat="1">
      <c r="A140" s="151"/>
      <c r="B140" s="151"/>
      <c r="C140" s="151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1"/>
      <c r="AD140" s="151"/>
      <c r="AE140" s="151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1"/>
      <c r="AQ140" s="151"/>
      <c r="AR140" s="151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2"/>
      <c r="BN140" s="152"/>
      <c r="BO140" s="152"/>
      <c r="BP140" s="152"/>
      <c r="BQ140" s="152"/>
      <c r="BR140" s="152"/>
      <c r="BS140" s="152"/>
      <c r="BT140" s="151"/>
      <c r="BU140" s="151"/>
      <c r="BV140" s="151"/>
      <c r="BW140" s="152"/>
      <c r="BX140" s="152"/>
      <c r="BY140" s="152"/>
      <c r="BZ140" s="152"/>
      <c r="CA140" s="152"/>
      <c r="CB140" s="152"/>
      <c r="CC140" s="152"/>
      <c r="CD140" s="152"/>
      <c r="CE140" s="152"/>
      <c r="CF140" s="152"/>
      <c r="CG140" s="152"/>
      <c r="CH140" s="152"/>
      <c r="CI140" s="152"/>
      <c r="CJ140" s="152"/>
      <c r="CK140" s="152"/>
      <c r="CL140" s="152"/>
      <c r="CM140" s="152"/>
      <c r="CN140" s="152"/>
      <c r="CO140" s="152"/>
      <c r="CP140" s="152"/>
      <c r="CQ140" s="152"/>
      <c r="CR140" s="152"/>
      <c r="CS140" s="190"/>
      <c r="CT140" s="190"/>
      <c r="CU140" s="190"/>
      <c r="CV140" s="190"/>
      <c r="CW140" s="190"/>
      <c r="CX140" s="151"/>
      <c r="CY140" s="151"/>
      <c r="CZ140" s="151"/>
      <c r="DA140" s="152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0"/>
      <c r="DX140" s="190"/>
      <c r="DY140" s="190"/>
      <c r="DZ140" s="190"/>
      <c r="EA140" s="190"/>
      <c r="EB140" s="151"/>
      <c r="EC140" s="151"/>
      <c r="ED140" s="151"/>
      <c r="EE140" s="152"/>
      <c r="EF140" s="190"/>
      <c r="EG140" s="190"/>
      <c r="EH140" s="190"/>
      <c r="EI140" s="190"/>
      <c r="EJ140" s="190"/>
      <c r="EK140" s="190"/>
      <c r="EL140" s="190"/>
      <c r="EM140" s="190"/>
      <c r="EN140" s="190"/>
    </row>
    <row r="141" spans="1:144" s="135" customFormat="1">
      <c r="A141" s="151"/>
      <c r="B141" s="151"/>
      <c r="C141" s="151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1"/>
      <c r="AD141" s="151"/>
      <c r="AE141" s="151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1"/>
      <c r="AQ141" s="151"/>
      <c r="AR141" s="151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  <c r="BP141" s="152"/>
      <c r="BQ141" s="152"/>
      <c r="BR141" s="152"/>
      <c r="BS141" s="152"/>
      <c r="BT141" s="151"/>
      <c r="BU141" s="151"/>
      <c r="BV141" s="151"/>
      <c r="BW141" s="152"/>
      <c r="BX141" s="152"/>
      <c r="BY141" s="152"/>
      <c r="BZ141" s="152"/>
      <c r="CA141" s="152"/>
      <c r="CB141" s="152"/>
      <c r="CC141" s="152"/>
      <c r="CD141" s="152"/>
      <c r="CE141" s="152"/>
      <c r="CF141" s="152"/>
      <c r="CG141" s="152"/>
      <c r="CH141" s="152"/>
      <c r="CI141" s="152"/>
      <c r="CJ141" s="152"/>
      <c r="CK141" s="152"/>
      <c r="CL141" s="152"/>
      <c r="CM141" s="152"/>
      <c r="CN141" s="152"/>
      <c r="CO141" s="152"/>
      <c r="CP141" s="152"/>
      <c r="CQ141" s="152"/>
      <c r="CR141" s="152"/>
      <c r="CS141" s="190"/>
      <c r="CT141" s="190"/>
      <c r="CU141" s="190"/>
      <c r="CV141" s="190"/>
      <c r="CW141" s="190"/>
      <c r="CX141" s="151"/>
      <c r="CY141" s="151"/>
      <c r="CZ141" s="151"/>
      <c r="DA141" s="152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0"/>
      <c r="DX141" s="190"/>
      <c r="DY141" s="190"/>
      <c r="DZ141" s="190"/>
      <c r="EA141" s="190"/>
      <c r="EB141" s="151"/>
      <c r="EC141" s="151"/>
      <c r="ED141" s="151"/>
      <c r="EE141" s="152"/>
      <c r="EF141" s="190"/>
      <c r="EG141" s="190"/>
      <c r="EH141" s="190"/>
      <c r="EI141" s="190"/>
      <c r="EJ141" s="190"/>
      <c r="EK141" s="190"/>
      <c r="EL141" s="190"/>
      <c r="EM141" s="190"/>
      <c r="EN141" s="190"/>
    </row>
    <row r="142" spans="1:144" s="135" customFormat="1">
      <c r="A142" s="151"/>
      <c r="B142" s="151"/>
      <c r="C142" s="151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1"/>
      <c r="AD142" s="151"/>
      <c r="AE142" s="151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1"/>
      <c r="AQ142" s="151"/>
      <c r="AR142" s="151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  <c r="BP142" s="152"/>
      <c r="BQ142" s="152"/>
      <c r="BR142" s="152"/>
      <c r="BS142" s="152"/>
      <c r="BT142" s="151"/>
      <c r="BU142" s="151"/>
      <c r="BV142" s="151"/>
      <c r="BW142" s="152"/>
      <c r="BX142" s="152"/>
      <c r="BY142" s="152"/>
      <c r="BZ142" s="152"/>
      <c r="CA142" s="152"/>
      <c r="CB142" s="152"/>
      <c r="CC142" s="152"/>
      <c r="CD142" s="152"/>
      <c r="CE142" s="152"/>
      <c r="CF142" s="152"/>
      <c r="CG142" s="152"/>
      <c r="CH142" s="152"/>
      <c r="CI142" s="152"/>
      <c r="CJ142" s="152"/>
      <c r="CK142" s="152"/>
      <c r="CL142" s="152"/>
      <c r="CM142" s="152"/>
      <c r="CN142" s="152"/>
      <c r="CO142" s="152"/>
      <c r="CP142" s="152"/>
      <c r="CQ142" s="152"/>
      <c r="CR142" s="152"/>
      <c r="CS142" s="190"/>
      <c r="CT142" s="190"/>
      <c r="CU142" s="190"/>
      <c r="CV142" s="190"/>
      <c r="CW142" s="190"/>
      <c r="CX142" s="151"/>
      <c r="CY142" s="151"/>
      <c r="CZ142" s="151"/>
      <c r="DA142" s="152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0"/>
      <c r="DX142" s="190"/>
      <c r="DY142" s="190"/>
      <c r="DZ142" s="190"/>
      <c r="EA142" s="190"/>
      <c r="EB142" s="151"/>
      <c r="EC142" s="151"/>
      <c r="ED142" s="151"/>
      <c r="EE142" s="152"/>
      <c r="EF142" s="190"/>
      <c r="EG142" s="190"/>
      <c r="EH142" s="190"/>
      <c r="EI142" s="190"/>
      <c r="EJ142" s="190"/>
      <c r="EK142" s="190"/>
      <c r="EL142" s="190"/>
      <c r="EM142" s="190"/>
      <c r="EN142" s="190"/>
    </row>
    <row r="143" spans="1:144" s="135" customFormat="1">
      <c r="A143" s="151"/>
      <c r="B143" s="151"/>
      <c r="C143" s="151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1"/>
      <c r="AD143" s="151"/>
      <c r="AE143" s="151"/>
      <c r="AF143" s="152"/>
      <c r="AG143" s="152"/>
      <c r="AH143" s="152"/>
      <c r="AI143" s="152"/>
      <c r="AJ143" s="152"/>
      <c r="AK143" s="152"/>
      <c r="AL143" s="152"/>
      <c r="AM143" s="152"/>
      <c r="AN143" s="152"/>
      <c r="AO143" s="152"/>
      <c r="AP143" s="151"/>
      <c r="AQ143" s="151"/>
      <c r="AR143" s="151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  <c r="BI143" s="152"/>
      <c r="BJ143" s="152"/>
      <c r="BK143" s="152"/>
      <c r="BL143" s="152"/>
      <c r="BM143" s="152"/>
      <c r="BN143" s="152"/>
      <c r="BO143" s="152"/>
      <c r="BP143" s="152"/>
      <c r="BQ143" s="152"/>
      <c r="BR143" s="152"/>
      <c r="BS143" s="152"/>
      <c r="BT143" s="151"/>
      <c r="BU143" s="151"/>
      <c r="BV143" s="151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  <c r="CM143" s="152"/>
      <c r="CN143" s="152"/>
      <c r="CO143" s="152"/>
      <c r="CP143" s="152"/>
      <c r="CQ143" s="152"/>
      <c r="CR143" s="152"/>
      <c r="CS143" s="190"/>
      <c r="CT143" s="190"/>
      <c r="CU143" s="190"/>
      <c r="CV143" s="190"/>
      <c r="CW143" s="190"/>
      <c r="CX143" s="151"/>
      <c r="CY143" s="151"/>
      <c r="CZ143" s="151"/>
      <c r="DA143" s="152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0"/>
      <c r="DX143" s="190"/>
      <c r="DY143" s="190"/>
      <c r="DZ143" s="190"/>
      <c r="EA143" s="190"/>
      <c r="EB143" s="151"/>
      <c r="EC143" s="151"/>
      <c r="ED143" s="151"/>
      <c r="EE143" s="152"/>
      <c r="EF143" s="190"/>
      <c r="EG143" s="190"/>
      <c r="EH143" s="190"/>
      <c r="EI143" s="190"/>
      <c r="EJ143" s="190"/>
      <c r="EK143" s="190"/>
      <c r="EL143" s="190"/>
      <c r="EM143" s="190"/>
      <c r="EN143" s="190"/>
    </row>
    <row r="144" spans="1:144" s="135" customFormat="1">
      <c r="A144" s="151"/>
      <c r="B144" s="151"/>
      <c r="C144" s="151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1"/>
      <c r="AD144" s="151"/>
      <c r="AE144" s="151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1"/>
      <c r="AQ144" s="151"/>
      <c r="AR144" s="151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2"/>
      <c r="BQ144" s="152"/>
      <c r="BR144" s="152"/>
      <c r="BS144" s="152"/>
      <c r="BT144" s="151"/>
      <c r="BU144" s="151"/>
      <c r="BV144" s="151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  <c r="CM144" s="152"/>
      <c r="CN144" s="152"/>
      <c r="CO144" s="152"/>
      <c r="CP144" s="152"/>
      <c r="CQ144" s="152"/>
      <c r="CR144" s="152"/>
      <c r="CS144" s="190"/>
      <c r="CT144" s="190"/>
      <c r="CU144" s="190"/>
      <c r="CV144" s="190"/>
      <c r="CW144" s="190"/>
      <c r="CX144" s="151"/>
      <c r="CY144" s="151"/>
      <c r="CZ144" s="151"/>
      <c r="DA144" s="152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0"/>
      <c r="DX144" s="190"/>
      <c r="DY144" s="190"/>
      <c r="DZ144" s="190"/>
      <c r="EA144" s="190"/>
      <c r="EB144" s="151"/>
      <c r="EC144" s="151"/>
      <c r="ED144" s="151"/>
      <c r="EE144" s="152"/>
      <c r="EF144" s="190"/>
      <c r="EG144" s="190"/>
      <c r="EH144" s="190"/>
      <c r="EI144" s="190"/>
      <c r="EJ144" s="190"/>
      <c r="EK144" s="190"/>
      <c r="EL144" s="190"/>
      <c r="EM144" s="190"/>
      <c r="EN144" s="190"/>
    </row>
    <row r="145" spans="1:144" s="135" customFormat="1">
      <c r="A145" s="151"/>
      <c r="B145" s="151"/>
      <c r="C145" s="151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1"/>
      <c r="AD145" s="151"/>
      <c r="AE145" s="151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1"/>
      <c r="AQ145" s="151"/>
      <c r="AR145" s="151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2"/>
      <c r="BR145" s="152"/>
      <c r="BS145" s="152"/>
      <c r="BT145" s="151"/>
      <c r="BU145" s="151"/>
      <c r="BV145" s="151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  <c r="CN145" s="152"/>
      <c r="CO145" s="152"/>
      <c r="CP145" s="152"/>
      <c r="CQ145" s="152"/>
      <c r="CR145" s="152"/>
      <c r="CS145" s="190"/>
      <c r="CT145" s="190"/>
      <c r="CU145" s="190"/>
      <c r="CV145" s="190"/>
      <c r="CW145" s="190"/>
      <c r="CX145" s="151"/>
      <c r="CY145" s="151"/>
      <c r="CZ145" s="151"/>
      <c r="DA145" s="152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0"/>
      <c r="DX145" s="190"/>
      <c r="DY145" s="190"/>
      <c r="DZ145" s="190"/>
      <c r="EA145" s="190"/>
      <c r="EB145" s="151"/>
      <c r="EC145" s="151"/>
      <c r="ED145" s="151"/>
      <c r="EE145" s="152"/>
      <c r="EF145" s="190"/>
      <c r="EG145" s="190"/>
      <c r="EH145" s="190"/>
      <c r="EI145" s="190"/>
      <c r="EJ145" s="190"/>
      <c r="EK145" s="190"/>
      <c r="EL145" s="190"/>
      <c r="EM145" s="190"/>
      <c r="EN145" s="190"/>
    </row>
    <row r="146" spans="1:144" s="135" customFormat="1">
      <c r="A146" s="151"/>
      <c r="B146" s="151"/>
      <c r="C146" s="151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1"/>
      <c r="AD146" s="151"/>
      <c r="AE146" s="151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1"/>
      <c r="AQ146" s="151"/>
      <c r="AR146" s="151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2"/>
      <c r="BG146" s="152"/>
      <c r="BH146" s="152"/>
      <c r="BI146" s="152"/>
      <c r="BJ146" s="152"/>
      <c r="BK146" s="152"/>
      <c r="BL146" s="152"/>
      <c r="BM146" s="152"/>
      <c r="BN146" s="152"/>
      <c r="BO146" s="152"/>
      <c r="BP146" s="152"/>
      <c r="BQ146" s="152"/>
      <c r="BR146" s="152"/>
      <c r="BS146" s="152"/>
      <c r="BT146" s="151"/>
      <c r="BU146" s="151"/>
      <c r="BV146" s="151"/>
      <c r="BW146" s="152"/>
      <c r="BX146" s="152"/>
      <c r="BY146" s="152"/>
      <c r="BZ146" s="152"/>
      <c r="CA146" s="152"/>
      <c r="CB146" s="152"/>
      <c r="CC146" s="152"/>
      <c r="CD146" s="152"/>
      <c r="CE146" s="152"/>
      <c r="CF146" s="152"/>
      <c r="CG146" s="152"/>
      <c r="CH146" s="152"/>
      <c r="CI146" s="152"/>
      <c r="CJ146" s="152"/>
      <c r="CK146" s="152"/>
      <c r="CL146" s="152"/>
      <c r="CM146" s="152"/>
      <c r="CN146" s="152"/>
      <c r="CO146" s="152"/>
      <c r="CP146" s="152"/>
      <c r="CQ146" s="152"/>
      <c r="CR146" s="152"/>
      <c r="CS146" s="190"/>
      <c r="CT146" s="190"/>
      <c r="CU146" s="190"/>
      <c r="CV146" s="190"/>
      <c r="CW146" s="190"/>
      <c r="CX146" s="151"/>
      <c r="CY146" s="151"/>
      <c r="CZ146" s="151"/>
      <c r="DA146" s="152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0"/>
      <c r="DX146" s="190"/>
      <c r="DY146" s="190"/>
      <c r="DZ146" s="190"/>
      <c r="EA146" s="190"/>
      <c r="EB146" s="151"/>
      <c r="EC146" s="151"/>
      <c r="ED146" s="151"/>
      <c r="EE146" s="152"/>
      <c r="EF146" s="190"/>
      <c r="EG146" s="190"/>
      <c r="EH146" s="190"/>
      <c r="EI146" s="190"/>
      <c r="EJ146" s="190"/>
      <c r="EK146" s="190"/>
      <c r="EL146" s="190"/>
      <c r="EM146" s="190"/>
      <c r="EN146" s="190"/>
    </row>
    <row r="147" spans="1:144" s="135" customFormat="1">
      <c r="A147" s="151"/>
      <c r="B147" s="151"/>
      <c r="C147" s="151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1"/>
      <c r="AD147" s="151"/>
      <c r="AE147" s="151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1"/>
      <c r="AQ147" s="151"/>
      <c r="AR147" s="151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  <c r="BP147" s="152"/>
      <c r="BQ147" s="152"/>
      <c r="BR147" s="152"/>
      <c r="BS147" s="152"/>
      <c r="BT147" s="151"/>
      <c r="BU147" s="151"/>
      <c r="BV147" s="151"/>
      <c r="BW147" s="152"/>
      <c r="BX147" s="152"/>
      <c r="BY147" s="152"/>
      <c r="BZ147" s="152"/>
      <c r="CA147" s="152"/>
      <c r="CB147" s="152"/>
      <c r="CC147" s="152"/>
      <c r="CD147" s="152"/>
      <c r="CE147" s="152"/>
      <c r="CF147" s="152"/>
      <c r="CG147" s="152"/>
      <c r="CH147" s="152"/>
      <c r="CI147" s="152"/>
      <c r="CJ147" s="152"/>
      <c r="CK147" s="152"/>
      <c r="CL147" s="152"/>
      <c r="CM147" s="152"/>
      <c r="CN147" s="152"/>
      <c r="CO147" s="152"/>
      <c r="CP147" s="152"/>
      <c r="CQ147" s="152"/>
      <c r="CR147" s="152"/>
      <c r="CS147" s="190"/>
      <c r="CT147" s="190"/>
      <c r="CU147" s="190"/>
      <c r="CV147" s="190"/>
      <c r="CW147" s="190"/>
      <c r="CX147" s="151"/>
      <c r="CY147" s="151"/>
      <c r="CZ147" s="151"/>
      <c r="DA147" s="152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0"/>
      <c r="DX147" s="190"/>
      <c r="DY147" s="190"/>
      <c r="DZ147" s="190"/>
      <c r="EA147" s="190"/>
      <c r="EB147" s="151"/>
      <c r="EC147" s="151"/>
      <c r="ED147" s="151"/>
      <c r="EE147" s="152"/>
      <c r="EF147" s="190"/>
      <c r="EG147" s="190"/>
      <c r="EH147" s="190"/>
      <c r="EI147" s="190"/>
      <c r="EJ147" s="190"/>
      <c r="EK147" s="190"/>
      <c r="EL147" s="190"/>
      <c r="EM147" s="190"/>
      <c r="EN147" s="190"/>
    </row>
    <row r="148" spans="1:144" s="135" customFormat="1">
      <c r="A148" s="151"/>
      <c r="B148" s="151"/>
      <c r="C148" s="151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1"/>
      <c r="AD148" s="151"/>
      <c r="AE148" s="151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1"/>
      <c r="AQ148" s="151"/>
      <c r="AR148" s="151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  <c r="BP148" s="152"/>
      <c r="BQ148" s="152"/>
      <c r="BR148" s="152"/>
      <c r="BS148" s="152"/>
      <c r="BT148" s="151"/>
      <c r="BU148" s="151"/>
      <c r="BV148" s="151"/>
      <c r="BW148" s="152"/>
      <c r="BX148" s="152"/>
      <c r="BY148" s="152"/>
      <c r="BZ148" s="152"/>
      <c r="CA148" s="152"/>
      <c r="CB148" s="152"/>
      <c r="CC148" s="152"/>
      <c r="CD148" s="152"/>
      <c r="CE148" s="152"/>
      <c r="CF148" s="152"/>
      <c r="CG148" s="152"/>
      <c r="CH148" s="152"/>
      <c r="CI148" s="152"/>
      <c r="CJ148" s="152"/>
      <c r="CK148" s="152"/>
      <c r="CL148" s="152"/>
      <c r="CM148" s="152"/>
      <c r="CN148" s="152"/>
      <c r="CO148" s="152"/>
      <c r="CP148" s="152"/>
      <c r="CQ148" s="152"/>
      <c r="CR148" s="152"/>
      <c r="CS148" s="190"/>
      <c r="CT148" s="190"/>
      <c r="CU148" s="190"/>
      <c r="CV148" s="190"/>
      <c r="CW148" s="190"/>
      <c r="CX148" s="151"/>
      <c r="CY148" s="151"/>
      <c r="CZ148" s="151"/>
      <c r="DA148" s="152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0"/>
      <c r="DX148" s="190"/>
      <c r="DY148" s="190"/>
      <c r="DZ148" s="190"/>
      <c r="EA148" s="190"/>
      <c r="EB148" s="151"/>
      <c r="EC148" s="151"/>
      <c r="ED148" s="151"/>
      <c r="EE148" s="152"/>
      <c r="EF148" s="190"/>
      <c r="EG148" s="190"/>
      <c r="EH148" s="190"/>
      <c r="EI148" s="190"/>
      <c r="EJ148" s="190"/>
      <c r="EK148" s="190"/>
      <c r="EL148" s="190"/>
      <c r="EM148" s="190"/>
      <c r="EN148" s="190"/>
    </row>
    <row r="149" spans="1:144" s="135" customFormat="1">
      <c r="A149" s="151"/>
      <c r="B149" s="151"/>
      <c r="C149" s="151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1"/>
      <c r="AD149" s="151"/>
      <c r="AE149" s="151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1"/>
      <c r="AQ149" s="151"/>
      <c r="AR149" s="151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2"/>
      <c r="BG149" s="152"/>
      <c r="BH149" s="152"/>
      <c r="BI149" s="152"/>
      <c r="BJ149" s="152"/>
      <c r="BK149" s="152"/>
      <c r="BL149" s="152"/>
      <c r="BM149" s="152"/>
      <c r="BN149" s="152"/>
      <c r="BO149" s="152"/>
      <c r="BP149" s="152"/>
      <c r="BQ149" s="152"/>
      <c r="BR149" s="152"/>
      <c r="BS149" s="152"/>
      <c r="BT149" s="151"/>
      <c r="BU149" s="151"/>
      <c r="BV149" s="151"/>
      <c r="BW149" s="152"/>
      <c r="BX149" s="152"/>
      <c r="BY149" s="152"/>
      <c r="BZ149" s="152"/>
      <c r="CA149" s="152"/>
      <c r="CB149" s="152"/>
      <c r="CC149" s="152"/>
      <c r="CD149" s="152"/>
      <c r="CE149" s="152"/>
      <c r="CF149" s="152"/>
      <c r="CG149" s="152"/>
      <c r="CH149" s="152"/>
      <c r="CI149" s="152"/>
      <c r="CJ149" s="152"/>
      <c r="CK149" s="152"/>
      <c r="CL149" s="152"/>
      <c r="CM149" s="152"/>
      <c r="CN149" s="152"/>
      <c r="CO149" s="152"/>
      <c r="CP149" s="152"/>
      <c r="CQ149" s="152"/>
      <c r="CR149" s="152"/>
      <c r="CS149" s="190"/>
      <c r="CT149" s="190"/>
      <c r="CU149" s="190"/>
      <c r="CV149" s="190"/>
      <c r="CW149" s="190"/>
      <c r="CX149" s="151"/>
      <c r="CY149" s="151"/>
      <c r="CZ149" s="151"/>
      <c r="DA149" s="152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0"/>
      <c r="DX149" s="190"/>
      <c r="DY149" s="190"/>
      <c r="DZ149" s="190"/>
      <c r="EA149" s="190"/>
      <c r="EB149" s="151"/>
      <c r="EC149" s="151"/>
      <c r="ED149" s="151"/>
      <c r="EE149" s="152"/>
      <c r="EF149" s="190"/>
      <c r="EG149" s="190"/>
      <c r="EH149" s="190"/>
      <c r="EI149" s="190"/>
      <c r="EJ149" s="190"/>
      <c r="EK149" s="190"/>
      <c r="EL149" s="190"/>
      <c r="EM149" s="190"/>
      <c r="EN149" s="190"/>
    </row>
    <row r="150" spans="1:144" s="135" customFormat="1">
      <c r="A150" s="151"/>
      <c r="B150" s="151"/>
      <c r="C150" s="151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1"/>
      <c r="AD150" s="151"/>
      <c r="AE150" s="151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1"/>
      <c r="AQ150" s="151"/>
      <c r="AR150" s="151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  <c r="BP150" s="152"/>
      <c r="BQ150" s="152"/>
      <c r="BR150" s="152"/>
      <c r="BS150" s="152"/>
      <c r="BT150" s="151"/>
      <c r="BU150" s="151"/>
      <c r="BV150" s="151"/>
      <c r="BW150" s="152"/>
      <c r="BX150" s="152"/>
      <c r="BY150" s="152"/>
      <c r="BZ150" s="152"/>
      <c r="CA150" s="152"/>
      <c r="CB150" s="152"/>
      <c r="CC150" s="152"/>
      <c r="CD150" s="152"/>
      <c r="CE150" s="152"/>
      <c r="CF150" s="152"/>
      <c r="CG150" s="152"/>
      <c r="CH150" s="152"/>
      <c r="CI150" s="152"/>
      <c r="CJ150" s="152"/>
      <c r="CK150" s="152"/>
      <c r="CL150" s="152"/>
      <c r="CM150" s="152"/>
      <c r="CN150" s="152"/>
      <c r="CO150" s="152"/>
      <c r="CP150" s="152"/>
      <c r="CQ150" s="152"/>
      <c r="CR150" s="152"/>
      <c r="CS150" s="190"/>
      <c r="CT150" s="190"/>
      <c r="CU150" s="190"/>
      <c r="CV150" s="190"/>
      <c r="CW150" s="190"/>
      <c r="CX150" s="151"/>
      <c r="CY150" s="151"/>
      <c r="CZ150" s="151"/>
      <c r="DA150" s="152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0"/>
      <c r="DX150" s="190"/>
      <c r="DY150" s="190"/>
      <c r="DZ150" s="190"/>
      <c r="EA150" s="190"/>
      <c r="EB150" s="151"/>
      <c r="EC150" s="151"/>
      <c r="ED150" s="151"/>
      <c r="EE150" s="152"/>
      <c r="EF150" s="190"/>
      <c r="EG150" s="190"/>
      <c r="EH150" s="190"/>
      <c r="EI150" s="190"/>
      <c r="EJ150" s="190"/>
      <c r="EK150" s="190"/>
      <c r="EL150" s="190"/>
      <c r="EM150" s="190"/>
      <c r="EN150" s="190"/>
    </row>
    <row r="151" spans="1:144" s="135" customFormat="1">
      <c r="A151" s="151"/>
      <c r="B151" s="151"/>
      <c r="C151" s="151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1"/>
      <c r="AD151" s="151"/>
      <c r="AE151" s="151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1"/>
      <c r="AQ151" s="151"/>
      <c r="AR151" s="151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  <c r="BP151" s="152"/>
      <c r="BQ151" s="152"/>
      <c r="BR151" s="152"/>
      <c r="BS151" s="152"/>
      <c r="BT151" s="151"/>
      <c r="BU151" s="151"/>
      <c r="BV151" s="151"/>
      <c r="BW151" s="152"/>
      <c r="BX151" s="152"/>
      <c r="BY151" s="152"/>
      <c r="BZ151" s="152"/>
      <c r="CA151" s="152"/>
      <c r="CB151" s="152"/>
      <c r="CC151" s="152"/>
      <c r="CD151" s="152"/>
      <c r="CE151" s="152"/>
      <c r="CF151" s="152"/>
      <c r="CG151" s="152"/>
      <c r="CH151" s="152"/>
      <c r="CI151" s="152"/>
      <c r="CJ151" s="152"/>
      <c r="CK151" s="152"/>
      <c r="CL151" s="152"/>
      <c r="CM151" s="152"/>
      <c r="CN151" s="152"/>
      <c r="CO151" s="152"/>
      <c r="CP151" s="152"/>
      <c r="CQ151" s="152"/>
      <c r="CR151" s="152"/>
      <c r="CS151" s="190"/>
      <c r="CT151" s="190"/>
      <c r="CU151" s="190"/>
      <c r="CV151" s="190"/>
      <c r="CW151" s="190"/>
      <c r="CX151" s="151"/>
      <c r="CY151" s="151"/>
      <c r="CZ151" s="151"/>
      <c r="DA151" s="152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0"/>
      <c r="DX151" s="190"/>
      <c r="DY151" s="190"/>
      <c r="DZ151" s="190"/>
      <c r="EA151" s="190"/>
      <c r="EB151" s="151"/>
      <c r="EC151" s="151"/>
      <c r="ED151" s="151"/>
      <c r="EE151" s="152"/>
      <c r="EF151" s="190"/>
      <c r="EG151" s="190"/>
      <c r="EH151" s="190"/>
      <c r="EI151" s="190"/>
      <c r="EJ151" s="190"/>
      <c r="EK151" s="190"/>
      <c r="EL151" s="190"/>
      <c r="EM151" s="190"/>
      <c r="EN151" s="190"/>
    </row>
    <row r="152" spans="1:144" s="135" customFormat="1">
      <c r="A152" s="151"/>
      <c r="B152" s="151"/>
      <c r="C152" s="151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1"/>
      <c r="AD152" s="151"/>
      <c r="AE152" s="151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1"/>
      <c r="AQ152" s="151"/>
      <c r="AR152" s="151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2"/>
      <c r="BN152" s="152"/>
      <c r="BO152" s="152"/>
      <c r="BP152" s="152"/>
      <c r="BQ152" s="152"/>
      <c r="BR152" s="152"/>
      <c r="BS152" s="152"/>
      <c r="BT152" s="151"/>
      <c r="BU152" s="151"/>
      <c r="BV152" s="151"/>
      <c r="BW152" s="152"/>
      <c r="BX152" s="152"/>
      <c r="BY152" s="152"/>
      <c r="BZ152" s="152"/>
      <c r="CA152" s="152"/>
      <c r="CB152" s="152"/>
      <c r="CC152" s="152"/>
      <c r="CD152" s="152"/>
      <c r="CE152" s="152"/>
      <c r="CF152" s="152"/>
      <c r="CG152" s="152"/>
      <c r="CH152" s="152"/>
      <c r="CI152" s="152"/>
      <c r="CJ152" s="152"/>
      <c r="CK152" s="152"/>
      <c r="CL152" s="152"/>
      <c r="CM152" s="152"/>
      <c r="CN152" s="152"/>
      <c r="CO152" s="152"/>
      <c r="CP152" s="152"/>
      <c r="CQ152" s="152"/>
      <c r="CR152" s="152"/>
      <c r="CS152" s="190"/>
      <c r="CT152" s="190"/>
      <c r="CU152" s="190"/>
      <c r="CV152" s="190"/>
      <c r="CW152" s="190"/>
      <c r="CX152" s="151"/>
      <c r="CY152" s="151"/>
      <c r="CZ152" s="151"/>
      <c r="DA152" s="152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0"/>
      <c r="DX152" s="190"/>
      <c r="DY152" s="190"/>
      <c r="DZ152" s="190"/>
      <c r="EA152" s="190"/>
      <c r="EB152" s="151"/>
      <c r="EC152" s="151"/>
      <c r="ED152" s="151"/>
      <c r="EE152" s="152"/>
      <c r="EF152" s="190"/>
      <c r="EG152" s="190"/>
      <c r="EH152" s="190"/>
      <c r="EI152" s="190"/>
      <c r="EJ152" s="190"/>
      <c r="EK152" s="190"/>
      <c r="EL152" s="190"/>
      <c r="EM152" s="190"/>
      <c r="EN152" s="190"/>
    </row>
    <row r="153" spans="1:144" s="135" customFormat="1">
      <c r="A153" s="151"/>
      <c r="B153" s="151"/>
      <c r="C153" s="151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1"/>
      <c r="AD153" s="151"/>
      <c r="AE153" s="151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1"/>
      <c r="AQ153" s="151"/>
      <c r="AR153" s="151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52"/>
      <c r="BS153" s="152"/>
      <c r="BT153" s="151"/>
      <c r="BU153" s="151"/>
      <c r="BV153" s="151"/>
      <c r="BW153" s="152"/>
      <c r="BX153" s="152"/>
      <c r="BY153" s="152"/>
      <c r="BZ153" s="152"/>
      <c r="CA153" s="152"/>
      <c r="CB153" s="152"/>
      <c r="CC153" s="152"/>
      <c r="CD153" s="152"/>
      <c r="CE153" s="152"/>
      <c r="CF153" s="152"/>
      <c r="CG153" s="152"/>
      <c r="CH153" s="152"/>
      <c r="CI153" s="152"/>
      <c r="CJ153" s="152"/>
      <c r="CK153" s="152"/>
      <c r="CL153" s="152"/>
      <c r="CM153" s="152"/>
      <c r="CN153" s="152"/>
      <c r="CO153" s="152"/>
      <c r="CP153" s="152"/>
      <c r="CQ153" s="152"/>
      <c r="CR153" s="152"/>
      <c r="CS153" s="190"/>
      <c r="CT153" s="190"/>
      <c r="CU153" s="190"/>
      <c r="CV153" s="190"/>
      <c r="CW153" s="190"/>
      <c r="CX153" s="151"/>
      <c r="CY153" s="151"/>
      <c r="CZ153" s="151"/>
      <c r="DA153" s="152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0"/>
      <c r="DX153" s="190"/>
      <c r="DY153" s="190"/>
      <c r="DZ153" s="190"/>
      <c r="EA153" s="190"/>
      <c r="EB153" s="151"/>
      <c r="EC153" s="151"/>
      <c r="ED153" s="151"/>
      <c r="EE153" s="152"/>
      <c r="EF153" s="190"/>
      <c r="EG153" s="190"/>
      <c r="EH153" s="190"/>
      <c r="EI153" s="190"/>
      <c r="EJ153" s="190"/>
      <c r="EK153" s="190"/>
      <c r="EL153" s="190"/>
      <c r="EM153" s="190"/>
      <c r="EN153" s="190"/>
    </row>
    <row r="154" spans="1:144" s="135" customFormat="1">
      <c r="A154" s="151"/>
      <c r="B154" s="151"/>
      <c r="C154" s="151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1"/>
      <c r="AD154" s="151"/>
      <c r="AE154" s="151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1"/>
      <c r="AQ154" s="151"/>
      <c r="AR154" s="151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  <c r="BP154" s="152"/>
      <c r="BQ154" s="152"/>
      <c r="BR154" s="152"/>
      <c r="BS154" s="152"/>
      <c r="BT154" s="151"/>
      <c r="BU154" s="151"/>
      <c r="BV154" s="151"/>
      <c r="BW154" s="152"/>
      <c r="BX154" s="152"/>
      <c r="BY154" s="152"/>
      <c r="BZ154" s="152"/>
      <c r="CA154" s="152"/>
      <c r="CB154" s="152"/>
      <c r="CC154" s="152"/>
      <c r="CD154" s="152"/>
      <c r="CE154" s="152"/>
      <c r="CF154" s="152"/>
      <c r="CG154" s="152"/>
      <c r="CH154" s="152"/>
      <c r="CI154" s="152"/>
      <c r="CJ154" s="152"/>
      <c r="CK154" s="152"/>
      <c r="CL154" s="152"/>
      <c r="CM154" s="152"/>
      <c r="CN154" s="152"/>
      <c r="CO154" s="152"/>
      <c r="CP154" s="152"/>
      <c r="CQ154" s="152"/>
      <c r="CR154" s="152"/>
      <c r="CS154" s="190"/>
      <c r="CT154" s="190"/>
      <c r="CU154" s="190"/>
      <c r="CV154" s="190"/>
      <c r="CW154" s="190"/>
      <c r="CX154" s="151"/>
      <c r="CY154" s="151"/>
      <c r="CZ154" s="151"/>
      <c r="DA154" s="152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0"/>
      <c r="DX154" s="190"/>
      <c r="DY154" s="190"/>
      <c r="DZ154" s="190"/>
      <c r="EA154" s="190"/>
      <c r="EB154" s="151"/>
      <c r="EC154" s="151"/>
      <c r="ED154" s="151"/>
      <c r="EE154" s="152"/>
      <c r="EF154" s="190"/>
      <c r="EG154" s="190"/>
      <c r="EH154" s="190"/>
      <c r="EI154" s="190"/>
      <c r="EJ154" s="190"/>
      <c r="EK154" s="190"/>
      <c r="EL154" s="190"/>
      <c r="EM154" s="190"/>
      <c r="EN154" s="190"/>
    </row>
    <row r="155" spans="1:144" s="135" customFormat="1">
      <c r="A155" s="151"/>
      <c r="B155" s="151"/>
      <c r="C155" s="151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1"/>
      <c r="AD155" s="151"/>
      <c r="AE155" s="151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1"/>
      <c r="AQ155" s="151"/>
      <c r="AR155" s="151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  <c r="BP155" s="152"/>
      <c r="BQ155" s="152"/>
      <c r="BR155" s="152"/>
      <c r="BS155" s="152"/>
      <c r="BT155" s="151"/>
      <c r="BU155" s="151"/>
      <c r="BV155" s="151"/>
      <c r="BW155" s="152"/>
      <c r="BX155" s="152"/>
      <c r="BY155" s="152"/>
      <c r="BZ155" s="152"/>
      <c r="CA155" s="152"/>
      <c r="CB155" s="152"/>
      <c r="CC155" s="152"/>
      <c r="CD155" s="152"/>
      <c r="CE155" s="152"/>
      <c r="CF155" s="152"/>
      <c r="CG155" s="152"/>
      <c r="CH155" s="152"/>
      <c r="CI155" s="152"/>
      <c r="CJ155" s="152"/>
      <c r="CK155" s="152"/>
      <c r="CL155" s="152"/>
      <c r="CM155" s="152"/>
      <c r="CN155" s="152"/>
      <c r="CO155" s="152"/>
      <c r="CP155" s="152"/>
      <c r="CQ155" s="152"/>
      <c r="CR155" s="152"/>
      <c r="CS155" s="190"/>
      <c r="CT155" s="190"/>
      <c r="CU155" s="190"/>
      <c r="CV155" s="190"/>
      <c r="CW155" s="190"/>
      <c r="CX155" s="151"/>
      <c r="CY155" s="151"/>
      <c r="CZ155" s="151"/>
      <c r="DA155" s="152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0"/>
      <c r="DX155" s="190"/>
      <c r="DY155" s="190"/>
      <c r="DZ155" s="190"/>
      <c r="EA155" s="190"/>
      <c r="EB155" s="151"/>
      <c r="EC155" s="151"/>
      <c r="ED155" s="151"/>
      <c r="EE155" s="152"/>
      <c r="EF155" s="190"/>
      <c r="EG155" s="190"/>
      <c r="EH155" s="190"/>
      <c r="EI155" s="190"/>
      <c r="EJ155" s="190"/>
      <c r="EK155" s="190"/>
      <c r="EL155" s="190"/>
      <c r="EM155" s="190"/>
      <c r="EN155" s="190"/>
    </row>
    <row r="156" spans="1:144" s="135" customFormat="1">
      <c r="A156" s="151"/>
      <c r="B156" s="151"/>
      <c r="C156" s="151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1"/>
      <c r="AD156" s="151"/>
      <c r="AE156" s="151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1"/>
      <c r="AQ156" s="151"/>
      <c r="AR156" s="151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52"/>
      <c r="BS156" s="152"/>
      <c r="BT156" s="151"/>
      <c r="BU156" s="151"/>
      <c r="BV156" s="151"/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52"/>
      <c r="CK156" s="152"/>
      <c r="CL156" s="152"/>
      <c r="CM156" s="152"/>
      <c r="CN156" s="152"/>
      <c r="CO156" s="152"/>
      <c r="CP156" s="152"/>
      <c r="CQ156" s="152"/>
      <c r="CR156" s="152"/>
      <c r="CS156" s="190"/>
      <c r="CT156" s="190"/>
      <c r="CU156" s="190"/>
      <c r="CV156" s="190"/>
      <c r="CW156" s="190"/>
      <c r="CX156" s="151"/>
      <c r="CY156" s="151"/>
      <c r="CZ156" s="151"/>
      <c r="DA156" s="152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0"/>
      <c r="DX156" s="190"/>
      <c r="DY156" s="190"/>
      <c r="DZ156" s="190"/>
      <c r="EA156" s="190"/>
      <c r="EB156" s="151"/>
      <c r="EC156" s="151"/>
      <c r="ED156" s="151"/>
      <c r="EE156" s="152"/>
      <c r="EF156" s="190"/>
      <c r="EG156" s="190"/>
      <c r="EH156" s="190"/>
      <c r="EI156" s="190"/>
      <c r="EJ156" s="190"/>
      <c r="EK156" s="190"/>
      <c r="EL156" s="190"/>
      <c r="EM156" s="190"/>
      <c r="EN156" s="190"/>
    </row>
    <row r="157" spans="1:144" s="135" customFormat="1">
      <c r="A157" s="151"/>
      <c r="B157" s="151"/>
      <c r="C157" s="151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1"/>
      <c r="AD157" s="151"/>
      <c r="AE157" s="151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1"/>
      <c r="AQ157" s="151"/>
      <c r="AR157" s="151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52"/>
      <c r="BS157" s="152"/>
      <c r="BT157" s="151"/>
      <c r="BU157" s="151"/>
      <c r="BV157" s="151"/>
      <c r="BW157" s="152"/>
      <c r="BX157" s="152"/>
      <c r="BY157" s="152"/>
      <c r="BZ157" s="152"/>
      <c r="CA157" s="152"/>
      <c r="CB157" s="152"/>
      <c r="CC157" s="152"/>
      <c r="CD157" s="152"/>
      <c r="CE157" s="152"/>
      <c r="CF157" s="152"/>
      <c r="CG157" s="152"/>
      <c r="CH157" s="152"/>
      <c r="CI157" s="152"/>
      <c r="CJ157" s="152"/>
      <c r="CK157" s="152"/>
      <c r="CL157" s="152"/>
      <c r="CM157" s="152"/>
      <c r="CN157" s="152"/>
      <c r="CO157" s="152"/>
      <c r="CP157" s="152"/>
      <c r="CQ157" s="152"/>
      <c r="CR157" s="152"/>
      <c r="CS157" s="190"/>
      <c r="CT157" s="190"/>
      <c r="CU157" s="190"/>
      <c r="CV157" s="190"/>
      <c r="CW157" s="190"/>
      <c r="CX157" s="151"/>
      <c r="CY157" s="151"/>
      <c r="CZ157" s="151"/>
      <c r="DA157" s="152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0"/>
      <c r="DX157" s="190"/>
      <c r="DY157" s="190"/>
      <c r="DZ157" s="190"/>
      <c r="EA157" s="190"/>
      <c r="EB157" s="151"/>
      <c r="EC157" s="151"/>
      <c r="ED157" s="151"/>
      <c r="EE157" s="152"/>
      <c r="EF157" s="190"/>
      <c r="EG157" s="190"/>
      <c r="EH157" s="190"/>
      <c r="EI157" s="190"/>
      <c r="EJ157" s="190"/>
      <c r="EK157" s="190"/>
      <c r="EL157" s="190"/>
      <c r="EM157" s="190"/>
      <c r="EN157" s="190"/>
    </row>
    <row r="158" spans="1:144" s="135" customFormat="1">
      <c r="A158" s="151"/>
      <c r="B158" s="151"/>
      <c r="C158" s="151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1"/>
      <c r="AD158" s="151"/>
      <c r="AE158" s="151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1"/>
      <c r="AQ158" s="151"/>
      <c r="AR158" s="151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  <c r="BP158" s="152"/>
      <c r="BQ158" s="152"/>
      <c r="BR158" s="152"/>
      <c r="BS158" s="152"/>
      <c r="BT158" s="151"/>
      <c r="BU158" s="151"/>
      <c r="BV158" s="151"/>
      <c r="BW158" s="152"/>
      <c r="BX158" s="152"/>
      <c r="BY158" s="152"/>
      <c r="BZ158" s="152"/>
      <c r="CA158" s="152"/>
      <c r="CB158" s="152"/>
      <c r="CC158" s="152"/>
      <c r="CD158" s="152"/>
      <c r="CE158" s="152"/>
      <c r="CF158" s="152"/>
      <c r="CG158" s="152"/>
      <c r="CH158" s="152"/>
      <c r="CI158" s="152"/>
      <c r="CJ158" s="152"/>
      <c r="CK158" s="152"/>
      <c r="CL158" s="152"/>
      <c r="CM158" s="152"/>
      <c r="CN158" s="152"/>
      <c r="CO158" s="152"/>
      <c r="CP158" s="152"/>
      <c r="CQ158" s="152"/>
      <c r="CR158" s="152"/>
      <c r="CS158" s="190"/>
      <c r="CT158" s="190"/>
      <c r="CU158" s="190"/>
      <c r="CV158" s="190"/>
      <c r="CW158" s="190"/>
      <c r="CX158" s="151"/>
      <c r="CY158" s="151"/>
      <c r="CZ158" s="151"/>
      <c r="DA158" s="152"/>
      <c r="DB158" s="190"/>
      <c r="DC158" s="190"/>
      <c r="DD158" s="190"/>
      <c r="DE158" s="190"/>
      <c r="DF158" s="190"/>
      <c r="DG158" s="190"/>
      <c r="DH158" s="190"/>
      <c r="DI158" s="190"/>
      <c r="DJ158" s="190"/>
      <c r="DK158" s="190"/>
      <c r="DL158" s="190"/>
      <c r="DM158" s="190"/>
      <c r="DN158" s="190"/>
      <c r="DO158" s="190"/>
      <c r="DP158" s="190"/>
      <c r="DQ158" s="190"/>
      <c r="DR158" s="190"/>
      <c r="DS158" s="190"/>
      <c r="DT158" s="190"/>
      <c r="DU158" s="190"/>
      <c r="DV158" s="190"/>
      <c r="DW158" s="190"/>
      <c r="DX158" s="190"/>
      <c r="DY158" s="190"/>
      <c r="DZ158" s="190"/>
      <c r="EA158" s="190"/>
      <c r="EB158" s="151"/>
      <c r="EC158" s="151"/>
      <c r="ED158" s="151"/>
      <c r="EE158" s="152"/>
      <c r="EF158" s="190"/>
      <c r="EG158" s="190"/>
      <c r="EH158" s="190"/>
      <c r="EI158" s="190"/>
      <c r="EJ158" s="190"/>
      <c r="EK158" s="190"/>
      <c r="EL158" s="190"/>
      <c r="EM158" s="190"/>
      <c r="EN158" s="190"/>
    </row>
    <row r="159" spans="1:144" s="135" customFormat="1">
      <c r="A159" s="151"/>
      <c r="B159" s="151"/>
      <c r="C159" s="151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1"/>
      <c r="AD159" s="151"/>
      <c r="AE159" s="151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1"/>
      <c r="AQ159" s="151"/>
      <c r="AR159" s="151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  <c r="BP159" s="152"/>
      <c r="BQ159" s="152"/>
      <c r="BR159" s="152"/>
      <c r="BS159" s="152"/>
      <c r="BT159" s="151"/>
      <c r="BU159" s="151"/>
      <c r="BV159" s="151"/>
      <c r="BW159" s="152"/>
      <c r="BX159" s="152"/>
      <c r="BY159" s="152"/>
      <c r="BZ159" s="152"/>
      <c r="CA159" s="152"/>
      <c r="CB159" s="152"/>
      <c r="CC159" s="152"/>
      <c r="CD159" s="152"/>
      <c r="CE159" s="152"/>
      <c r="CF159" s="152"/>
      <c r="CG159" s="152"/>
      <c r="CH159" s="152"/>
      <c r="CI159" s="152"/>
      <c r="CJ159" s="152"/>
      <c r="CK159" s="152"/>
      <c r="CL159" s="152"/>
      <c r="CM159" s="152"/>
      <c r="CN159" s="152"/>
      <c r="CO159" s="152"/>
      <c r="CP159" s="152"/>
      <c r="CQ159" s="152"/>
      <c r="CR159" s="152"/>
      <c r="CS159" s="190"/>
      <c r="CT159" s="190"/>
      <c r="CU159" s="190"/>
      <c r="CV159" s="190"/>
      <c r="CW159" s="190"/>
      <c r="CX159" s="151"/>
      <c r="CY159" s="151"/>
      <c r="CZ159" s="151"/>
      <c r="DA159" s="152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0"/>
      <c r="DX159" s="190"/>
      <c r="DY159" s="190"/>
      <c r="DZ159" s="190"/>
      <c r="EA159" s="190"/>
      <c r="EB159" s="151"/>
      <c r="EC159" s="151"/>
      <c r="ED159" s="151"/>
      <c r="EE159" s="152"/>
      <c r="EF159" s="190"/>
      <c r="EG159" s="190"/>
      <c r="EH159" s="190"/>
      <c r="EI159" s="190"/>
      <c r="EJ159" s="190"/>
      <c r="EK159" s="190"/>
      <c r="EL159" s="190"/>
      <c r="EM159" s="190"/>
      <c r="EN159" s="190"/>
    </row>
    <row r="160" spans="1:144" s="135" customFormat="1">
      <c r="A160" s="151"/>
      <c r="B160" s="151"/>
      <c r="C160" s="151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1"/>
      <c r="AD160" s="151"/>
      <c r="AE160" s="151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1"/>
      <c r="AQ160" s="151"/>
      <c r="AR160" s="151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  <c r="BP160" s="152"/>
      <c r="BQ160" s="152"/>
      <c r="BR160" s="152"/>
      <c r="BS160" s="152"/>
      <c r="BT160" s="151"/>
      <c r="BU160" s="151"/>
      <c r="BV160" s="151"/>
      <c r="BW160" s="152"/>
      <c r="BX160" s="152"/>
      <c r="BY160" s="152"/>
      <c r="BZ160" s="152"/>
      <c r="CA160" s="152"/>
      <c r="CB160" s="152"/>
      <c r="CC160" s="152"/>
      <c r="CD160" s="152"/>
      <c r="CE160" s="152"/>
      <c r="CF160" s="152"/>
      <c r="CG160" s="152"/>
      <c r="CH160" s="152"/>
      <c r="CI160" s="152"/>
      <c r="CJ160" s="152"/>
      <c r="CK160" s="152"/>
      <c r="CL160" s="152"/>
      <c r="CM160" s="152"/>
      <c r="CN160" s="152"/>
      <c r="CO160" s="152"/>
      <c r="CP160" s="152"/>
      <c r="CQ160" s="152"/>
      <c r="CR160" s="152"/>
      <c r="CS160" s="190"/>
      <c r="CT160" s="190"/>
      <c r="CU160" s="190"/>
      <c r="CV160" s="190"/>
      <c r="CW160" s="190"/>
      <c r="CX160" s="151"/>
      <c r="CY160" s="151"/>
      <c r="CZ160" s="151"/>
      <c r="DA160" s="152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0"/>
      <c r="DX160" s="190"/>
      <c r="DY160" s="190"/>
      <c r="DZ160" s="190"/>
      <c r="EA160" s="190"/>
      <c r="EB160" s="151"/>
      <c r="EC160" s="151"/>
      <c r="ED160" s="151"/>
      <c r="EE160" s="152"/>
      <c r="EF160" s="190"/>
      <c r="EG160" s="190"/>
      <c r="EH160" s="190"/>
      <c r="EI160" s="190"/>
      <c r="EJ160" s="190"/>
      <c r="EK160" s="190"/>
      <c r="EL160" s="190"/>
      <c r="EM160" s="190"/>
      <c r="EN160" s="190"/>
    </row>
    <row r="161" spans="1:144" s="135" customFormat="1">
      <c r="A161" s="151"/>
      <c r="B161" s="151"/>
      <c r="C161" s="151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1"/>
      <c r="AD161" s="151"/>
      <c r="AE161" s="151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1"/>
      <c r="AQ161" s="151"/>
      <c r="AR161" s="151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2"/>
      <c r="BR161" s="152"/>
      <c r="BS161" s="152"/>
      <c r="BT161" s="151"/>
      <c r="BU161" s="151"/>
      <c r="BV161" s="151"/>
      <c r="BW161" s="152"/>
      <c r="BX161" s="152"/>
      <c r="BY161" s="152"/>
      <c r="BZ161" s="152"/>
      <c r="CA161" s="152"/>
      <c r="CB161" s="152"/>
      <c r="CC161" s="152"/>
      <c r="CD161" s="152"/>
      <c r="CE161" s="152"/>
      <c r="CF161" s="152"/>
      <c r="CG161" s="152"/>
      <c r="CH161" s="152"/>
      <c r="CI161" s="152"/>
      <c r="CJ161" s="152"/>
      <c r="CK161" s="152"/>
      <c r="CL161" s="152"/>
      <c r="CM161" s="152"/>
      <c r="CN161" s="152"/>
      <c r="CO161" s="152"/>
      <c r="CP161" s="152"/>
      <c r="CQ161" s="152"/>
      <c r="CR161" s="152"/>
      <c r="CS161" s="190"/>
      <c r="CT161" s="190"/>
      <c r="CU161" s="190"/>
      <c r="CV161" s="190"/>
      <c r="CW161" s="190"/>
      <c r="CX161" s="151"/>
      <c r="CY161" s="151"/>
      <c r="CZ161" s="151"/>
      <c r="DA161" s="152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0"/>
      <c r="DX161" s="190"/>
      <c r="DY161" s="190"/>
      <c r="DZ161" s="190"/>
      <c r="EA161" s="190"/>
      <c r="EB161" s="151"/>
      <c r="EC161" s="151"/>
      <c r="ED161" s="151"/>
      <c r="EE161" s="152"/>
      <c r="EF161" s="190"/>
      <c r="EG161" s="190"/>
      <c r="EH161" s="190"/>
      <c r="EI161" s="190"/>
      <c r="EJ161" s="190"/>
      <c r="EK161" s="190"/>
      <c r="EL161" s="190"/>
      <c r="EM161" s="190"/>
      <c r="EN161" s="190"/>
    </row>
    <row r="162" spans="1:144" s="135" customFormat="1">
      <c r="A162" s="151"/>
      <c r="B162" s="151"/>
      <c r="C162" s="151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1"/>
      <c r="AD162" s="151"/>
      <c r="AE162" s="151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1"/>
      <c r="AQ162" s="151"/>
      <c r="AR162" s="151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  <c r="BP162" s="152"/>
      <c r="BQ162" s="152"/>
      <c r="BR162" s="152"/>
      <c r="BS162" s="152"/>
      <c r="BT162" s="151"/>
      <c r="BU162" s="151"/>
      <c r="BV162" s="151"/>
      <c r="BW162" s="152"/>
      <c r="BX162" s="152"/>
      <c r="BY162" s="152"/>
      <c r="BZ162" s="152"/>
      <c r="CA162" s="152"/>
      <c r="CB162" s="152"/>
      <c r="CC162" s="152"/>
      <c r="CD162" s="152"/>
      <c r="CE162" s="152"/>
      <c r="CF162" s="152"/>
      <c r="CG162" s="152"/>
      <c r="CH162" s="152"/>
      <c r="CI162" s="152"/>
      <c r="CJ162" s="152"/>
      <c r="CK162" s="152"/>
      <c r="CL162" s="152"/>
      <c r="CM162" s="152"/>
      <c r="CN162" s="152"/>
      <c r="CO162" s="152"/>
      <c r="CP162" s="152"/>
      <c r="CQ162" s="152"/>
      <c r="CR162" s="152"/>
      <c r="CS162" s="190"/>
      <c r="CT162" s="190"/>
      <c r="CU162" s="190"/>
      <c r="CV162" s="190"/>
      <c r="CW162" s="190"/>
      <c r="CX162" s="151"/>
      <c r="CY162" s="151"/>
      <c r="CZ162" s="151"/>
      <c r="DA162" s="152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0"/>
      <c r="DX162" s="190"/>
      <c r="DY162" s="190"/>
      <c r="DZ162" s="190"/>
      <c r="EA162" s="190"/>
      <c r="EB162" s="151"/>
      <c r="EC162" s="151"/>
      <c r="ED162" s="151"/>
      <c r="EE162" s="152"/>
      <c r="EF162" s="190"/>
      <c r="EG162" s="190"/>
      <c r="EH162" s="190"/>
      <c r="EI162" s="190"/>
      <c r="EJ162" s="190"/>
      <c r="EK162" s="190"/>
      <c r="EL162" s="190"/>
      <c r="EM162" s="190"/>
      <c r="EN162" s="190"/>
    </row>
    <row r="163" spans="1:144" s="135" customFormat="1">
      <c r="A163" s="151"/>
      <c r="B163" s="151"/>
      <c r="C163" s="151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1"/>
      <c r="AD163" s="151"/>
      <c r="AE163" s="151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1"/>
      <c r="AQ163" s="151"/>
      <c r="AR163" s="151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52"/>
      <c r="BS163" s="152"/>
      <c r="BT163" s="151"/>
      <c r="BU163" s="151"/>
      <c r="BV163" s="151"/>
      <c r="BW163" s="152"/>
      <c r="BX163" s="152"/>
      <c r="BY163" s="152"/>
      <c r="BZ163" s="152"/>
      <c r="CA163" s="152"/>
      <c r="CB163" s="152"/>
      <c r="CC163" s="152"/>
      <c r="CD163" s="152"/>
      <c r="CE163" s="152"/>
      <c r="CF163" s="152"/>
      <c r="CG163" s="152"/>
      <c r="CH163" s="152"/>
      <c r="CI163" s="152"/>
      <c r="CJ163" s="152"/>
      <c r="CK163" s="152"/>
      <c r="CL163" s="152"/>
      <c r="CM163" s="152"/>
      <c r="CN163" s="152"/>
      <c r="CO163" s="152"/>
      <c r="CP163" s="152"/>
      <c r="CQ163" s="152"/>
      <c r="CR163" s="152"/>
      <c r="CS163" s="190"/>
      <c r="CT163" s="190"/>
      <c r="CU163" s="190"/>
      <c r="CV163" s="190"/>
      <c r="CW163" s="190"/>
      <c r="CX163" s="151"/>
      <c r="CY163" s="151"/>
      <c r="CZ163" s="151"/>
      <c r="DA163" s="152"/>
      <c r="DB163" s="190"/>
      <c r="DC163" s="190"/>
      <c r="DD163" s="190"/>
      <c r="DE163" s="190"/>
      <c r="DF163" s="190"/>
      <c r="DG163" s="190"/>
      <c r="DH163" s="190"/>
      <c r="DI163" s="190"/>
      <c r="DJ163" s="190"/>
      <c r="DK163" s="190"/>
      <c r="DL163" s="190"/>
      <c r="DM163" s="190"/>
      <c r="DN163" s="190"/>
      <c r="DO163" s="190"/>
      <c r="DP163" s="190"/>
      <c r="DQ163" s="190"/>
      <c r="DR163" s="190"/>
      <c r="DS163" s="190"/>
      <c r="DT163" s="190"/>
      <c r="DU163" s="190"/>
      <c r="DV163" s="190"/>
      <c r="DW163" s="190"/>
      <c r="DX163" s="190"/>
      <c r="DY163" s="190"/>
      <c r="DZ163" s="190"/>
      <c r="EA163" s="190"/>
      <c r="EB163" s="151"/>
      <c r="EC163" s="151"/>
      <c r="ED163" s="151"/>
      <c r="EE163" s="152"/>
      <c r="EF163" s="190"/>
      <c r="EG163" s="190"/>
      <c r="EH163" s="190"/>
      <c r="EI163" s="190"/>
      <c r="EJ163" s="190"/>
      <c r="EK163" s="190"/>
      <c r="EL163" s="190"/>
      <c r="EM163" s="190"/>
      <c r="EN163" s="190"/>
    </row>
    <row r="164" spans="1:144" s="135" customFormat="1">
      <c r="A164" s="151"/>
      <c r="B164" s="151"/>
      <c r="C164" s="151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1"/>
      <c r="AD164" s="151"/>
      <c r="AE164" s="151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1"/>
      <c r="AQ164" s="151"/>
      <c r="AR164" s="151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152"/>
      <c r="BT164" s="151"/>
      <c r="BU164" s="151"/>
      <c r="BV164" s="151"/>
      <c r="BW164" s="152"/>
      <c r="BX164" s="152"/>
      <c r="BY164" s="152"/>
      <c r="BZ164" s="152"/>
      <c r="CA164" s="152"/>
      <c r="CB164" s="152"/>
      <c r="CC164" s="152"/>
      <c r="CD164" s="152"/>
      <c r="CE164" s="152"/>
      <c r="CF164" s="152"/>
      <c r="CG164" s="152"/>
      <c r="CH164" s="152"/>
      <c r="CI164" s="152"/>
      <c r="CJ164" s="152"/>
      <c r="CK164" s="152"/>
      <c r="CL164" s="152"/>
      <c r="CM164" s="152"/>
      <c r="CN164" s="152"/>
      <c r="CO164" s="152"/>
      <c r="CP164" s="152"/>
      <c r="CQ164" s="152"/>
      <c r="CR164" s="152"/>
      <c r="CS164" s="190"/>
      <c r="CT164" s="190"/>
      <c r="CU164" s="190"/>
      <c r="CV164" s="190"/>
      <c r="CW164" s="190"/>
      <c r="CX164" s="151"/>
      <c r="CY164" s="151"/>
      <c r="CZ164" s="151"/>
      <c r="DA164" s="152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0"/>
      <c r="DX164" s="190"/>
      <c r="DY164" s="190"/>
      <c r="DZ164" s="190"/>
      <c r="EA164" s="190"/>
      <c r="EB164" s="151"/>
      <c r="EC164" s="151"/>
      <c r="ED164" s="151"/>
      <c r="EE164" s="152"/>
      <c r="EF164" s="190"/>
      <c r="EG164" s="190"/>
      <c r="EH164" s="190"/>
      <c r="EI164" s="190"/>
      <c r="EJ164" s="190"/>
      <c r="EK164" s="190"/>
      <c r="EL164" s="190"/>
      <c r="EM164" s="190"/>
      <c r="EN164" s="190"/>
    </row>
    <row r="165" spans="1:144" s="135" customFormat="1">
      <c r="A165" s="151"/>
      <c r="B165" s="151"/>
      <c r="C165" s="151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1"/>
      <c r="AD165" s="151"/>
      <c r="AE165" s="151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1"/>
      <c r="AQ165" s="151"/>
      <c r="AR165" s="151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52"/>
      <c r="BS165" s="152"/>
      <c r="BT165" s="151"/>
      <c r="BU165" s="151"/>
      <c r="BV165" s="151"/>
      <c r="BW165" s="152"/>
      <c r="BX165" s="152"/>
      <c r="BY165" s="152"/>
      <c r="BZ165" s="152"/>
      <c r="CA165" s="152"/>
      <c r="CB165" s="152"/>
      <c r="CC165" s="152"/>
      <c r="CD165" s="152"/>
      <c r="CE165" s="152"/>
      <c r="CF165" s="152"/>
      <c r="CG165" s="152"/>
      <c r="CH165" s="152"/>
      <c r="CI165" s="152"/>
      <c r="CJ165" s="152"/>
      <c r="CK165" s="152"/>
      <c r="CL165" s="152"/>
      <c r="CM165" s="152"/>
      <c r="CN165" s="152"/>
      <c r="CO165" s="152"/>
      <c r="CP165" s="152"/>
      <c r="CQ165" s="152"/>
      <c r="CR165" s="152"/>
      <c r="CS165" s="190"/>
      <c r="CT165" s="190"/>
      <c r="CU165" s="190"/>
      <c r="CV165" s="190"/>
      <c r="CW165" s="190"/>
      <c r="CX165" s="151"/>
      <c r="CY165" s="151"/>
      <c r="CZ165" s="151"/>
      <c r="DA165" s="152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0"/>
      <c r="DX165" s="190"/>
      <c r="DY165" s="190"/>
      <c r="DZ165" s="190"/>
      <c r="EA165" s="190"/>
      <c r="EB165" s="151"/>
      <c r="EC165" s="151"/>
      <c r="ED165" s="151"/>
      <c r="EE165" s="152"/>
      <c r="EF165" s="190"/>
      <c r="EG165" s="190"/>
      <c r="EH165" s="190"/>
      <c r="EI165" s="190"/>
      <c r="EJ165" s="190"/>
      <c r="EK165" s="190"/>
      <c r="EL165" s="190"/>
      <c r="EM165" s="190"/>
      <c r="EN165" s="190"/>
    </row>
    <row r="166" spans="1:144" s="135" customFormat="1">
      <c r="A166" s="151"/>
      <c r="B166" s="151"/>
      <c r="C166" s="151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1"/>
      <c r="AD166" s="151"/>
      <c r="AE166" s="151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1"/>
      <c r="AQ166" s="151"/>
      <c r="AR166" s="151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2"/>
      <c r="BR166" s="152"/>
      <c r="BS166" s="152"/>
      <c r="BT166" s="151"/>
      <c r="BU166" s="151"/>
      <c r="BV166" s="151"/>
      <c r="BW166" s="152"/>
      <c r="BX166" s="152"/>
      <c r="BY166" s="152"/>
      <c r="BZ166" s="152"/>
      <c r="CA166" s="152"/>
      <c r="CB166" s="152"/>
      <c r="CC166" s="152"/>
      <c r="CD166" s="152"/>
      <c r="CE166" s="152"/>
      <c r="CF166" s="152"/>
      <c r="CG166" s="152"/>
      <c r="CH166" s="152"/>
      <c r="CI166" s="152"/>
      <c r="CJ166" s="152"/>
      <c r="CK166" s="152"/>
      <c r="CL166" s="152"/>
      <c r="CM166" s="152"/>
      <c r="CN166" s="152"/>
      <c r="CO166" s="152"/>
      <c r="CP166" s="152"/>
      <c r="CQ166" s="152"/>
      <c r="CR166" s="152"/>
      <c r="CS166" s="190"/>
      <c r="CT166" s="190"/>
      <c r="CU166" s="190"/>
      <c r="CV166" s="190"/>
      <c r="CW166" s="190"/>
      <c r="CX166" s="151"/>
      <c r="CY166" s="151"/>
      <c r="CZ166" s="151"/>
      <c r="DA166" s="152"/>
      <c r="DB166" s="190"/>
      <c r="DC166" s="190"/>
      <c r="DD166" s="190"/>
      <c r="DE166" s="190"/>
      <c r="DF166" s="190"/>
      <c r="DG166" s="190"/>
      <c r="DH166" s="190"/>
      <c r="DI166" s="190"/>
      <c r="DJ166" s="190"/>
      <c r="DK166" s="190"/>
      <c r="DL166" s="190"/>
      <c r="DM166" s="190"/>
      <c r="DN166" s="190"/>
      <c r="DO166" s="190"/>
      <c r="DP166" s="190"/>
      <c r="DQ166" s="190"/>
      <c r="DR166" s="190"/>
      <c r="DS166" s="190"/>
      <c r="DT166" s="190"/>
      <c r="DU166" s="190"/>
      <c r="DV166" s="190"/>
      <c r="DW166" s="190"/>
      <c r="DX166" s="190"/>
      <c r="DY166" s="190"/>
      <c r="DZ166" s="190"/>
      <c r="EA166" s="190"/>
      <c r="EB166" s="151"/>
      <c r="EC166" s="151"/>
      <c r="ED166" s="151"/>
      <c r="EE166" s="152"/>
      <c r="EF166" s="190"/>
      <c r="EG166" s="190"/>
      <c r="EH166" s="190"/>
      <c r="EI166" s="190"/>
      <c r="EJ166" s="190"/>
      <c r="EK166" s="190"/>
      <c r="EL166" s="190"/>
      <c r="EM166" s="190"/>
      <c r="EN166" s="190"/>
    </row>
    <row r="167" spans="1:144" s="135" customFormat="1">
      <c r="A167" s="151"/>
      <c r="B167" s="151"/>
      <c r="C167" s="151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1"/>
      <c r="AD167" s="151"/>
      <c r="AE167" s="151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1"/>
      <c r="AQ167" s="151"/>
      <c r="AR167" s="151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2"/>
      <c r="BR167" s="152"/>
      <c r="BS167" s="152"/>
      <c r="BT167" s="151"/>
      <c r="BU167" s="151"/>
      <c r="BV167" s="151"/>
      <c r="BW167" s="152"/>
      <c r="BX167" s="152"/>
      <c r="BY167" s="152"/>
      <c r="BZ167" s="152"/>
      <c r="CA167" s="152"/>
      <c r="CB167" s="152"/>
      <c r="CC167" s="152"/>
      <c r="CD167" s="152"/>
      <c r="CE167" s="152"/>
      <c r="CF167" s="152"/>
      <c r="CG167" s="152"/>
      <c r="CH167" s="152"/>
      <c r="CI167" s="152"/>
      <c r="CJ167" s="152"/>
      <c r="CK167" s="152"/>
      <c r="CL167" s="152"/>
      <c r="CM167" s="152"/>
      <c r="CN167" s="152"/>
      <c r="CO167" s="152"/>
      <c r="CP167" s="152"/>
      <c r="CQ167" s="152"/>
      <c r="CR167" s="152"/>
      <c r="CS167" s="190"/>
      <c r="CT167" s="190"/>
      <c r="CU167" s="190"/>
      <c r="CV167" s="190"/>
      <c r="CW167" s="190"/>
      <c r="CX167" s="151"/>
      <c r="CY167" s="151"/>
      <c r="CZ167" s="151"/>
      <c r="DA167" s="152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0"/>
      <c r="DX167" s="190"/>
      <c r="DY167" s="190"/>
      <c r="DZ167" s="190"/>
      <c r="EA167" s="190"/>
      <c r="EB167" s="151"/>
      <c r="EC167" s="151"/>
      <c r="ED167" s="151"/>
      <c r="EE167" s="152"/>
      <c r="EF167" s="190"/>
      <c r="EG167" s="190"/>
      <c r="EH167" s="190"/>
      <c r="EI167" s="190"/>
      <c r="EJ167" s="190"/>
      <c r="EK167" s="190"/>
      <c r="EL167" s="190"/>
      <c r="EM167" s="190"/>
      <c r="EN167" s="190"/>
    </row>
    <row r="168" spans="1:144" s="135" customFormat="1">
      <c r="A168" s="151"/>
      <c r="B168" s="151"/>
      <c r="C168" s="151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1"/>
      <c r="AD168" s="151"/>
      <c r="AE168" s="151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1"/>
      <c r="AQ168" s="151"/>
      <c r="AR168" s="151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1"/>
      <c r="BU168" s="151"/>
      <c r="BV168" s="151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90"/>
      <c r="CT168" s="190"/>
      <c r="CU168" s="190"/>
      <c r="CV168" s="190"/>
      <c r="CW168" s="190"/>
      <c r="CX168" s="151"/>
      <c r="CY168" s="151"/>
      <c r="CZ168" s="151"/>
      <c r="DA168" s="152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0"/>
      <c r="DX168" s="190"/>
      <c r="DY168" s="190"/>
      <c r="DZ168" s="190"/>
      <c r="EA168" s="190"/>
      <c r="EB168" s="151"/>
      <c r="EC168" s="151"/>
      <c r="ED168" s="151"/>
      <c r="EE168" s="152"/>
      <c r="EF168" s="190"/>
      <c r="EG168" s="190"/>
      <c r="EH168" s="190"/>
      <c r="EI168" s="190"/>
      <c r="EJ168" s="190"/>
      <c r="EK168" s="190"/>
      <c r="EL168" s="190"/>
      <c r="EM168" s="190"/>
      <c r="EN168" s="190"/>
    </row>
    <row r="169" spans="1:144" s="135" customFormat="1">
      <c r="A169" s="151"/>
      <c r="B169" s="151"/>
      <c r="C169" s="151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1"/>
      <c r="AD169" s="151"/>
      <c r="AE169" s="151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1"/>
      <c r="AQ169" s="151"/>
      <c r="AR169" s="151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2"/>
      <c r="BR169" s="152"/>
      <c r="BS169" s="152"/>
      <c r="BT169" s="151"/>
      <c r="BU169" s="151"/>
      <c r="BV169" s="151"/>
      <c r="BW169" s="152"/>
      <c r="BX169" s="152"/>
      <c r="BY169" s="152"/>
      <c r="BZ169" s="152"/>
      <c r="CA169" s="152"/>
      <c r="CB169" s="152"/>
      <c r="CC169" s="152"/>
      <c r="CD169" s="152"/>
      <c r="CE169" s="152"/>
      <c r="CF169" s="152"/>
      <c r="CG169" s="152"/>
      <c r="CH169" s="152"/>
      <c r="CI169" s="152"/>
      <c r="CJ169" s="152"/>
      <c r="CK169" s="152"/>
      <c r="CL169" s="152"/>
      <c r="CM169" s="152"/>
      <c r="CN169" s="152"/>
      <c r="CO169" s="152"/>
      <c r="CP169" s="152"/>
      <c r="CQ169" s="152"/>
      <c r="CR169" s="152"/>
      <c r="CS169" s="190"/>
      <c r="CT169" s="190"/>
      <c r="CU169" s="190"/>
      <c r="CV169" s="190"/>
      <c r="CW169" s="190"/>
      <c r="CX169" s="151"/>
      <c r="CY169" s="151"/>
      <c r="CZ169" s="151"/>
      <c r="DA169" s="152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0"/>
      <c r="DX169" s="190"/>
      <c r="DY169" s="190"/>
      <c r="DZ169" s="190"/>
      <c r="EA169" s="190"/>
      <c r="EB169" s="151"/>
      <c r="EC169" s="151"/>
      <c r="ED169" s="151"/>
      <c r="EE169" s="152"/>
      <c r="EF169" s="190"/>
      <c r="EG169" s="190"/>
      <c r="EH169" s="190"/>
      <c r="EI169" s="190"/>
      <c r="EJ169" s="190"/>
      <c r="EK169" s="190"/>
      <c r="EL169" s="190"/>
      <c r="EM169" s="190"/>
      <c r="EN169" s="190"/>
    </row>
    <row r="170" spans="1:144" s="135" customFormat="1">
      <c r="A170" s="151"/>
      <c r="B170" s="151"/>
      <c r="C170" s="151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1"/>
      <c r="AD170" s="151"/>
      <c r="AE170" s="151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1"/>
      <c r="AQ170" s="151"/>
      <c r="AR170" s="151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1"/>
      <c r="BU170" s="151"/>
      <c r="BV170" s="151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90"/>
      <c r="CT170" s="190"/>
      <c r="CU170" s="190"/>
      <c r="CV170" s="190"/>
      <c r="CW170" s="190"/>
      <c r="CX170" s="151"/>
      <c r="CY170" s="151"/>
      <c r="CZ170" s="151"/>
      <c r="DA170" s="152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0"/>
      <c r="DX170" s="190"/>
      <c r="DY170" s="190"/>
      <c r="DZ170" s="190"/>
      <c r="EA170" s="190"/>
      <c r="EB170" s="151"/>
      <c r="EC170" s="151"/>
      <c r="ED170" s="151"/>
      <c r="EE170" s="152"/>
      <c r="EF170" s="190"/>
      <c r="EG170" s="190"/>
      <c r="EH170" s="190"/>
      <c r="EI170" s="190"/>
      <c r="EJ170" s="190"/>
      <c r="EK170" s="190"/>
      <c r="EL170" s="190"/>
      <c r="EM170" s="190"/>
      <c r="EN170" s="190"/>
    </row>
    <row r="171" spans="1:144" s="135" customFormat="1">
      <c r="A171" s="151"/>
      <c r="B171" s="151"/>
      <c r="C171" s="151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1"/>
      <c r="AD171" s="151"/>
      <c r="AE171" s="151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1"/>
      <c r="AQ171" s="151"/>
      <c r="AR171" s="151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1"/>
      <c r="BU171" s="151"/>
      <c r="BV171" s="151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90"/>
      <c r="CT171" s="190"/>
      <c r="CU171" s="190"/>
      <c r="CV171" s="190"/>
      <c r="CW171" s="190"/>
      <c r="CX171" s="151"/>
      <c r="CY171" s="151"/>
      <c r="CZ171" s="151"/>
      <c r="DA171" s="152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0"/>
      <c r="DX171" s="190"/>
      <c r="DY171" s="190"/>
      <c r="DZ171" s="190"/>
      <c r="EA171" s="190"/>
      <c r="EB171" s="151"/>
      <c r="EC171" s="151"/>
      <c r="ED171" s="151"/>
      <c r="EE171" s="152"/>
      <c r="EF171" s="190"/>
      <c r="EG171" s="190"/>
      <c r="EH171" s="190"/>
      <c r="EI171" s="190"/>
      <c r="EJ171" s="190"/>
      <c r="EK171" s="190"/>
      <c r="EL171" s="190"/>
      <c r="EM171" s="190"/>
      <c r="EN171" s="190"/>
    </row>
    <row r="172" spans="1:144" s="135" customFormat="1">
      <c r="A172" s="151"/>
      <c r="B172" s="151"/>
      <c r="C172" s="151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1"/>
      <c r="AD172" s="151"/>
      <c r="AE172" s="151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1"/>
      <c r="AQ172" s="151"/>
      <c r="AR172" s="151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2"/>
      <c r="BT172" s="151"/>
      <c r="BU172" s="151"/>
      <c r="BV172" s="151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90"/>
      <c r="CT172" s="190"/>
      <c r="CU172" s="190"/>
      <c r="CV172" s="190"/>
      <c r="CW172" s="190"/>
      <c r="CX172" s="151"/>
      <c r="CY172" s="151"/>
      <c r="CZ172" s="151"/>
      <c r="DA172" s="152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0"/>
      <c r="DX172" s="190"/>
      <c r="DY172" s="190"/>
      <c r="DZ172" s="190"/>
      <c r="EA172" s="190"/>
      <c r="EB172" s="151"/>
      <c r="EC172" s="151"/>
      <c r="ED172" s="151"/>
      <c r="EE172" s="152"/>
      <c r="EF172" s="190"/>
      <c r="EG172" s="190"/>
      <c r="EH172" s="190"/>
      <c r="EI172" s="190"/>
      <c r="EJ172" s="190"/>
      <c r="EK172" s="190"/>
      <c r="EL172" s="190"/>
      <c r="EM172" s="190"/>
      <c r="EN172" s="190"/>
    </row>
    <row r="173" spans="1:144" s="135" customFormat="1">
      <c r="A173" s="151"/>
      <c r="B173" s="151"/>
      <c r="C173" s="151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1"/>
      <c r="AD173" s="151"/>
      <c r="AE173" s="151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1"/>
      <c r="AQ173" s="151"/>
      <c r="AR173" s="151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2"/>
      <c r="BT173" s="151"/>
      <c r="BU173" s="151"/>
      <c r="BV173" s="151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90"/>
      <c r="CT173" s="190"/>
      <c r="CU173" s="190"/>
      <c r="CV173" s="190"/>
      <c r="CW173" s="190"/>
      <c r="CX173" s="151"/>
      <c r="CY173" s="151"/>
      <c r="CZ173" s="151"/>
      <c r="DA173" s="152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0"/>
      <c r="DX173" s="190"/>
      <c r="DY173" s="190"/>
      <c r="DZ173" s="190"/>
      <c r="EA173" s="190"/>
      <c r="EB173" s="151"/>
      <c r="EC173" s="151"/>
      <c r="ED173" s="151"/>
      <c r="EE173" s="152"/>
      <c r="EF173" s="190"/>
      <c r="EG173" s="190"/>
      <c r="EH173" s="190"/>
      <c r="EI173" s="190"/>
      <c r="EJ173" s="190"/>
      <c r="EK173" s="190"/>
      <c r="EL173" s="190"/>
      <c r="EM173" s="190"/>
      <c r="EN173" s="190"/>
    </row>
    <row r="174" spans="1:144" s="135" customFormat="1">
      <c r="A174" s="151"/>
      <c r="B174" s="151"/>
      <c r="C174" s="151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1"/>
      <c r="AD174" s="151"/>
      <c r="AE174" s="151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1"/>
      <c r="AQ174" s="151"/>
      <c r="AR174" s="151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2"/>
      <c r="BR174" s="152"/>
      <c r="BS174" s="152"/>
      <c r="BT174" s="151"/>
      <c r="BU174" s="151"/>
      <c r="BV174" s="151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52"/>
      <c r="CJ174" s="152"/>
      <c r="CK174" s="152"/>
      <c r="CL174" s="152"/>
      <c r="CM174" s="152"/>
      <c r="CN174" s="152"/>
      <c r="CO174" s="152"/>
      <c r="CP174" s="152"/>
      <c r="CQ174" s="152"/>
      <c r="CR174" s="152"/>
      <c r="CS174" s="190"/>
      <c r="CT174" s="190"/>
      <c r="CU174" s="190"/>
      <c r="CV174" s="190"/>
      <c r="CW174" s="190"/>
      <c r="CX174" s="151"/>
      <c r="CY174" s="151"/>
      <c r="CZ174" s="151"/>
      <c r="DA174" s="152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0"/>
      <c r="DX174" s="190"/>
      <c r="DY174" s="190"/>
      <c r="DZ174" s="190"/>
      <c r="EA174" s="190"/>
      <c r="EB174" s="151"/>
      <c r="EC174" s="151"/>
      <c r="ED174" s="151"/>
      <c r="EE174" s="152"/>
      <c r="EF174" s="190"/>
      <c r="EG174" s="190"/>
      <c r="EH174" s="190"/>
      <c r="EI174" s="190"/>
      <c r="EJ174" s="190"/>
      <c r="EK174" s="190"/>
      <c r="EL174" s="190"/>
      <c r="EM174" s="190"/>
      <c r="EN174" s="190"/>
    </row>
    <row r="175" spans="1:144" s="135" customFormat="1">
      <c r="A175" s="151"/>
      <c r="B175" s="151"/>
      <c r="C175" s="151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1"/>
      <c r="AD175" s="151"/>
      <c r="AE175" s="151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1"/>
      <c r="AQ175" s="151"/>
      <c r="AR175" s="151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1"/>
      <c r="BU175" s="151"/>
      <c r="BV175" s="151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90"/>
      <c r="CT175" s="190"/>
      <c r="CU175" s="190"/>
      <c r="CV175" s="190"/>
      <c r="CW175" s="190"/>
      <c r="CX175" s="151"/>
      <c r="CY175" s="151"/>
      <c r="CZ175" s="151"/>
      <c r="DA175" s="152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0"/>
      <c r="DX175" s="190"/>
      <c r="DY175" s="190"/>
      <c r="DZ175" s="190"/>
      <c r="EA175" s="190"/>
      <c r="EB175" s="151"/>
      <c r="EC175" s="151"/>
      <c r="ED175" s="151"/>
      <c r="EE175" s="152"/>
      <c r="EF175" s="190"/>
      <c r="EG175" s="190"/>
      <c r="EH175" s="190"/>
      <c r="EI175" s="190"/>
      <c r="EJ175" s="190"/>
      <c r="EK175" s="190"/>
      <c r="EL175" s="190"/>
      <c r="EM175" s="190"/>
      <c r="EN175" s="190"/>
    </row>
    <row r="176" spans="1:144" s="135" customFormat="1">
      <c r="A176" s="151"/>
      <c r="B176" s="151"/>
      <c r="C176" s="151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1"/>
      <c r="AD176" s="151"/>
      <c r="AE176" s="151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1"/>
      <c r="AQ176" s="151"/>
      <c r="AR176" s="151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1"/>
      <c r="BU176" s="151"/>
      <c r="BV176" s="151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90"/>
      <c r="CT176" s="190"/>
      <c r="CU176" s="190"/>
      <c r="CV176" s="190"/>
      <c r="CW176" s="190"/>
      <c r="CX176" s="151"/>
      <c r="CY176" s="151"/>
      <c r="CZ176" s="151"/>
      <c r="DA176" s="152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0"/>
      <c r="DX176" s="190"/>
      <c r="DY176" s="190"/>
      <c r="DZ176" s="190"/>
      <c r="EA176" s="190"/>
      <c r="EB176" s="151"/>
      <c r="EC176" s="151"/>
      <c r="ED176" s="151"/>
      <c r="EE176" s="152"/>
      <c r="EF176" s="190"/>
      <c r="EG176" s="190"/>
      <c r="EH176" s="190"/>
      <c r="EI176" s="190"/>
      <c r="EJ176" s="190"/>
      <c r="EK176" s="190"/>
      <c r="EL176" s="190"/>
      <c r="EM176" s="190"/>
      <c r="EN176" s="190"/>
    </row>
    <row r="177" spans="1:144" s="135" customFormat="1">
      <c r="A177" s="151"/>
      <c r="B177" s="151"/>
      <c r="C177" s="151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1"/>
      <c r="AD177" s="151"/>
      <c r="AE177" s="151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1"/>
      <c r="AQ177" s="151"/>
      <c r="AR177" s="151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  <c r="BP177" s="152"/>
      <c r="BQ177" s="152"/>
      <c r="BR177" s="152"/>
      <c r="BS177" s="152"/>
      <c r="BT177" s="151"/>
      <c r="BU177" s="151"/>
      <c r="BV177" s="151"/>
      <c r="BW177" s="152"/>
      <c r="BX177" s="152"/>
      <c r="BY177" s="152"/>
      <c r="BZ177" s="152"/>
      <c r="CA177" s="152"/>
      <c r="CB177" s="152"/>
      <c r="CC177" s="152"/>
      <c r="CD177" s="152"/>
      <c r="CE177" s="152"/>
      <c r="CF177" s="152"/>
      <c r="CG177" s="152"/>
      <c r="CH177" s="152"/>
      <c r="CI177" s="152"/>
      <c r="CJ177" s="152"/>
      <c r="CK177" s="152"/>
      <c r="CL177" s="152"/>
      <c r="CM177" s="152"/>
      <c r="CN177" s="152"/>
      <c r="CO177" s="152"/>
      <c r="CP177" s="152"/>
      <c r="CQ177" s="152"/>
      <c r="CR177" s="152"/>
      <c r="CS177" s="190"/>
      <c r="CT177" s="190"/>
      <c r="CU177" s="190"/>
      <c r="CV177" s="190"/>
      <c r="CW177" s="190"/>
      <c r="CX177" s="151"/>
      <c r="CY177" s="151"/>
      <c r="CZ177" s="151"/>
      <c r="DA177" s="152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0"/>
      <c r="DX177" s="190"/>
      <c r="DY177" s="190"/>
      <c r="DZ177" s="190"/>
      <c r="EA177" s="190"/>
      <c r="EB177" s="151"/>
      <c r="EC177" s="151"/>
      <c r="ED177" s="151"/>
      <c r="EE177" s="152"/>
      <c r="EF177" s="190"/>
      <c r="EG177" s="190"/>
      <c r="EH177" s="190"/>
      <c r="EI177" s="190"/>
      <c r="EJ177" s="190"/>
      <c r="EK177" s="190"/>
      <c r="EL177" s="190"/>
      <c r="EM177" s="190"/>
      <c r="EN177" s="190"/>
    </row>
    <row r="178" spans="1:144" s="135" customFormat="1">
      <c r="A178" s="151"/>
      <c r="B178" s="151"/>
      <c r="C178" s="151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1"/>
      <c r="AD178" s="151"/>
      <c r="AE178" s="151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1"/>
      <c r="AQ178" s="151"/>
      <c r="AR178" s="151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  <c r="BP178" s="152"/>
      <c r="BQ178" s="152"/>
      <c r="BR178" s="152"/>
      <c r="BS178" s="152"/>
      <c r="BT178" s="151"/>
      <c r="BU178" s="151"/>
      <c r="BV178" s="151"/>
      <c r="BW178" s="152"/>
      <c r="BX178" s="152"/>
      <c r="BY178" s="152"/>
      <c r="BZ178" s="152"/>
      <c r="CA178" s="152"/>
      <c r="CB178" s="152"/>
      <c r="CC178" s="152"/>
      <c r="CD178" s="152"/>
      <c r="CE178" s="152"/>
      <c r="CF178" s="152"/>
      <c r="CG178" s="152"/>
      <c r="CH178" s="152"/>
      <c r="CI178" s="152"/>
      <c r="CJ178" s="152"/>
      <c r="CK178" s="152"/>
      <c r="CL178" s="152"/>
      <c r="CM178" s="152"/>
      <c r="CN178" s="152"/>
      <c r="CO178" s="152"/>
      <c r="CP178" s="152"/>
      <c r="CQ178" s="152"/>
      <c r="CR178" s="152"/>
      <c r="CS178" s="190"/>
      <c r="CT178" s="190"/>
      <c r="CU178" s="190"/>
      <c r="CV178" s="190"/>
      <c r="CW178" s="190"/>
      <c r="CX178" s="151"/>
      <c r="CY178" s="151"/>
      <c r="CZ178" s="151"/>
      <c r="DA178" s="152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0"/>
      <c r="DX178" s="190"/>
      <c r="DY178" s="190"/>
      <c r="DZ178" s="190"/>
      <c r="EA178" s="190"/>
      <c r="EB178" s="151"/>
      <c r="EC178" s="151"/>
      <c r="ED178" s="151"/>
      <c r="EE178" s="152"/>
      <c r="EF178" s="190"/>
      <c r="EG178" s="190"/>
      <c r="EH178" s="190"/>
      <c r="EI178" s="190"/>
      <c r="EJ178" s="190"/>
      <c r="EK178" s="190"/>
      <c r="EL178" s="190"/>
      <c r="EM178" s="190"/>
      <c r="EN178" s="190"/>
    </row>
    <row r="179" spans="1:144" s="135" customFormat="1">
      <c r="A179" s="151"/>
      <c r="B179" s="151"/>
      <c r="C179" s="151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1"/>
      <c r="AD179" s="151"/>
      <c r="AE179" s="151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1"/>
      <c r="AQ179" s="151"/>
      <c r="AR179" s="151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52"/>
      <c r="BN179" s="152"/>
      <c r="BO179" s="152"/>
      <c r="BP179" s="152"/>
      <c r="BQ179" s="152"/>
      <c r="BR179" s="152"/>
      <c r="BS179" s="152"/>
      <c r="BT179" s="151"/>
      <c r="BU179" s="151"/>
      <c r="BV179" s="151"/>
      <c r="BW179" s="152"/>
      <c r="BX179" s="152"/>
      <c r="BY179" s="152"/>
      <c r="BZ179" s="152"/>
      <c r="CA179" s="152"/>
      <c r="CB179" s="152"/>
      <c r="CC179" s="152"/>
      <c r="CD179" s="152"/>
      <c r="CE179" s="152"/>
      <c r="CF179" s="152"/>
      <c r="CG179" s="152"/>
      <c r="CH179" s="152"/>
      <c r="CI179" s="152"/>
      <c r="CJ179" s="152"/>
      <c r="CK179" s="152"/>
      <c r="CL179" s="152"/>
      <c r="CM179" s="152"/>
      <c r="CN179" s="152"/>
      <c r="CO179" s="152"/>
      <c r="CP179" s="152"/>
      <c r="CQ179" s="152"/>
      <c r="CR179" s="152"/>
      <c r="CS179" s="190"/>
      <c r="CT179" s="190"/>
      <c r="CU179" s="190"/>
      <c r="CV179" s="190"/>
      <c r="CW179" s="190"/>
      <c r="CX179" s="151"/>
      <c r="CY179" s="151"/>
      <c r="CZ179" s="151"/>
      <c r="DA179" s="152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0"/>
      <c r="DX179" s="190"/>
      <c r="DY179" s="190"/>
      <c r="DZ179" s="190"/>
      <c r="EA179" s="190"/>
      <c r="EB179" s="151"/>
      <c r="EC179" s="151"/>
      <c r="ED179" s="151"/>
      <c r="EE179" s="152"/>
      <c r="EF179" s="190"/>
      <c r="EG179" s="190"/>
      <c r="EH179" s="190"/>
      <c r="EI179" s="190"/>
      <c r="EJ179" s="190"/>
      <c r="EK179" s="190"/>
      <c r="EL179" s="190"/>
      <c r="EM179" s="190"/>
      <c r="EN179" s="190"/>
    </row>
    <row r="180" spans="1:144" s="135" customFormat="1">
      <c r="A180" s="151"/>
      <c r="B180" s="151"/>
      <c r="C180" s="151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1"/>
      <c r="AD180" s="151"/>
      <c r="AE180" s="151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1"/>
      <c r="AQ180" s="151"/>
      <c r="AR180" s="151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  <c r="BP180" s="152"/>
      <c r="BQ180" s="152"/>
      <c r="BR180" s="152"/>
      <c r="BS180" s="152"/>
      <c r="BT180" s="151"/>
      <c r="BU180" s="151"/>
      <c r="BV180" s="151"/>
      <c r="BW180" s="152"/>
      <c r="BX180" s="152"/>
      <c r="BY180" s="152"/>
      <c r="BZ180" s="152"/>
      <c r="CA180" s="152"/>
      <c r="CB180" s="152"/>
      <c r="CC180" s="152"/>
      <c r="CD180" s="152"/>
      <c r="CE180" s="152"/>
      <c r="CF180" s="152"/>
      <c r="CG180" s="152"/>
      <c r="CH180" s="152"/>
      <c r="CI180" s="152"/>
      <c r="CJ180" s="152"/>
      <c r="CK180" s="152"/>
      <c r="CL180" s="152"/>
      <c r="CM180" s="152"/>
      <c r="CN180" s="152"/>
      <c r="CO180" s="152"/>
      <c r="CP180" s="152"/>
      <c r="CQ180" s="152"/>
      <c r="CR180" s="152"/>
      <c r="CS180" s="190"/>
      <c r="CT180" s="190"/>
      <c r="CU180" s="190"/>
      <c r="CV180" s="190"/>
      <c r="CW180" s="190"/>
      <c r="CX180" s="151"/>
      <c r="CY180" s="151"/>
      <c r="CZ180" s="151"/>
      <c r="DA180" s="152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0"/>
      <c r="DX180" s="190"/>
      <c r="DY180" s="190"/>
      <c r="DZ180" s="190"/>
      <c r="EA180" s="190"/>
      <c r="EB180" s="151"/>
      <c r="EC180" s="151"/>
      <c r="ED180" s="151"/>
      <c r="EE180" s="152"/>
      <c r="EF180" s="190"/>
      <c r="EG180" s="190"/>
      <c r="EH180" s="190"/>
      <c r="EI180" s="190"/>
      <c r="EJ180" s="190"/>
      <c r="EK180" s="190"/>
      <c r="EL180" s="190"/>
      <c r="EM180" s="190"/>
      <c r="EN180" s="190"/>
    </row>
  </sheetData>
  <mergeCells count="403">
    <mergeCell ref="ED67:EE67"/>
    <mergeCell ref="ED68:EE68"/>
    <mergeCell ref="ED69:EE69"/>
    <mergeCell ref="EC70:EE70"/>
    <mergeCell ref="ED58:EE58"/>
    <mergeCell ref="ED59:EE59"/>
    <mergeCell ref="EC60:EE60"/>
    <mergeCell ref="EC61:EE61"/>
    <mergeCell ref="ED62:EE62"/>
    <mergeCell ref="ED63:EE63"/>
    <mergeCell ref="ED64:EE64"/>
    <mergeCell ref="ED65:EE65"/>
    <mergeCell ref="ED66:EE66"/>
    <mergeCell ref="ED49:EE49"/>
    <mergeCell ref="ED50:EE50"/>
    <mergeCell ref="ED51:EE51"/>
    <mergeCell ref="EC52:EE52"/>
    <mergeCell ref="EC53:EE53"/>
    <mergeCell ref="ED54:EE54"/>
    <mergeCell ref="ED55:EE55"/>
    <mergeCell ref="ED56:EE56"/>
    <mergeCell ref="ED57:EE57"/>
    <mergeCell ref="ED40:EE40"/>
    <mergeCell ref="ED41:EE41"/>
    <mergeCell ref="ED42:EE42"/>
    <mergeCell ref="ED43:EE43"/>
    <mergeCell ref="EC44:EE44"/>
    <mergeCell ref="EC45:EE45"/>
    <mergeCell ref="ED46:EE46"/>
    <mergeCell ref="ED47:EE47"/>
    <mergeCell ref="ED48:EE48"/>
    <mergeCell ref="ED31:EE31"/>
    <mergeCell ref="ED32:EE32"/>
    <mergeCell ref="ED33:EE33"/>
    <mergeCell ref="EC34:EE34"/>
    <mergeCell ref="EC35:EE35"/>
    <mergeCell ref="ED36:EE36"/>
    <mergeCell ref="ED37:EE37"/>
    <mergeCell ref="ED38:EE38"/>
    <mergeCell ref="ED39:EE39"/>
    <mergeCell ref="ED22:EE22"/>
    <mergeCell ref="ED23:EE23"/>
    <mergeCell ref="EC24:EE24"/>
    <mergeCell ref="EC25:EE25"/>
    <mergeCell ref="ED26:EE26"/>
    <mergeCell ref="ED27:EE27"/>
    <mergeCell ref="ED28:EE28"/>
    <mergeCell ref="ED29:EE29"/>
    <mergeCell ref="ED30:EE30"/>
    <mergeCell ref="ED13:EE13"/>
    <mergeCell ref="ED14:EE14"/>
    <mergeCell ref="ED15:EE15"/>
    <mergeCell ref="EC16:EE16"/>
    <mergeCell ref="EC17:EE17"/>
    <mergeCell ref="ED18:EE18"/>
    <mergeCell ref="ED19:EE19"/>
    <mergeCell ref="ED20:EE20"/>
    <mergeCell ref="ED21:EE21"/>
    <mergeCell ref="EB2:EC2"/>
    <mergeCell ref="ED2:ED3"/>
    <mergeCell ref="EB3:EC3"/>
    <mergeCell ref="EB5:EE6"/>
    <mergeCell ref="EC8:EE8"/>
    <mergeCell ref="EC9:EE9"/>
    <mergeCell ref="ED10:EE10"/>
    <mergeCell ref="ED11:EE11"/>
    <mergeCell ref="ED12:EE12"/>
    <mergeCell ref="AR68:AS68"/>
    <mergeCell ref="AR69:AS69"/>
    <mergeCell ref="AQ70:AS70"/>
    <mergeCell ref="AP5:AS6"/>
    <mergeCell ref="AR59:AS59"/>
    <mergeCell ref="AQ60:AS60"/>
    <mergeCell ref="AQ61:AS61"/>
    <mergeCell ref="AR62:AS62"/>
    <mergeCell ref="AR63:AS63"/>
    <mergeCell ref="AR64:AS64"/>
    <mergeCell ref="AR65:AS65"/>
    <mergeCell ref="AR66:AS66"/>
    <mergeCell ref="AR67:AS67"/>
    <mergeCell ref="AR50:AS50"/>
    <mergeCell ref="AR51:AS51"/>
    <mergeCell ref="AQ52:AS52"/>
    <mergeCell ref="AQ53:AS53"/>
    <mergeCell ref="AR54:AS54"/>
    <mergeCell ref="AR55:AS55"/>
    <mergeCell ref="AR56:AS56"/>
    <mergeCell ref="AR57:AS57"/>
    <mergeCell ref="AR58:AS58"/>
    <mergeCell ref="AR41:AS41"/>
    <mergeCell ref="AR42:AS42"/>
    <mergeCell ref="AR43:AS43"/>
    <mergeCell ref="AQ44:AS44"/>
    <mergeCell ref="AQ45:AS45"/>
    <mergeCell ref="AR46:AS46"/>
    <mergeCell ref="AR47:AS47"/>
    <mergeCell ref="AR48:AS48"/>
    <mergeCell ref="AR49:AS49"/>
    <mergeCell ref="AR32:AS32"/>
    <mergeCell ref="AR33:AS33"/>
    <mergeCell ref="AQ34:AS34"/>
    <mergeCell ref="AQ35:AS35"/>
    <mergeCell ref="AR36:AS36"/>
    <mergeCell ref="AR37:AS37"/>
    <mergeCell ref="AR38:AS38"/>
    <mergeCell ref="AR39:AS39"/>
    <mergeCell ref="AR40:AS40"/>
    <mergeCell ref="AR23:AS23"/>
    <mergeCell ref="AQ24:AS24"/>
    <mergeCell ref="AQ25:AS25"/>
    <mergeCell ref="AR26:AS26"/>
    <mergeCell ref="AR27:AS27"/>
    <mergeCell ref="AR28:AS28"/>
    <mergeCell ref="AR29:AS29"/>
    <mergeCell ref="AR30:AS30"/>
    <mergeCell ref="AR31:AS31"/>
    <mergeCell ref="AR14:AS14"/>
    <mergeCell ref="AR15:AS15"/>
    <mergeCell ref="AQ16:AS16"/>
    <mergeCell ref="AQ17:AS17"/>
    <mergeCell ref="AR18:AS18"/>
    <mergeCell ref="AR19:AS19"/>
    <mergeCell ref="AR20:AS20"/>
    <mergeCell ref="AR21:AS21"/>
    <mergeCell ref="AR22:AS22"/>
    <mergeCell ref="AP2:AQ2"/>
    <mergeCell ref="AR2:AR3"/>
    <mergeCell ref="AP3:AQ3"/>
    <mergeCell ref="AQ8:AS8"/>
    <mergeCell ref="AQ9:AS9"/>
    <mergeCell ref="AR10:AS10"/>
    <mergeCell ref="AR11:AS11"/>
    <mergeCell ref="AR12:AS12"/>
    <mergeCell ref="AR13:AS13"/>
    <mergeCell ref="C23:D23"/>
    <mergeCell ref="B24:D24"/>
    <mergeCell ref="B25:D25"/>
    <mergeCell ref="C26:D26"/>
    <mergeCell ref="C27:D27"/>
    <mergeCell ref="A2:B2"/>
    <mergeCell ref="C2:C3"/>
    <mergeCell ref="A3:B3"/>
    <mergeCell ref="A5:D6"/>
    <mergeCell ref="B8:D8"/>
    <mergeCell ref="B9:D9"/>
    <mergeCell ref="B53:D53"/>
    <mergeCell ref="C40:D40"/>
    <mergeCell ref="C41:D41"/>
    <mergeCell ref="C42:D42"/>
    <mergeCell ref="C43:D43"/>
    <mergeCell ref="B44:D44"/>
    <mergeCell ref="B45:D45"/>
    <mergeCell ref="C36:D36"/>
    <mergeCell ref="C37:D37"/>
    <mergeCell ref="C38:D38"/>
    <mergeCell ref="C39:D39"/>
    <mergeCell ref="B52:D52"/>
    <mergeCell ref="C46:D46"/>
    <mergeCell ref="C47:D47"/>
    <mergeCell ref="C48:D48"/>
    <mergeCell ref="C49:D49"/>
    <mergeCell ref="C50:D50"/>
    <mergeCell ref="C51:D51"/>
    <mergeCell ref="C56:D56"/>
    <mergeCell ref="C57:D57"/>
    <mergeCell ref="B70:D70"/>
    <mergeCell ref="C64:D64"/>
    <mergeCell ref="C65:D65"/>
    <mergeCell ref="C66:D66"/>
    <mergeCell ref="C67:D67"/>
    <mergeCell ref="C68:D68"/>
    <mergeCell ref="C69:D69"/>
    <mergeCell ref="C58:D58"/>
    <mergeCell ref="C59:D59"/>
    <mergeCell ref="B60:D60"/>
    <mergeCell ref="B61:D61"/>
    <mergeCell ref="C62:D62"/>
    <mergeCell ref="C63:D63"/>
    <mergeCell ref="M5:P5"/>
    <mergeCell ref="C54:D54"/>
    <mergeCell ref="C55:D55"/>
    <mergeCell ref="B16:D16"/>
    <mergeCell ref="B17:D17"/>
    <mergeCell ref="C10:D10"/>
    <mergeCell ref="C11:D11"/>
    <mergeCell ref="C12:D12"/>
    <mergeCell ref="C13:D13"/>
    <mergeCell ref="C14:D14"/>
    <mergeCell ref="C15:D15"/>
    <mergeCell ref="C28:D28"/>
    <mergeCell ref="C29:D29"/>
    <mergeCell ref="C30:D30"/>
    <mergeCell ref="C22:D22"/>
    <mergeCell ref="B34:D34"/>
    <mergeCell ref="B35:D35"/>
    <mergeCell ref="C18:D18"/>
    <mergeCell ref="C19:D19"/>
    <mergeCell ref="C20:D20"/>
    <mergeCell ref="C21:D21"/>
    <mergeCell ref="C31:D31"/>
    <mergeCell ref="C32:D32"/>
    <mergeCell ref="C33:D33"/>
    <mergeCell ref="BT2:BU2"/>
    <mergeCell ref="BV2:BV3"/>
    <mergeCell ref="BT3:BU3"/>
    <mergeCell ref="BT5:BW6"/>
    <mergeCell ref="BU8:BW8"/>
    <mergeCell ref="BU9:BW9"/>
    <mergeCell ref="BV10:BW10"/>
    <mergeCell ref="BV11:BW11"/>
    <mergeCell ref="BV12:BW12"/>
    <mergeCell ref="BV13:BW13"/>
    <mergeCell ref="BV14:BW14"/>
    <mergeCell ref="BV15:BW15"/>
    <mergeCell ref="BU16:BW16"/>
    <mergeCell ref="BU17:BW17"/>
    <mergeCell ref="BV18:BW18"/>
    <mergeCell ref="BV19:BW19"/>
    <mergeCell ref="BV20:BW20"/>
    <mergeCell ref="BV21:BW21"/>
    <mergeCell ref="BV22:BW22"/>
    <mergeCell ref="BV23:BW23"/>
    <mergeCell ref="BU24:BW24"/>
    <mergeCell ref="BU25:BW25"/>
    <mergeCell ref="BV26:BW26"/>
    <mergeCell ref="BV27:BW27"/>
    <mergeCell ref="BV28:BW28"/>
    <mergeCell ref="BV29:BW29"/>
    <mergeCell ref="BV30:BW30"/>
    <mergeCell ref="BV31:BW31"/>
    <mergeCell ref="BV32:BW32"/>
    <mergeCell ref="BV33:BW33"/>
    <mergeCell ref="BU34:BW34"/>
    <mergeCell ref="BU35:BW35"/>
    <mergeCell ref="BV36:BW36"/>
    <mergeCell ref="BV37:BW37"/>
    <mergeCell ref="BV38:BW38"/>
    <mergeCell ref="BV39:BW39"/>
    <mergeCell ref="BV40:BW40"/>
    <mergeCell ref="BV41:BW41"/>
    <mergeCell ref="BV42:BW42"/>
    <mergeCell ref="BV43:BW43"/>
    <mergeCell ref="BU44:BW44"/>
    <mergeCell ref="BU45:BW45"/>
    <mergeCell ref="BV46:BW46"/>
    <mergeCell ref="BV47:BW47"/>
    <mergeCell ref="BV48:BW48"/>
    <mergeCell ref="BV49:BW49"/>
    <mergeCell ref="BV50:BW50"/>
    <mergeCell ref="BV51:BW51"/>
    <mergeCell ref="BU52:BW52"/>
    <mergeCell ref="BU53:BW53"/>
    <mergeCell ref="BV54:BW54"/>
    <mergeCell ref="BV55:BW55"/>
    <mergeCell ref="BV56:BW56"/>
    <mergeCell ref="BV57:BW57"/>
    <mergeCell ref="BV58:BW58"/>
    <mergeCell ref="BV59:BW59"/>
    <mergeCell ref="BU60:BW60"/>
    <mergeCell ref="BU61:BW61"/>
    <mergeCell ref="BV62:BW62"/>
    <mergeCell ref="BV63:BW63"/>
    <mergeCell ref="BV64:BW64"/>
    <mergeCell ref="BV65:BW65"/>
    <mergeCell ref="BV66:BW66"/>
    <mergeCell ref="BV67:BW67"/>
    <mergeCell ref="BV68:BW68"/>
    <mergeCell ref="BV69:BW69"/>
    <mergeCell ref="BU70:BW70"/>
    <mergeCell ref="CX2:CY2"/>
    <mergeCell ref="CZ2:CZ3"/>
    <mergeCell ref="CX3:CY3"/>
    <mergeCell ref="CX5:DA6"/>
    <mergeCell ref="CY8:DA8"/>
    <mergeCell ref="CY9:DA9"/>
    <mergeCell ref="CZ10:DA10"/>
    <mergeCell ref="CZ11:DA11"/>
    <mergeCell ref="CZ12:DA12"/>
    <mergeCell ref="CZ13:DA13"/>
    <mergeCell ref="CZ14:DA14"/>
    <mergeCell ref="CZ15:DA15"/>
    <mergeCell ref="CY16:DA16"/>
    <mergeCell ref="CY17:DA17"/>
    <mergeCell ref="CZ18:DA18"/>
    <mergeCell ref="CZ19:DA19"/>
    <mergeCell ref="CZ20:DA20"/>
    <mergeCell ref="CZ21:DA21"/>
    <mergeCell ref="CZ22:DA22"/>
    <mergeCell ref="CZ23:DA23"/>
    <mergeCell ref="CY24:DA24"/>
    <mergeCell ref="CY25:DA25"/>
    <mergeCell ref="CZ26:DA26"/>
    <mergeCell ref="CZ27:DA27"/>
    <mergeCell ref="CZ28:DA28"/>
    <mergeCell ref="CZ29:DA29"/>
    <mergeCell ref="CZ30:DA30"/>
    <mergeCell ref="CZ31:DA31"/>
    <mergeCell ref="CZ32:DA32"/>
    <mergeCell ref="CZ33:DA33"/>
    <mergeCell ref="CY34:DA34"/>
    <mergeCell ref="CY35:DA35"/>
    <mergeCell ref="CZ36:DA36"/>
    <mergeCell ref="CZ37:DA37"/>
    <mergeCell ref="CZ38:DA38"/>
    <mergeCell ref="CZ39:DA39"/>
    <mergeCell ref="CZ40:DA40"/>
    <mergeCell ref="CZ41:DA41"/>
    <mergeCell ref="CZ42:DA42"/>
    <mergeCell ref="CZ43:DA43"/>
    <mergeCell ref="CY44:DA44"/>
    <mergeCell ref="CY45:DA45"/>
    <mergeCell ref="CZ46:DA46"/>
    <mergeCell ref="CZ47:DA47"/>
    <mergeCell ref="CZ48:DA48"/>
    <mergeCell ref="CZ49:DA49"/>
    <mergeCell ref="CZ50:DA50"/>
    <mergeCell ref="CZ51:DA51"/>
    <mergeCell ref="CY52:DA52"/>
    <mergeCell ref="CY53:DA53"/>
    <mergeCell ref="CZ54:DA54"/>
    <mergeCell ref="CZ55:DA55"/>
    <mergeCell ref="CZ56:DA56"/>
    <mergeCell ref="CZ57:DA57"/>
    <mergeCell ref="CZ58:DA58"/>
    <mergeCell ref="CZ59:DA59"/>
    <mergeCell ref="CY60:DA60"/>
    <mergeCell ref="CY61:DA61"/>
    <mergeCell ref="CZ62:DA62"/>
    <mergeCell ref="CZ63:DA63"/>
    <mergeCell ref="CZ64:DA64"/>
    <mergeCell ref="CZ65:DA65"/>
    <mergeCell ref="CZ66:DA66"/>
    <mergeCell ref="CZ67:DA67"/>
    <mergeCell ref="CZ68:DA68"/>
    <mergeCell ref="CZ69:DA69"/>
    <mergeCell ref="CY70:DA70"/>
    <mergeCell ref="AC2:AD2"/>
    <mergeCell ref="AE2:AE3"/>
    <mergeCell ref="AC3:AD3"/>
    <mergeCell ref="AC5:AF6"/>
    <mergeCell ref="AD8:AF8"/>
    <mergeCell ref="AD9:AF9"/>
    <mergeCell ref="AE10:AF10"/>
    <mergeCell ref="AE11:AF11"/>
    <mergeCell ref="AE12:AF12"/>
    <mergeCell ref="AE13:AF13"/>
    <mergeCell ref="AE14:AF14"/>
    <mergeCell ref="AE15:AF15"/>
    <mergeCell ref="AD16:AF16"/>
    <mergeCell ref="AD17:AF17"/>
    <mergeCell ref="AE18:AF18"/>
    <mergeCell ref="AE19:AF19"/>
    <mergeCell ref="AE20:AF20"/>
    <mergeCell ref="AE21:AF21"/>
    <mergeCell ref="AE22:AF22"/>
    <mergeCell ref="AE23:AF23"/>
    <mergeCell ref="AD24:AF24"/>
    <mergeCell ref="AD25:AF25"/>
    <mergeCell ref="AE41:AF41"/>
    <mergeCell ref="AE42:AF42"/>
    <mergeCell ref="AE43:AF43"/>
    <mergeCell ref="AE26:AF26"/>
    <mergeCell ref="AE27:AF27"/>
    <mergeCell ref="AE28:AF28"/>
    <mergeCell ref="AE29:AF29"/>
    <mergeCell ref="AE30:AF30"/>
    <mergeCell ref="AE31:AF31"/>
    <mergeCell ref="AE32:AF32"/>
    <mergeCell ref="AE33:AF33"/>
    <mergeCell ref="AD34:AF34"/>
    <mergeCell ref="AD35:AF35"/>
    <mergeCell ref="AE36:AF36"/>
    <mergeCell ref="AE37:AF37"/>
    <mergeCell ref="AE38:AF38"/>
    <mergeCell ref="AE39:AF39"/>
    <mergeCell ref="AE40:AF40"/>
    <mergeCell ref="AE69:AF69"/>
    <mergeCell ref="AD70:AF70"/>
    <mergeCell ref="AD53:AF53"/>
    <mergeCell ref="AE54:AF54"/>
    <mergeCell ref="AE55:AF55"/>
    <mergeCell ref="AE56:AF56"/>
    <mergeCell ref="AE57:AF57"/>
    <mergeCell ref="AE58:AF58"/>
    <mergeCell ref="AE59:AF59"/>
    <mergeCell ref="AD60:AF60"/>
    <mergeCell ref="AD61:AF61"/>
    <mergeCell ref="AE62:AF62"/>
    <mergeCell ref="AE63:AF63"/>
    <mergeCell ref="AE64:AF64"/>
    <mergeCell ref="AE65:AF65"/>
    <mergeCell ref="AE66:AF66"/>
    <mergeCell ref="AE67:AF67"/>
    <mergeCell ref="AE68:AF68"/>
    <mergeCell ref="AD44:AF44"/>
    <mergeCell ref="AD45:AF45"/>
    <mergeCell ref="AE46:AF46"/>
    <mergeCell ref="AE47:AF47"/>
    <mergeCell ref="AE48:AF48"/>
    <mergeCell ref="AE49:AF49"/>
    <mergeCell ref="AE50:AF50"/>
    <mergeCell ref="AE51:AF51"/>
    <mergeCell ref="AD52:AF52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20" firstPageNumber="8" fitToWidth="0" pageOrder="overThenDown" orientation="portrait" useFirstPageNumber="1" r:id="rId1"/>
  <headerFooter alignWithMargins="0">
    <evenFooter>&amp;R&amp;"Century Gothic,Regular"&amp;26&amp;P</evenFooter>
  </headerFooter>
  <colBreaks count="7" manualBreakCount="7">
    <brk id="41" max="69" man="1"/>
    <brk id="55" max="69" man="1"/>
    <brk id="71" max="69" man="1"/>
    <brk id="85" max="69" man="1"/>
    <brk id="101" max="69" man="1"/>
    <brk id="115" max="69" man="1"/>
    <brk id="131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77"/>
  <sheetViews>
    <sheetView view="pageBreakPreview" topLeftCell="A117" zoomScale="25" zoomScaleNormal="40" zoomScaleSheetLayoutView="25" workbookViewId="0">
      <selection sqref="A1:XFD1048576"/>
    </sheetView>
  </sheetViews>
  <sheetFormatPr defaultColWidth="12.44140625" defaultRowHeight="17.399999999999999"/>
  <cols>
    <col min="1" max="1" width="64.77734375" style="135" customWidth="1"/>
    <col min="2" max="2" width="146.77734375" style="135" customWidth="1"/>
    <col min="3" max="4" width="28.77734375" style="135" hidden="1" customWidth="1"/>
    <col min="5" max="12" width="30.77734375" style="135" customWidth="1"/>
    <col min="13" max="16384" width="12.44140625" style="134"/>
  </cols>
  <sheetData>
    <row r="1" spans="1:23" ht="18" customHeight="1">
      <c r="E1" s="537"/>
    </row>
    <row r="2" spans="1:23" ht="48" customHeight="1"/>
    <row r="3" spans="1:23" ht="48" customHeight="1"/>
    <row r="4" spans="1:23" s="155" customFormat="1" ht="27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</row>
    <row r="5" spans="1:23" s="548" customFormat="1" ht="49.5" customHeight="1">
      <c r="A5" s="618" t="s">
        <v>384</v>
      </c>
      <c r="B5" s="593" t="s">
        <v>478</v>
      </c>
      <c r="C5" s="619">
        <v>2015</v>
      </c>
      <c r="D5" s="619">
        <v>2016</v>
      </c>
      <c r="E5" s="597">
        <v>2017</v>
      </c>
      <c r="F5" s="597">
        <v>2018</v>
      </c>
      <c r="G5" s="597">
        <v>2019</v>
      </c>
      <c r="H5" s="597">
        <v>2020</v>
      </c>
      <c r="I5" s="597">
        <v>2021</v>
      </c>
      <c r="J5" s="597">
        <v>2022</v>
      </c>
      <c r="K5" s="597">
        <v>2023</v>
      </c>
      <c r="L5" s="597">
        <v>2024</v>
      </c>
    </row>
    <row r="6" spans="1:23" s="548" customFormat="1" ht="115.5" customHeight="1">
      <c r="A6" s="618"/>
      <c r="B6" s="593"/>
      <c r="C6" s="619"/>
      <c r="D6" s="619"/>
      <c r="E6" s="597"/>
      <c r="F6" s="597"/>
      <c r="G6" s="597"/>
      <c r="H6" s="597"/>
      <c r="I6" s="597"/>
      <c r="J6" s="597"/>
      <c r="K6" s="597"/>
      <c r="L6" s="597"/>
    </row>
    <row r="7" spans="1:23" s="139" customFormat="1" ht="15" customHeight="1">
      <c r="A7" s="268"/>
      <c r="B7" s="269"/>
      <c r="C7" s="270"/>
      <c r="D7" s="270"/>
      <c r="E7" s="141"/>
      <c r="F7" s="141"/>
      <c r="G7" s="141"/>
      <c r="H7" s="141"/>
      <c r="I7" s="141"/>
      <c r="J7" s="188"/>
      <c r="K7" s="188"/>
      <c r="L7" s="188"/>
    </row>
    <row r="8" spans="1:23" s="144" customFormat="1" ht="48" customHeight="1">
      <c r="A8" s="275">
        <v>101</v>
      </c>
      <c r="B8" s="273" t="s">
        <v>49</v>
      </c>
      <c r="C8" s="274">
        <v>71.099999999999994</v>
      </c>
      <c r="D8" s="274">
        <v>71.099999999999994</v>
      </c>
      <c r="E8" s="274">
        <v>68.8</v>
      </c>
      <c r="F8" s="274">
        <v>68.099999999999994</v>
      </c>
      <c r="G8" s="274">
        <v>73</v>
      </c>
      <c r="H8" s="274">
        <v>85.3</v>
      </c>
      <c r="I8" s="274">
        <v>80.2</v>
      </c>
      <c r="J8" s="274">
        <v>80.900000000000006</v>
      </c>
      <c r="K8" s="274">
        <v>88.8</v>
      </c>
      <c r="L8" s="274">
        <v>91.6</v>
      </c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</row>
    <row r="9" spans="1:23" s="144" customFormat="1" ht="60" customHeight="1">
      <c r="A9" s="275"/>
      <c r="B9" s="271" t="s">
        <v>50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</row>
    <row r="10" spans="1:23" s="144" customFormat="1" ht="85.05" customHeight="1">
      <c r="A10" s="275">
        <v>102</v>
      </c>
      <c r="B10" s="279" t="s">
        <v>51</v>
      </c>
      <c r="C10" s="274">
        <v>68.599999999999994</v>
      </c>
      <c r="D10" s="274">
        <v>68.099999999999994</v>
      </c>
      <c r="E10" s="274">
        <v>70.2</v>
      </c>
      <c r="F10" s="274">
        <v>73.400000000000006</v>
      </c>
      <c r="G10" s="274">
        <v>72.2</v>
      </c>
      <c r="H10" s="274">
        <v>70.8</v>
      </c>
      <c r="I10" s="274">
        <v>70.400000000000006</v>
      </c>
      <c r="J10" s="274">
        <v>74.900000000000006</v>
      </c>
      <c r="K10" s="274">
        <v>77.900000000000006</v>
      </c>
      <c r="L10" s="274">
        <v>83.5</v>
      </c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</row>
    <row r="11" spans="1:23" s="144" customFormat="1" ht="95.1" customHeight="1">
      <c r="A11" s="275"/>
      <c r="B11" s="280" t="s">
        <v>52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</row>
    <row r="12" spans="1:23" s="144" customFormat="1" ht="85.05" customHeight="1">
      <c r="A12" s="275">
        <v>103</v>
      </c>
      <c r="B12" s="273" t="s">
        <v>379</v>
      </c>
      <c r="C12" s="274">
        <v>58.7</v>
      </c>
      <c r="D12" s="274">
        <v>61.6</v>
      </c>
      <c r="E12" s="274">
        <v>59.4</v>
      </c>
      <c r="F12" s="274">
        <v>64</v>
      </c>
      <c r="G12" s="274">
        <v>65.400000000000006</v>
      </c>
      <c r="H12" s="274">
        <v>64.3</v>
      </c>
      <c r="I12" s="274">
        <v>64.2</v>
      </c>
      <c r="J12" s="274">
        <v>78.900000000000006</v>
      </c>
      <c r="K12" s="274">
        <v>80</v>
      </c>
      <c r="L12" s="274">
        <v>84.9</v>
      </c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</row>
    <row r="13" spans="1:23" s="139" customFormat="1" ht="60" customHeight="1">
      <c r="A13" s="275"/>
      <c r="B13" s="271" t="s">
        <v>131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</row>
    <row r="14" spans="1:23" s="144" customFormat="1" ht="85.05" customHeight="1">
      <c r="A14" s="275">
        <v>104</v>
      </c>
      <c r="B14" s="273" t="s">
        <v>53</v>
      </c>
      <c r="C14" s="274">
        <v>74.3</v>
      </c>
      <c r="D14" s="274">
        <v>73.8</v>
      </c>
      <c r="E14" s="274">
        <v>76</v>
      </c>
      <c r="F14" s="274">
        <v>78.7</v>
      </c>
      <c r="G14" s="274">
        <v>71.3</v>
      </c>
      <c r="H14" s="274">
        <v>71.099999999999994</v>
      </c>
      <c r="I14" s="274">
        <v>74.900000000000006</v>
      </c>
      <c r="J14" s="274">
        <v>67.400000000000006</v>
      </c>
      <c r="K14" s="274">
        <v>72.3</v>
      </c>
      <c r="L14" s="274">
        <v>75.7</v>
      </c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</row>
    <row r="15" spans="1:23" s="139" customFormat="1" ht="60" customHeight="1">
      <c r="A15" s="275"/>
      <c r="B15" s="271" t="s">
        <v>132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</row>
    <row r="16" spans="1:23" s="144" customFormat="1" ht="48" customHeight="1">
      <c r="A16" s="275">
        <v>105</v>
      </c>
      <c r="B16" s="273" t="s">
        <v>54</v>
      </c>
      <c r="C16" s="274">
        <v>76.7</v>
      </c>
      <c r="D16" s="274">
        <v>78.900000000000006</v>
      </c>
      <c r="E16" s="274">
        <v>77.099999999999994</v>
      </c>
      <c r="F16" s="274">
        <v>75.8</v>
      </c>
      <c r="G16" s="274">
        <v>66.099999999999994</v>
      </c>
      <c r="H16" s="274">
        <v>73</v>
      </c>
      <c r="I16" s="274">
        <v>69</v>
      </c>
      <c r="J16" s="274">
        <v>76.599999999999994</v>
      </c>
      <c r="K16" s="274">
        <v>79.2</v>
      </c>
      <c r="L16" s="274">
        <v>81.7</v>
      </c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</row>
    <row r="17" spans="1:23" s="139" customFormat="1" ht="60" customHeight="1">
      <c r="A17" s="275"/>
      <c r="B17" s="271" t="s">
        <v>96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</row>
    <row r="18" spans="1:23" s="144" customFormat="1" ht="48" customHeight="1">
      <c r="A18" s="275">
        <v>106</v>
      </c>
      <c r="B18" s="273" t="s">
        <v>348</v>
      </c>
      <c r="C18" s="274">
        <v>70.7</v>
      </c>
      <c r="D18" s="274">
        <v>72.2</v>
      </c>
      <c r="E18" s="274">
        <v>66.2</v>
      </c>
      <c r="F18" s="274">
        <v>60.5</v>
      </c>
      <c r="G18" s="274">
        <v>67.8</v>
      </c>
      <c r="H18" s="274">
        <v>60</v>
      </c>
      <c r="I18" s="274">
        <v>59.6</v>
      </c>
      <c r="J18" s="274">
        <v>70</v>
      </c>
      <c r="K18" s="274">
        <v>74.599999999999994</v>
      </c>
      <c r="L18" s="274">
        <v>79.7</v>
      </c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</row>
    <row r="19" spans="1:23" s="139" customFormat="1" ht="95.1" customHeight="1">
      <c r="A19" s="275"/>
      <c r="B19" s="160" t="s">
        <v>168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</row>
    <row r="20" spans="1:23" s="139" customFormat="1" ht="48" customHeight="1">
      <c r="A20" s="275">
        <v>107</v>
      </c>
      <c r="B20" s="273" t="s">
        <v>55</v>
      </c>
      <c r="C20" s="274">
        <v>77.8</v>
      </c>
      <c r="D20" s="274">
        <v>77.3</v>
      </c>
      <c r="E20" s="274">
        <v>78.8</v>
      </c>
      <c r="F20" s="274">
        <v>78.5</v>
      </c>
      <c r="G20" s="274">
        <v>78.900000000000006</v>
      </c>
      <c r="H20" s="274">
        <v>79</v>
      </c>
      <c r="I20" s="274">
        <v>80</v>
      </c>
      <c r="J20" s="274">
        <v>83.9</v>
      </c>
      <c r="K20" s="274">
        <v>84</v>
      </c>
      <c r="L20" s="274">
        <v>84.5</v>
      </c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</row>
    <row r="21" spans="1:23" s="139" customFormat="1" ht="60" customHeight="1">
      <c r="A21" s="275"/>
      <c r="B21" s="271" t="s">
        <v>97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</row>
    <row r="22" spans="1:23" s="159" customFormat="1" ht="48" customHeight="1">
      <c r="A22" s="272">
        <v>108</v>
      </c>
      <c r="B22" s="273" t="s">
        <v>56</v>
      </c>
      <c r="C22" s="274">
        <v>72.7</v>
      </c>
      <c r="D22" s="274">
        <v>76.8</v>
      </c>
      <c r="E22" s="274">
        <v>78</v>
      </c>
      <c r="F22" s="274">
        <v>73.2</v>
      </c>
      <c r="G22" s="274">
        <v>72.599999999999994</v>
      </c>
      <c r="H22" s="274">
        <v>73.2</v>
      </c>
      <c r="I22" s="274">
        <v>70.8</v>
      </c>
      <c r="J22" s="274">
        <v>79.900000000000006</v>
      </c>
      <c r="K22" s="274">
        <v>81.8</v>
      </c>
      <c r="L22" s="274">
        <v>82.3</v>
      </c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</row>
    <row r="23" spans="1:23" s="139" customFormat="1" ht="60" customHeight="1">
      <c r="A23" s="272"/>
      <c r="B23" s="271" t="s">
        <v>87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</row>
    <row r="24" spans="1:23" s="139" customFormat="1" ht="48" customHeight="1">
      <c r="A24" s="275">
        <v>110</v>
      </c>
      <c r="B24" s="273" t="s">
        <v>57</v>
      </c>
      <c r="C24" s="274">
        <v>75.400000000000006</v>
      </c>
      <c r="D24" s="274">
        <v>76.7</v>
      </c>
      <c r="E24" s="274">
        <v>67.3</v>
      </c>
      <c r="F24" s="274">
        <v>71.900000000000006</v>
      </c>
      <c r="G24" s="274">
        <v>71.400000000000006</v>
      </c>
      <c r="H24" s="274">
        <v>65.3</v>
      </c>
      <c r="I24" s="274">
        <v>67.3</v>
      </c>
      <c r="J24" s="274">
        <v>81.5</v>
      </c>
      <c r="K24" s="274">
        <v>80.099999999999994</v>
      </c>
      <c r="L24" s="274">
        <v>81.599999999999994</v>
      </c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</row>
    <row r="25" spans="1:23" s="139" customFormat="1" ht="60" customHeight="1">
      <c r="A25" s="275"/>
      <c r="B25" s="271" t="s">
        <v>8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</row>
    <row r="26" spans="1:23" s="159" customFormat="1" ht="48" customHeight="1">
      <c r="A26" s="272">
        <v>120</v>
      </c>
      <c r="B26" s="273" t="s">
        <v>9</v>
      </c>
      <c r="C26" s="274">
        <v>73.3</v>
      </c>
      <c r="D26" s="274">
        <v>73.5</v>
      </c>
      <c r="E26" s="274">
        <v>73</v>
      </c>
      <c r="F26" s="274">
        <v>65.3</v>
      </c>
      <c r="G26" s="274">
        <v>76.900000000000006</v>
      </c>
      <c r="H26" s="274">
        <v>59.7</v>
      </c>
      <c r="I26" s="274">
        <v>61.4</v>
      </c>
      <c r="J26" s="274">
        <v>84.2</v>
      </c>
      <c r="K26" s="274">
        <v>89.3</v>
      </c>
      <c r="L26" s="274">
        <v>92.5</v>
      </c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</row>
    <row r="27" spans="1:23" s="139" customFormat="1" ht="60" customHeight="1">
      <c r="A27" s="272"/>
      <c r="B27" s="271" t="s">
        <v>10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</row>
    <row r="28" spans="1:23" s="139" customFormat="1" ht="48" customHeight="1">
      <c r="A28" s="275">
        <v>131</v>
      </c>
      <c r="B28" s="273" t="s">
        <v>58</v>
      </c>
      <c r="C28" s="274">
        <v>80.2</v>
      </c>
      <c r="D28" s="274">
        <v>88.1</v>
      </c>
      <c r="E28" s="274">
        <v>67.8</v>
      </c>
      <c r="F28" s="274">
        <v>65.5</v>
      </c>
      <c r="G28" s="274">
        <v>65.599999999999994</v>
      </c>
      <c r="H28" s="274">
        <v>62.5</v>
      </c>
      <c r="I28" s="274">
        <v>73.7</v>
      </c>
      <c r="J28" s="274">
        <v>86.5</v>
      </c>
      <c r="K28" s="274">
        <v>71.2</v>
      </c>
      <c r="L28" s="274">
        <v>80.099999999999994</v>
      </c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</row>
    <row r="29" spans="1:23" s="139" customFormat="1" ht="60" customHeight="1">
      <c r="A29" s="275"/>
      <c r="B29" s="271" t="s">
        <v>102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</row>
    <row r="30" spans="1:23" s="139" customFormat="1" ht="48" customHeight="1">
      <c r="A30" s="275">
        <v>139</v>
      </c>
      <c r="B30" s="273" t="s">
        <v>59</v>
      </c>
      <c r="C30" s="274">
        <v>82.5</v>
      </c>
      <c r="D30" s="274">
        <v>81.7</v>
      </c>
      <c r="E30" s="274">
        <v>79.8</v>
      </c>
      <c r="F30" s="274">
        <v>77.7</v>
      </c>
      <c r="G30" s="274">
        <v>78</v>
      </c>
      <c r="H30" s="274">
        <v>73.8</v>
      </c>
      <c r="I30" s="274">
        <v>73.7</v>
      </c>
      <c r="J30" s="274">
        <v>82.8</v>
      </c>
      <c r="K30" s="274">
        <v>86.9</v>
      </c>
      <c r="L30" s="274">
        <v>88.2</v>
      </c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</row>
    <row r="31" spans="1:23" s="139" customFormat="1" ht="60" customHeight="1">
      <c r="A31" s="275"/>
      <c r="B31" s="271" t="s">
        <v>98</v>
      </c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</row>
    <row r="32" spans="1:23" s="139" customFormat="1" ht="48" customHeight="1">
      <c r="A32" s="275">
        <v>141</v>
      </c>
      <c r="B32" s="273" t="s">
        <v>60</v>
      </c>
      <c r="C32" s="274">
        <v>90.4</v>
      </c>
      <c r="D32" s="274">
        <v>89.7</v>
      </c>
      <c r="E32" s="274">
        <v>85.1</v>
      </c>
      <c r="F32" s="274">
        <v>87.2</v>
      </c>
      <c r="G32" s="274">
        <v>87</v>
      </c>
      <c r="H32" s="274">
        <v>71.5</v>
      </c>
      <c r="I32" s="274">
        <v>76.3</v>
      </c>
      <c r="J32" s="274">
        <v>74</v>
      </c>
      <c r="K32" s="274">
        <v>81.3</v>
      </c>
      <c r="L32" s="274">
        <v>81.7</v>
      </c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</row>
    <row r="33" spans="1:23" s="139" customFormat="1" ht="60" customHeight="1">
      <c r="A33" s="275"/>
      <c r="B33" s="271" t="s">
        <v>167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</row>
    <row r="34" spans="1:23" s="144" customFormat="1" ht="85.05" customHeight="1">
      <c r="A34" s="272" t="s">
        <v>300</v>
      </c>
      <c r="B34" s="273" t="s">
        <v>301</v>
      </c>
      <c r="C34" s="274">
        <v>71.2</v>
      </c>
      <c r="D34" s="274">
        <v>71.2</v>
      </c>
      <c r="E34" s="274">
        <v>68.599999999999994</v>
      </c>
      <c r="F34" s="274">
        <v>86</v>
      </c>
      <c r="G34" s="274">
        <v>81.099999999999994</v>
      </c>
      <c r="H34" s="274">
        <v>57.9</v>
      </c>
      <c r="I34" s="274">
        <v>60.8</v>
      </c>
      <c r="J34" s="274">
        <v>72.599999999999994</v>
      </c>
      <c r="K34" s="274">
        <v>78.8</v>
      </c>
      <c r="L34" s="274">
        <v>82.8</v>
      </c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</row>
    <row r="35" spans="1:23" s="144" customFormat="1" ht="95.1" customHeight="1">
      <c r="A35" s="272"/>
      <c r="B35" s="160" t="s">
        <v>302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</row>
    <row r="36" spans="1:23" s="144" customFormat="1" ht="125.1" customHeight="1">
      <c r="A36" s="272">
        <v>151</v>
      </c>
      <c r="B36" s="273" t="s">
        <v>61</v>
      </c>
      <c r="C36" s="274">
        <v>82.5</v>
      </c>
      <c r="D36" s="274">
        <v>86.3</v>
      </c>
      <c r="E36" s="274">
        <v>83.6</v>
      </c>
      <c r="F36" s="274">
        <v>85.3</v>
      </c>
      <c r="G36" s="274">
        <v>78.5</v>
      </c>
      <c r="H36" s="274">
        <v>64.099999999999994</v>
      </c>
      <c r="I36" s="274">
        <v>67.599999999999994</v>
      </c>
      <c r="J36" s="274">
        <v>89.7</v>
      </c>
      <c r="K36" s="274">
        <v>83.1</v>
      </c>
      <c r="L36" s="274">
        <v>88.2</v>
      </c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</row>
    <row r="37" spans="1:23" s="144" customFormat="1" ht="135" customHeight="1">
      <c r="A37" s="272"/>
      <c r="B37" s="160" t="s">
        <v>99</v>
      </c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</row>
    <row r="38" spans="1:23" s="144" customFormat="1" ht="48" customHeight="1">
      <c r="A38" s="275">
        <v>152</v>
      </c>
      <c r="B38" s="273" t="s">
        <v>62</v>
      </c>
      <c r="C38" s="274">
        <v>81.7</v>
      </c>
      <c r="D38" s="274">
        <v>79.400000000000006</v>
      </c>
      <c r="E38" s="274">
        <v>78.7</v>
      </c>
      <c r="F38" s="274">
        <v>77.099999999999994</v>
      </c>
      <c r="G38" s="274">
        <v>79.900000000000006</v>
      </c>
      <c r="H38" s="274">
        <v>77.400000000000006</v>
      </c>
      <c r="I38" s="274">
        <v>75.400000000000006</v>
      </c>
      <c r="J38" s="274">
        <v>90.2</v>
      </c>
      <c r="K38" s="274">
        <v>81</v>
      </c>
      <c r="L38" s="274">
        <v>83.2</v>
      </c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</row>
    <row r="39" spans="1:23" s="144" customFormat="1" ht="60" customHeight="1">
      <c r="A39" s="275"/>
      <c r="B39" s="271" t="s">
        <v>100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</row>
    <row r="40" spans="1:23" s="144" customFormat="1" ht="48" customHeight="1">
      <c r="A40" s="272">
        <v>161</v>
      </c>
      <c r="B40" s="273" t="s">
        <v>63</v>
      </c>
      <c r="C40" s="274">
        <v>72.8</v>
      </c>
      <c r="D40" s="274">
        <v>74.3</v>
      </c>
      <c r="E40" s="274">
        <v>75.3</v>
      </c>
      <c r="F40" s="274">
        <v>73.5</v>
      </c>
      <c r="G40" s="274">
        <v>75.3</v>
      </c>
      <c r="H40" s="274">
        <v>68.8</v>
      </c>
      <c r="I40" s="274">
        <v>68.099999999999994</v>
      </c>
      <c r="J40" s="274">
        <v>77.3</v>
      </c>
      <c r="K40" s="274">
        <v>76.099999999999994</v>
      </c>
      <c r="L40" s="274">
        <v>77.7</v>
      </c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</row>
    <row r="41" spans="1:23" s="144" customFormat="1" ht="60" customHeight="1">
      <c r="A41" s="272"/>
      <c r="B41" s="271" t="s">
        <v>88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</row>
    <row r="42" spans="1:23" s="144" customFormat="1" ht="85.05" customHeight="1">
      <c r="A42" s="275">
        <v>162</v>
      </c>
      <c r="B42" s="273" t="s">
        <v>64</v>
      </c>
      <c r="C42" s="274">
        <v>78.5</v>
      </c>
      <c r="D42" s="274">
        <v>74.2</v>
      </c>
      <c r="E42" s="274">
        <v>75</v>
      </c>
      <c r="F42" s="274">
        <v>76</v>
      </c>
      <c r="G42" s="274">
        <v>73.400000000000006</v>
      </c>
      <c r="H42" s="274">
        <v>67.099999999999994</v>
      </c>
      <c r="I42" s="274">
        <v>69.2</v>
      </c>
      <c r="J42" s="274">
        <v>71</v>
      </c>
      <c r="K42" s="274">
        <v>68.5</v>
      </c>
      <c r="L42" s="274">
        <v>74.3</v>
      </c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</row>
    <row r="43" spans="1:23" s="144" customFormat="1" ht="95.1" customHeight="1">
      <c r="A43" s="275"/>
      <c r="B43" s="160" t="s">
        <v>101</v>
      </c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</row>
    <row r="44" spans="1:23" s="144" customFormat="1" ht="48" customHeight="1">
      <c r="A44" s="275">
        <v>170</v>
      </c>
      <c r="B44" s="273" t="s">
        <v>21</v>
      </c>
      <c r="C44" s="274">
        <v>77.3</v>
      </c>
      <c r="D44" s="274">
        <v>79.900000000000006</v>
      </c>
      <c r="E44" s="274">
        <v>78.2</v>
      </c>
      <c r="F44" s="274">
        <v>81</v>
      </c>
      <c r="G44" s="274">
        <v>79.099999999999994</v>
      </c>
      <c r="H44" s="274">
        <v>73.900000000000006</v>
      </c>
      <c r="I44" s="274">
        <v>74.2</v>
      </c>
      <c r="J44" s="274">
        <v>79.3</v>
      </c>
      <c r="K44" s="274">
        <v>77.599999999999994</v>
      </c>
      <c r="L44" s="274">
        <v>78.099999999999994</v>
      </c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</row>
    <row r="45" spans="1:23" s="144" customFormat="1" ht="60" customHeight="1">
      <c r="A45" s="275"/>
      <c r="B45" s="271" t="s">
        <v>93</v>
      </c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</row>
    <row r="46" spans="1:23" s="144" customFormat="1" ht="85.05" customHeight="1">
      <c r="A46" s="272" t="s">
        <v>298</v>
      </c>
      <c r="B46" s="276" t="s">
        <v>381</v>
      </c>
      <c r="C46" s="274">
        <v>77.099999999999994</v>
      </c>
      <c r="D46" s="274">
        <v>76.3</v>
      </c>
      <c r="E46" s="274">
        <v>77.099999999999994</v>
      </c>
      <c r="F46" s="274">
        <v>76.7</v>
      </c>
      <c r="G46" s="274">
        <v>73.5</v>
      </c>
      <c r="H46" s="274">
        <v>66.599999999999994</v>
      </c>
      <c r="I46" s="274">
        <v>69.400000000000006</v>
      </c>
      <c r="J46" s="274">
        <v>76.5</v>
      </c>
      <c r="K46" s="274">
        <v>82.7</v>
      </c>
      <c r="L46" s="274">
        <v>85.2</v>
      </c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</row>
    <row r="47" spans="1:23" s="144" customFormat="1" ht="95.1" customHeight="1">
      <c r="A47" s="272"/>
      <c r="B47" s="277" t="s">
        <v>380</v>
      </c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</row>
    <row r="48" spans="1:23" s="144" customFormat="1" ht="48" customHeight="1">
      <c r="A48" s="275">
        <v>192</v>
      </c>
      <c r="B48" s="273" t="s">
        <v>314</v>
      </c>
      <c r="C48" s="274">
        <v>85.5</v>
      </c>
      <c r="D48" s="274">
        <v>86.1</v>
      </c>
      <c r="E48" s="274">
        <v>86.9</v>
      </c>
      <c r="F48" s="274">
        <v>84.4</v>
      </c>
      <c r="G48" s="274">
        <v>80.3</v>
      </c>
      <c r="H48" s="274">
        <v>63</v>
      </c>
      <c r="I48" s="274">
        <v>70.8</v>
      </c>
      <c r="J48" s="274">
        <v>81.599999999999994</v>
      </c>
      <c r="K48" s="274">
        <v>76.5</v>
      </c>
      <c r="L48" s="274">
        <v>81.8</v>
      </c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</row>
    <row r="49" spans="1:23" s="144" customFormat="1" ht="60" customHeight="1">
      <c r="A49" s="275"/>
      <c r="B49" s="271" t="s">
        <v>315</v>
      </c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</row>
    <row r="50" spans="1:23" s="144" customFormat="1" ht="85.05" customHeight="1">
      <c r="A50" s="275">
        <v>201</v>
      </c>
      <c r="B50" s="273" t="s">
        <v>65</v>
      </c>
      <c r="C50" s="274">
        <v>83.4</v>
      </c>
      <c r="D50" s="274">
        <v>84.9</v>
      </c>
      <c r="E50" s="274">
        <v>79.5</v>
      </c>
      <c r="F50" s="274">
        <v>84.1</v>
      </c>
      <c r="G50" s="274">
        <v>82.5</v>
      </c>
      <c r="H50" s="274">
        <v>76.599999999999994</v>
      </c>
      <c r="I50" s="274">
        <v>81.599999999999994</v>
      </c>
      <c r="J50" s="274">
        <v>80.2</v>
      </c>
      <c r="K50" s="274">
        <v>81.400000000000006</v>
      </c>
      <c r="L50" s="274">
        <v>81.5</v>
      </c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</row>
    <row r="51" spans="1:23" s="144" customFormat="1" ht="135" customHeight="1">
      <c r="A51" s="275"/>
      <c r="B51" s="160" t="s">
        <v>127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</row>
    <row r="52" spans="1:23" s="144" customFormat="1" ht="48" customHeight="1">
      <c r="A52" s="272" t="s">
        <v>303</v>
      </c>
      <c r="B52" s="273" t="s">
        <v>304</v>
      </c>
      <c r="C52" s="274">
        <v>76.400000000000006</v>
      </c>
      <c r="D52" s="274">
        <v>77.599999999999994</v>
      </c>
      <c r="E52" s="274">
        <v>79</v>
      </c>
      <c r="F52" s="274">
        <v>76.2</v>
      </c>
      <c r="G52" s="274">
        <v>76.599999999999994</v>
      </c>
      <c r="H52" s="274">
        <v>65.400000000000006</v>
      </c>
      <c r="I52" s="274">
        <v>70.900000000000006</v>
      </c>
      <c r="J52" s="274">
        <v>73.7</v>
      </c>
      <c r="K52" s="274">
        <v>76.7</v>
      </c>
      <c r="L52" s="274">
        <v>83.6</v>
      </c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</row>
    <row r="53" spans="1:23" s="144" customFormat="1" ht="95.1" customHeight="1">
      <c r="A53" s="272"/>
      <c r="B53" s="160" t="s">
        <v>305</v>
      </c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</row>
    <row r="54" spans="1:23" s="144" customFormat="1" ht="85.05" customHeight="1">
      <c r="A54" s="275">
        <v>210</v>
      </c>
      <c r="B54" s="273" t="s">
        <v>66</v>
      </c>
      <c r="C54" s="274">
        <v>72.3</v>
      </c>
      <c r="D54" s="274">
        <v>74.7</v>
      </c>
      <c r="E54" s="274">
        <v>72.400000000000006</v>
      </c>
      <c r="F54" s="274">
        <v>74.599999999999994</v>
      </c>
      <c r="G54" s="274">
        <v>73.3</v>
      </c>
      <c r="H54" s="274">
        <v>73.7</v>
      </c>
      <c r="I54" s="274">
        <v>72.400000000000006</v>
      </c>
      <c r="J54" s="274">
        <v>80</v>
      </c>
      <c r="K54" s="274">
        <v>83</v>
      </c>
      <c r="L54" s="274">
        <v>85.2</v>
      </c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</row>
    <row r="55" spans="1:23" s="144" customFormat="1" ht="95.1" customHeight="1">
      <c r="A55" s="275"/>
      <c r="B55" s="160" t="s">
        <v>103</v>
      </c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</row>
    <row r="56" spans="1:23" s="144" customFormat="1" ht="48" customHeight="1">
      <c r="A56" s="275">
        <v>221</v>
      </c>
      <c r="B56" s="273" t="s">
        <v>67</v>
      </c>
      <c r="C56" s="274">
        <v>81</v>
      </c>
      <c r="D56" s="274">
        <v>82.3</v>
      </c>
      <c r="E56" s="274">
        <v>82.3</v>
      </c>
      <c r="F56" s="274">
        <v>80.099999999999994</v>
      </c>
      <c r="G56" s="274">
        <v>80.3</v>
      </c>
      <c r="H56" s="274">
        <v>81.900000000000006</v>
      </c>
      <c r="I56" s="274">
        <v>79.099999999999994</v>
      </c>
      <c r="J56" s="274">
        <v>79.400000000000006</v>
      </c>
      <c r="K56" s="274">
        <v>77.5</v>
      </c>
      <c r="L56" s="274">
        <v>82.5</v>
      </c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</row>
    <row r="57" spans="1:23" s="144" customFormat="1" ht="60" customHeight="1">
      <c r="A57" s="275"/>
      <c r="B57" s="271" t="s">
        <v>104</v>
      </c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</row>
    <row r="58" spans="1:23" s="144" customFormat="1" ht="48" customHeight="1">
      <c r="A58" s="275">
        <v>222</v>
      </c>
      <c r="B58" s="273" t="s">
        <v>68</v>
      </c>
      <c r="C58" s="274">
        <v>76.2</v>
      </c>
      <c r="D58" s="274">
        <v>75.2</v>
      </c>
      <c r="E58" s="274">
        <v>77.7</v>
      </c>
      <c r="F58" s="274">
        <v>77.599999999999994</v>
      </c>
      <c r="G58" s="274">
        <v>76.5</v>
      </c>
      <c r="H58" s="274">
        <v>74.400000000000006</v>
      </c>
      <c r="I58" s="274">
        <v>74.099999999999994</v>
      </c>
      <c r="J58" s="274">
        <v>80.5</v>
      </c>
      <c r="K58" s="274">
        <v>79.8</v>
      </c>
      <c r="L58" s="274">
        <v>80.900000000000006</v>
      </c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</row>
    <row r="59" spans="1:23" s="144" customFormat="1" ht="60" customHeight="1">
      <c r="A59" s="275"/>
      <c r="B59" s="271" t="s">
        <v>105</v>
      </c>
      <c r="C59" s="274"/>
      <c r="D59" s="274"/>
      <c r="E59" s="274"/>
      <c r="F59" s="274"/>
      <c r="G59" s="274"/>
      <c r="H59" s="274"/>
      <c r="I59" s="274"/>
      <c r="J59" s="278"/>
      <c r="K59" s="278"/>
      <c r="L59" s="2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</row>
    <row r="60" spans="1:23" ht="18" customHeight="1"/>
    <row r="61" spans="1:23" ht="48" customHeight="1"/>
    <row r="62" spans="1:23" ht="48" customHeight="1"/>
    <row r="63" spans="1:23" s="155" customFormat="1" ht="27" customHeight="1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</row>
    <row r="64" spans="1:23" s="548" customFormat="1" ht="49.5" customHeight="1">
      <c r="A64" s="618" t="s">
        <v>384</v>
      </c>
      <c r="B64" s="593" t="s">
        <v>478</v>
      </c>
      <c r="C64" s="619">
        <v>2015</v>
      </c>
      <c r="D64" s="619">
        <v>2016</v>
      </c>
      <c r="E64" s="597">
        <v>2017</v>
      </c>
      <c r="F64" s="597">
        <v>2018</v>
      </c>
      <c r="G64" s="597">
        <v>2019</v>
      </c>
      <c r="H64" s="597">
        <v>2020</v>
      </c>
      <c r="I64" s="597">
        <v>2021</v>
      </c>
      <c r="J64" s="597">
        <v>2022</v>
      </c>
      <c r="K64" s="597">
        <v>2023</v>
      </c>
      <c r="L64" s="597">
        <v>2024</v>
      </c>
    </row>
    <row r="65" spans="1:23" s="548" customFormat="1" ht="115.5" customHeight="1">
      <c r="A65" s="618"/>
      <c r="B65" s="593"/>
      <c r="C65" s="619"/>
      <c r="D65" s="619"/>
      <c r="E65" s="597"/>
      <c r="F65" s="597"/>
      <c r="G65" s="597"/>
      <c r="H65" s="597"/>
      <c r="I65" s="597"/>
      <c r="J65" s="597"/>
      <c r="K65" s="597"/>
      <c r="L65" s="597"/>
    </row>
    <row r="66" spans="1:23" s="142" customFormat="1" ht="15" customHeight="1">
      <c r="A66" s="269"/>
      <c r="B66" s="204"/>
      <c r="C66" s="270"/>
      <c r="D66" s="270"/>
      <c r="E66" s="141"/>
      <c r="F66" s="141"/>
      <c r="G66" s="141"/>
      <c r="H66" s="141"/>
      <c r="I66" s="141"/>
      <c r="J66" s="141"/>
      <c r="K66" s="141"/>
      <c r="L66" s="141"/>
    </row>
    <row r="67" spans="1:23" s="144" customFormat="1" ht="48" hidden="1" customHeight="1">
      <c r="A67" s="275">
        <v>221</v>
      </c>
      <c r="B67" s="273" t="s">
        <v>67</v>
      </c>
      <c r="C67" s="274">
        <v>81</v>
      </c>
      <c r="D67" s="274">
        <v>82.3</v>
      </c>
      <c r="E67" s="274">
        <v>82.3</v>
      </c>
      <c r="F67" s="274">
        <v>80.099999999999994</v>
      </c>
      <c r="G67" s="274">
        <v>80.3</v>
      </c>
      <c r="H67" s="274">
        <v>81.900000000000006</v>
      </c>
      <c r="I67" s="274">
        <v>79.099999999999994</v>
      </c>
      <c r="J67" s="274">
        <v>79.400000000000006</v>
      </c>
      <c r="K67" s="274"/>
      <c r="L67" s="274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</row>
    <row r="68" spans="1:23" s="144" customFormat="1" ht="60" hidden="1" customHeight="1">
      <c r="A68" s="275"/>
      <c r="B68" s="271" t="s">
        <v>104</v>
      </c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</row>
    <row r="69" spans="1:23" s="144" customFormat="1" ht="48" hidden="1" customHeight="1">
      <c r="A69" s="275">
        <v>222</v>
      </c>
      <c r="B69" s="273" t="s">
        <v>68</v>
      </c>
      <c r="C69" s="274">
        <v>76.2</v>
      </c>
      <c r="D69" s="274">
        <v>75.2</v>
      </c>
      <c r="E69" s="274">
        <v>77.7</v>
      </c>
      <c r="F69" s="274">
        <v>77.599999999999994</v>
      </c>
      <c r="G69" s="274">
        <v>76.5</v>
      </c>
      <c r="H69" s="274">
        <v>74.400000000000006</v>
      </c>
      <c r="I69" s="274">
        <v>74.099999999999994</v>
      </c>
      <c r="J69" s="274">
        <v>80.5</v>
      </c>
      <c r="K69" s="274"/>
      <c r="L69" s="274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</row>
    <row r="70" spans="1:23" s="144" customFormat="1" ht="60" hidden="1" customHeight="1">
      <c r="A70" s="275"/>
      <c r="B70" s="271" t="s">
        <v>105</v>
      </c>
      <c r="C70" s="274"/>
      <c r="D70" s="274"/>
      <c r="E70" s="274"/>
      <c r="F70" s="274"/>
      <c r="G70" s="274"/>
      <c r="H70" s="274"/>
      <c r="I70" s="274"/>
      <c r="J70" s="278"/>
      <c r="K70" s="278"/>
      <c r="L70" s="2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</row>
    <row r="71" spans="1:23" s="144" customFormat="1" ht="48" customHeight="1">
      <c r="A71" s="272">
        <v>231</v>
      </c>
      <c r="B71" s="273" t="s">
        <v>69</v>
      </c>
      <c r="C71" s="274">
        <v>81.7</v>
      </c>
      <c r="D71" s="274">
        <v>80.7</v>
      </c>
      <c r="E71" s="274">
        <v>81.400000000000006</v>
      </c>
      <c r="F71" s="274">
        <v>79</v>
      </c>
      <c r="G71" s="274">
        <v>74.8</v>
      </c>
      <c r="H71" s="274">
        <v>70.099999999999994</v>
      </c>
      <c r="I71" s="274">
        <v>73.900000000000006</v>
      </c>
      <c r="J71" s="274">
        <v>85.1</v>
      </c>
      <c r="K71" s="274">
        <v>75.400000000000006</v>
      </c>
      <c r="L71" s="274">
        <v>84.4</v>
      </c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</row>
    <row r="72" spans="1:23" s="144" customFormat="1" ht="60" customHeight="1">
      <c r="A72" s="272"/>
      <c r="B72" s="160" t="s">
        <v>106</v>
      </c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</row>
    <row r="73" spans="1:23" s="144" customFormat="1" ht="48" customHeight="1">
      <c r="A73" s="275">
        <v>239</v>
      </c>
      <c r="B73" s="273" t="s">
        <v>70</v>
      </c>
      <c r="C73" s="274">
        <v>72.7</v>
      </c>
      <c r="D73" s="274">
        <v>75</v>
      </c>
      <c r="E73" s="274">
        <v>71.099999999999994</v>
      </c>
      <c r="F73" s="274">
        <v>71.8</v>
      </c>
      <c r="G73" s="274">
        <v>71.7</v>
      </c>
      <c r="H73" s="274">
        <v>63.2</v>
      </c>
      <c r="I73" s="274">
        <v>67.099999999999994</v>
      </c>
      <c r="J73" s="274">
        <v>79.3</v>
      </c>
      <c r="K73" s="274">
        <v>82.7</v>
      </c>
      <c r="L73" s="274">
        <v>85.5</v>
      </c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</row>
    <row r="74" spans="1:23" s="144" customFormat="1" ht="60" customHeight="1">
      <c r="A74" s="275"/>
      <c r="B74" s="160" t="s">
        <v>169</v>
      </c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</row>
    <row r="75" spans="1:23" s="144" customFormat="1" ht="48" customHeight="1">
      <c r="A75" s="272">
        <v>241</v>
      </c>
      <c r="B75" s="273" t="s">
        <v>71</v>
      </c>
      <c r="C75" s="274">
        <v>75.3</v>
      </c>
      <c r="D75" s="274">
        <v>75.8</v>
      </c>
      <c r="E75" s="274">
        <v>76.7</v>
      </c>
      <c r="F75" s="274">
        <v>78.099999999999994</v>
      </c>
      <c r="G75" s="274">
        <v>75</v>
      </c>
      <c r="H75" s="274">
        <v>65.099999999999994</v>
      </c>
      <c r="I75" s="274">
        <v>64.400000000000006</v>
      </c>
      <c r="J75" s="274">
        <v>76.8</v>
      </c>
      <c r="K75" s="274">
        <v>80</v>
      </c>
      <c r="L75" s="274">
        <v>80.599999999999994</v>
      </c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</row>
    <row r="76" spans="1:23" s="144" customFormat="1" ht="60" customHeight="1">
      <c r="A76" s="272"/>
      <c r="B76" s="160" t="s">
        <v>107</v>
      </c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</row>
    <row r="77" spans="1:23" s="144" customFormat="1" ht="85.05" customHeight="1">
      <c r="A77" s="272">
        <v>242</v>
      </c>
      <c r="B77" s="273" t="s">
        <v>72</v>
      </c>
      <c r="C77" s="274">
        <v>77.5</v>
      </c>
      <c r="D77" s="274">
        <v>78</v>
      </c>
      <c r="E77" s="274">
        <v>80.599999999999994</v>
      </c>
      <c r="F77" s="274">
        <v>75.900000000000006</v>
      </c>
      <c r="G77" s="274">
        <v>76.900000000000006</v>
      </c>
      <c r="H77" s="274">
        <v>73</v>
      </c>
      <c r="I77" s="274">
        <v>76.900000000000006</v>
      </c>
      <c r="J77" s="274">
        <v>77.900000000000006</v>
      </c>
      <c r="K77" s="274">
        <v>77.5</v>
      </c>
      <c r="L77" s="274">
        <v>78.3</v>
      </c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</row>
    <row r="78" spans="1:23" s="144" customFormat="1" ht="95.1" customHeight="1">
      <c r="A78" s="272"/>
      <c r="B78" s="160" t="s">
        <v>170</v>
      </c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</row>
    <row r="79" spans="1:23" s="144" customFormat="1" ht="48" customHeight="1">
      <c r="A79" s="275">
        <v>243</v>
      </c>
      <c r="B79" s="273" t="s">
        <v>128</v>
      </c>
      <c r="C79" s="274">
        <v>78.2</v>
      </c>
      <c r="D79" s="274">
        <v>78.2</v>
      </c>
      <c r="E79" s="274">
        <v>73</v>
      </c>
      <c r="F79" s="274">
        <v>74</v>
      </c>
      <c r="G79" s="274">
        <v>75.599999999999994</v>
      </c>
      <c r="H79" s="274">
        <v>68.400000000000006</v>
      </c>
      <c r="I79" s="274">
        <v>65.099999999999994</v>
      </c>
      <c r="J79" s="274">
        <v>76.8</v>
      </c>
      <c r="K79" s="274">
        <v>75.5</v>
      </c>
      <c r="L79" s="274">
        <v>75.8</v>
      </c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</row>
    <row r="80" spans="1:23" s="144" customFormat="1" ht="60" customHeight="1">
      <c r="A80" s="275"/>
      <c r="B80" s="160" t="s">
        <v>108</v>
      </c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</row>
    <row r="81" spans="1:23" s="144" customFormat="1" ht="85.05" customHeight="1">
      <c r="A81" s="272" t="s">
        <v>307</v>
      </c>
      <c r="B81" s="279" t="s">
        <v>306</v>
      </c>
      <c r="C81" s="274">
        <v>77.3</v>
      </c>
      <c r="D81" s="274">
        <v>77.099999999999994</v>
      </c>
      <c r="E81" s="274">
        <v>77.099999999999994</v>
      </c>
      <c r="F81" s="274">
        <v>77.7</v>
      </c>
      <c r="G81" s="274">
        <v>77.2</v>
      </c>
      <c r="H81" s="274">
        <v>69.5</v>
      </c>
      <c r="I81" s="274">
        <v>76.5</v>
      </c>
      <c r="J81" s="274">
        <v>78</v>
      </c>
      <c r="K81" s="274">
        <v>86.9</v>
      </c>
      <c r="L81" s="274">
        <v>87.3</v>
      </c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</row>
    <row r="82" spans="1:23" s="144" customFormat="1" ht="95.1" customHeight="1">
      <c r="A82" s="272"/>
      <c r="B82" s="280" t="s">
        <v>353</v>
      </c>
      <c r="C82" s="274"/>
      <c r="D82" s="274"/>
      <c r="E82" s="274"/>
      <c r="F82" s="274"/>
      <c r="G82" s="274"/>
      <c r="H82" s="274"/>
      <c r="I82" s="274"/>
      <c r="J82" s="274"/>
      <c r="K82" s="274"/>
      <c r="L82" s="274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</row>
    <row r="83" spans="1:23" s="144" customFormat="1" ht="85.05" customHeight="1">
      <c r="A83" s="275">
        <v>259</v>
      </c>
      <c r="B83" s="279" t="s">
        <v>129</v>
      </c>
      <c r="C83" s="274">
        <v>78.5</v>
      </c>
      <c r="D83" s="274">
        <v>76.7</v>
      </c>
      <c r="E83" s="274">
        <v>73.5</v>
      </c>
      <c r="F83" s="274">
        <v>77.8</v>
      </c>
      <c r="G83" s="274">
        <v>76.5</v>
      </c>
      <c r="H83" s="274">
        <v>70.7</v>
      </c>
      <c r="I83" s="274">
        <v>70</v>
      </c>
      <c r="J83" s="274">
        <v>78.2</v>
      </c>
      <c r="K83" s="274">
        <v>79.099999999999994</v>
      </c>
      <c r="L83" s="274">
        <v>82.6</v>
      </c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</row>
    <row r="84" spans="1:23" s="144" customFormat="1" ht="95.1" customHeight="1">
      <c r="A84" s="275"/>
      <c r="B84" s="280" t="s">
        <v>354</v>
      </c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</row>
    <row r="85" spans="1:23" s="144" customFormat="1" ht="48" customHeight="1">
      <c r="A85" s="275">
        <v>261</v>
      </c>
      <c r="B85" s="279" t="s">
        <v>73</v>
      </c>
      <c r="C85" s="274">
        <v>82.4</v>
      </c>
      <c r="D85" s="274">
        <v>84.7</v>
      </c>
      <c r="E85" s="274">
        <v>85.6</v>
      </c>
      <c r="F85" s="274">
        <v>84.3</v>
      </c>
      <c r="G85" s="274">
        <v>81.599999999999994</v>
      </c>
      <c r="H85" s="274">
        <v>75.5</v>
      </c>
      <c r="I85" s="274">
        <v>81.2</v>
      </c>
      <c r="J85" s="274">
        <v>85</v>
      </c>
      <c r="K85" s="274">
        <v>81</v>
      </c>
      <c r="L85" s="274">
        <v>79.2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</row>
    <row r="86" spans="1:23" s="144" customFormat="1" ht="60" customHeight="1">
      <c r="A86" s="275"/>
      <c r="B86" s="280" t="s">
        <v>355</v>
      </c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</row>
    <row r="87" spans="1:23" s="144" customFormat="1" ht="48" customHeight="1">
      <c r="A87" s="272">
        <v>262</v>
      </c>
      <c r="B87" s="279" t="s">
        <v>74</v>
      </c>
      <c r="C87" s="274">
        <v>80.099999999999994</v>
      </c>
      <c r="D87" s="274">
        <v>71.599999999999994</v>
      </c>
      <c r="E87" s="274">
        <v>67.400000000000006</v>
      </c>
      <c r="F87" s="274">
        <v>68.5</v>
      </c>
      <c r="G87" s="274">
        <v>63.4</v>
      </c>
      <c r="H87" s="274">
        <v>59.5</v>
      </c>
      <c r="I87" s="274">
        <v>63.6</v>
      </c>
      <c r="J87" s="274">
        <v>70.400000000000006</v>
      </c>
      <c r="K87" s="274">
        <v>61.9</v>
      </c>
      <c r="L87" s="274">
        <v>77.2</v>
      </c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</row>
    <row r="88" spans="1:23" s="144" customFormat="1" ht="60" customHeight="1">
      <c r="A88" s="272"/>
      <c r="B88" s="280" t="s">
        <v>356</v>
      </c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</row>
    <row r="89" spans="1:23" s="144" customFormat="1" ht="48" customHeight="1">
      <c r="A89" s="272">
        <v>263</v>
      </c>
      <c r="B89" s="279" t="s">
        <v>75</v>
      </c>
      <c r="C89" s="274">
        <v>77.5</v>
      </c>
      <c r="D89" s="274">
        <v>80.599999999999994</v>
      </c>
      <c r="E89" s="274">
        <v>71</v>
      </c>
      <c r="F89" s="274">
        <v>77.900000000000006</v>
      </c>
      <c r="G89" s="274">
        <v>74.400000000000006</v>
      </c>
      <c r="H89" s="274">
        <v>74.3</v>
      </c>
      <c r="I89" s="274">
        <v>78.2</v>
      </c>
      <c r="J89" s="274">
        <v>77.599999999999994</v>
      </c>
      <c r="K89" s="274">
        <v>81.8</v>
      </c>
      <c r="L89" s="274">
        <v>83.5</v>
      </c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</row>
    <row r="90" spans="1:23" s="144" customFormat="1" ht="60" customHeight="1">
      <c r="A90" s="272"/>
      <c r="B90" s="280" t="s">
        <v>357</v>
      </c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</row>
    <row r="91" spans="1:23" s="144" customFormat="1" ht="48" customHeight="1">
      <c r="A91" s="272">
        <v>264</v>
      </c>
      <c r="B91" s="279" t="s">
        <v>76</v>
      </c>
      <c r="C91" s="274">
        <v>80.5</v>
      </c>
      <c r="D91" s="274">
        <v>82.2</v>
      </c>
      <c r="E91" s="274">
        <v>79.900000000000006</v>
      </c>
      <c r="F91" s="274">
        <v>73.3</v>
      </c>
      <c r="G91" s="274">
        <v>77.599999999999994</v>
      </c>
      <c r="H91" s="274">
        <v>62.4</v>
      </c>
      <c r="I91" s="274">
        <v>75.5</v>
      </c>
      <c r="J91" s="274">
        <v>71.3</v>
      </c>
      <c r="K91" s="274">
        <v>81.2</v>
      </c>
      <c r="L91" s="274">
        <v>80.7</v>
      </c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</row>
    <row r="92" spans="1:23" s="144" customFormat="1" ht="60" customHeight="1">
      <c r="A92" s="272"/>
      <c r="B92" s="280" t="s">
        <v>358</v>
      </c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</row>
    <row r="93" spans="1:23" s="144" customFormat="1" ht="85.05" customHeight="1">
      <c r="A93" s="275">
        <v>265</v>
      </c>
      <c r="B93" s="279" t="s">
        <v>77</v>
      </c>
      <c r="C93" s="274">
        <v>71.900000000000006</v>
      </c>
      <c r="D93" s="274">
        <v>68.099999999999994</v>
      </c>
      <c r="E93" s="274">
        <v>69.900000000000006</v>
      </c>
      <c r="F93" s="274">
        <v>69.8</v>
      </c>
      <c r="G93" s="274">
        <v>68.7</v>
      </c>
      <c r="H93" s="274">
        <v>63.4</v>
      </c>
      <c r="I93" s="274">
        <v>67.7</v>
      </c>
      <c r="J93" s="274">
        <v>81.400000000000006</v>
      </c>
      <c r="K93" s="274">
        <v>79.5</v>
      </c>
      <c r="L93" s="274">
        <v>83.3</v>
      </c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</row>
    <row r="94" spans="1:23" s="144" customFormat="1" ht="95.1" customHeight="1">
      <c r="A94" s="275"/>
      <c r="B94" s="280" t="s">
        <v>359</v>
      </c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</row>
    <row r="95" spans="1:23" s="144" customFormat="1" ht="85.05" customHeight="1">
      <c r="A95" s="272">
        <v>266</v>
      </c>
      <c r="B95" s="279" t="s">
        <v>89</v>
      </c>
      <c r="C95" s="274">
        <v>87.8</v>
      </c>
      <c r="D95" s="274">
        <v>90.4</v>
      </c>
      <c r="E95" s="274">
        <v>84.4</v>
      </c>
      <c r="F95" s="274">
        <v>54.7</v>
      </c>
      <c r="G95" s="274">
        <v>60.6</v>
      </c>
      <c r="H95" s="274">
        <v>68.5</v>
      </c>
      <c r="I95" s="274">
        <v>68.2</v>
      </c>
      <c r="J95" s="274">
        <v>81.7</v>
      </c>
      <c r="K95" s="274">
        <v>89.6</v>
      </c>
      <c r="L95" s="274">
        <v>85.1</v>
      </c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</row>
    <row r="96" spans="1:23" s="144" customFormat="1" ht="95.1" customHeight="1">
      <c r="A96" s="272"/>
      <c r="B96" s="280" t="s">
        <v>360</v>
      </c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</row>
    <row r="97" spans="1:23" s="144" customFormat="1" ht="85.05" customHeight="1">
      <c r="A97" s="272" t="s">
        <v>299</v>
      </c>
      <c r="B97" s="279" t="s">
        <v>133</v>
      </c>
      <c r="C97" s="274">
        <v>77.7</v>
      </c>
      <c r="D97" s="274">
        <v>77.2</v>
      </c>
      <c r="E97" s="274">
        <v>86.4</v>
      </c>
      <c r="F97" s="274">
        <v>77</v>
      </c>
      <c r="G97" s="274">
        <v>65.599999999999994</v>
      </c>
      <c r="H97" s="274">
        <v>70</v>
      </c>
      <c r="I97" s="274">
        <v>68.599999999999994</v>
      </c>
      <c r="J97" s="274">
        <v>84.3</v>
      </c>
      <c r="K97" s="274">
        <v>85</v>
      </c>
      <c r="L97" s="274">
        <v>82.9</v>
      </c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</row>
    <row r="98" spans="1:23" s="144" customFormat="1" ht="95.1" customHeight="1">
      <c r="A98" s="272"/>
      <c r="B98" s="280" t="s">
        <v>361</v>
      </c>
      <c r="C98" s="274"/>
      <c r="D98" s="274"/>
      <c r="E98" s="274"/>
      <c r="F98" s="274"/>
      <c r="G98" s="274"/>
      <c r="H98" s="274"/>
      <c r="I98" s="274"/>
      <c r="J98" s="274"/>
      <c r="K98" s="274"/>
      <c r="L98" s="274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</row>
    <row r="99" spans="1:23" s="144" customFormat="1" ht="85.05" customHeight="1">
      <c r="A99" s="275">
        <v>271</v>
      </c>
      <c r="B99" s="279" t="s">
        <v>352</v>
      </c>
      <c r="C99" s="274">
        <v>73.8</v>
      </c>
      <c r="D99" s="274">
        <v>75.400000000000006</v>
      </c>
      <c r="E99" s="274">
        <v>77</v>
      </c>
      <c r="F99" s="274">
        <v>77.2</v>
      </c>
      <c r="G99" s="274">
        <v>78.900000000000006</v>
      </c>
      <c r="H99" s="274">
        <v>74.7</v>
      </c>
      <c r="I99" s="274">
        <v>77.599999999999994</v>
      </c>
      <c r="J99" s="274">
        <v>82.9</v>
      </c>
      <c r="K99" s="274">
        <v>81.099999999999994</v>
      </c>
      <c r="L99" s="274">
        <v>81.099999999999994</v>
      </c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</row>
    <row r="100" spans="1:23" s="144" customFormat="1" ht="95.1" customHeight="1">
      <c r="A100" s="275"/>
      <c r="B100" s="280" t="s">
        <v>362</v>
      </c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</row>
    <row r="101" spans="1:23" s="144" customFormat="1" ht="48" customHeight="1">
      <c r="A101" s="272">
        <v>272</v>
      </c>
      <c r="B101" s="279" t="s">
        <v>78</v>
      </c>
      <c r="C101" s="274">
        <v>83.8</v>
      </c>
      <c r="D101" s="274">
        <v>79</v>
      </c>
      <c r="E101" s="274">
        <v>93.3</v>
      </c>
      <c r="F101" s="274">
        <v>85</v>
      </c>
      <c r="G101" s="274">
        <v>84.1</v>
      </c>
      <c r="H101" s="274">
        <v>64.400000000000006</v>
      </c>
      <c r="I101" s="274">
        <v>82.5</v>
      </c>
      <c r="J101" s="274">
        <v>81</v>
      </c>
      <c r="K101" s="274">
        <v>77.7</v>
      </c>
      <c r="L101" s="274">
        <v>74.5</v>
      </c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</row>
    <row r="102" spans="1:23" s="144" customFormat="1" ht="60" customHeight="1">
      <c r="A102" s="272"/>
      <c r="B102" s="280" t="s">
        <v>363</v>
      </c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</row>
    <row r="103" spans="1:23" s="144" customFormat="1" ht="48" customHeight="1">
      <c r="A103" s="275">
        <v>273</v>
      </c>
      <c r="B103" s="279" t="s">
        <v>79</v>
      </c>
      <c r="C103" s="274">
        <v>77.3</v>
      </c>
      <c r="D103" s="274">
        <v>75.599999999999994</v>
      </c>
      <c r="E103" s="274">
        <v>78.900000000000006</v>
      </c>
      <c r="F103" s="274">
        <v>76.099999999999994</v>
      </c>
      <c r="G103" s="274">
        <v>75.900000000000006</v>
      </c>
      <c r="H103" s="274">
        <v>68.7</v>
      </c>
      <c r="I103" s="274">
        <v>72.900000000000006</v>
      </c>
      <c r="J103" s="274">
        <v>80.2</v>
      </c>
      <c r="K103" s="274">
        <v>82.7</v>
      </c>
      <c r="L103" s="274">
        <v>82.6</v>
      </c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</row>
    <row r="104" spans="1:23" s="144" customFormat="1" ht="60" customHeight="1">
      <c r="A104" s="275"/>
      <c r="B104" s="280" t="s">
        <v>364</v>
      </c>
      <c r="C104" s="274"/>
      <c r="D104" s="274"/>
      <c r="E104" s="274"/>
      <c r="F104" s="274"/>
      <c r="G104" s="274"/>
      <c r="H104" s="274"/>
      <c r="I104" s="274"/>
      <c r="J104" s="274"/>
      <c r="K104" s="274"/>
      <c r="L104" s="274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</row>
    <row r="105" spans="1:23" s="144" customFormat="1" ht="48" customHeight="1">
      <c r="A105" s="272">
        <v>274</v>
      </c>
      <c r="B105" s="279" t="s">
        <v>80</v>
      </c>
      <c r="C105" s="274">
        <v>66.599999999999994</v>
      </c>
      <c r="D105" s="274">
        <v>63.3</v>
      </c>
      <c r="E105" s="274">
        <v>66.599999999999994</v>
      </c>
      <c r="F105" s="274">
        <v>68.5</v>
      </c>
      <c r="G105" s="274">
        <v>67.2</v>
      </c>
      <c r="H105" s="274">
        <v>62.5</v>
      </c>
      <c r="I105" s="274">
        <v>67</v>
      </c>
      <c r="J105" s="274">
        <v>77.099999999999994</v>
      </c>
      <c r="K105" s="274">
        <v>83.4</v>
      </c>
      <c r="L105" s="274">
        <v>84.1</v>
      </c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</row>
    <row r="106" spans="1:23" s="144" customFormat="1" ht="60" customHeight="1">
      <c r="A106" s="272"/>
      <c r="B106" s="280" t="s">
        <v>365</v>
      </c>
      <c r="C106" s="274"/>
      <c r="D106" s="274"/>
      <c r="E106" s="274"/>
      <c r="F106" s="274"/>
      <c r="G106" s="274"/>
      <c r="H106" s="274"/>
      <c r="I106" s="274"/>
      <c r="J106" s="274"/>
      <c r="K106" s="274"/>
      <c r="L106" s="274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</row>
    <row r="107" spans="1:23" s="144" customFormat="1" ht="48" customHeight="1">
      <c r="A107" s="272">
        <v>275</v>
      </c>
      <c r="B107" s="279" t="s">
        <v>81</v>
      </c>
      <c r="C107" s="274">
        <v>81</v>
      </c>
      <c r="D107" s="274">
        <v>75.7</v>
      </c>
      <c r="E107" s="274">
        <v>81.5</v>
      </c>
      <c r="F107" s="274">
        <v>87</v>
      </c>
      <c r="G107" s="274">
        <v>84.5</v>
      </c>
      <c r="H107" s="274">
        <v>69</v>
      </c>
      <c r="I107" s="274">
        <v>75.400000000000006</v>
      </c>
      <c r="J107" s="274">
        <v>84.4</v>
      </c>
      <c r="K107" s="274">
        <v>83.1</v>
      </c>
      <c r="L107" s="274">
        <v>86.5</v>
      </c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</row>
    <row r="108" spans="1:23" s="144" customFormat="1" ht="60" customHeight="1">
      <c r="A108" s="272"/>
      <c r="B108" s="280" t="s">
        <v>366</v>
      </c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</row>
    <row r="109" spans="1:23" s="144" customFormat="1" ht="48" customHeight="1">
      <c r="A109" s="272">
        <v>279</v>
      </c>
      <c r="B109" s="279" t="s">
        <v>82</v>
      </c>
      <c r="C109" s="274">
        <v>83.9</v>
      </c>
      <c r="D109" s="274">
        <v>84.5</v>
      </c>
      <c r="E109" s="274">
        <v>87</v>
      </c>
      <c r="F109" s="274">
        <v>87.6</v>
      </c>
      <c r="G109" s="274">
        <v>86.3</v>
      </c>
      <c r="H109" s="274">
        <v>84.7</v>
      </c>
      <c r="I109" s="274">
        <v>88</v>
      </c>
      <c r="J109" s="274">
        <v>88.5</v>
      </c>
      <c r="K109" s="274">
        <v>72</v>
      </c>
      <c r="L109" s="274">
        <v>80.8</v>
      </c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</row>
    <row r="110" spans="1:23" s="144" customFormat="1" ht="60" customHeight="1">
      <c r="A110" s="272"/>
      <c r="B110" s="280" t="s">
        <v>367</v>
      </c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</row>
    <row r="111" spans="1:23" s="144" customFormat="1" ht="48" customHeight="1">
      <c r="A111" s="272" t="s">
        <v>308</v>
      </c>
      <c r="B111" s="279" t="s">
        <v>309</v>
      </c>
      <c r="C111" s="274">
        <v>78.5</v>
      </c>
      <c r="D111" s="274">
        <v>77</v>
      </c>
      <c r="E111" s="274">
        <v>76.2</v>
      </c>
      <c r="F111" s="274">
        <v>76.5</v>
      </c>
      <c r="G111" s="274">
        <v>75.599999999999994</v>
      </c>
      <c r="H111" s="274">
        <v>71.900000000000006</v>
      </c>
      <c r="I111" s="274">
        <v>74.099999999999994</v>
      </c>
      <c r="J111" s="274">
        <v>81.900000000000006</v>
      </c>
      <c r="K111" s="274">
        <v>83.1</v>
      </c>
      <c r="L111" s="274">
        <v>86.7</v>
      </c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</row>
    <row r="112" spans="1:23" s="144" customFormat="1" ht="95.1" customHeight="1">
      <c r="A112" s="272"/>
      <c r="B112" s="280" t="s">
        <v>368</v>
      </c>
      <c r="C112" s="274"/>
      <c r="D112" s="274"/>
      <c r="E112" s="274"/>
      <c r="F112" s="274"/>
      <c r="G112" s="274"/>
      <c r="H112" s="274"/>
      <c r="I112" s="274"/>
      <c r="J112" s="274"/>
      <c r="K112" s="274"/>
      <c r="L112" s="274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</row>
    <row r="113" spans="1:23" s="144" customFormat="1" ht="48" customHeight="1">
      <c r="A113" s="272">
        <v>291</v>
      </c>
      <c r="B113" s="279" t="s">
        <v>83</v>
      </c>
      <c r="C113" s="274">
        <v>75.900000000000006</v>
      </c>
      <c r="D113" s="274">
        <v>68.900000000000006</v>
      </c>
      <c r="E113" s="274">
        <v>67.099999999999994</v>
      </c>
      <c r="F113" s="274">
        <v>77.900000000000006</v>
      </c>
      <c r="G113" s="274">
        <v>78.2</v>
      </c>
      <c r="H113" s="274">
        <v>62.2</v>
      </c>
      <c r="I113" s="274">
        <v>62.8</v>
      </c>
      <c r="J113" s="274">
        <v>80.099999999999994</v>
      </c>
      <c r="K113" s="274">
        <v>84.8</v>
      </c>
      <c r="L113" s="274">
        <v>87</v>
      </c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</row>
    <row r="114" spans="1:23" s="144" customFormat="1" ht="60" customHeight="1">
      <c r="A114" s="272"/>
      <c r="B114" s="280" t="s">
        <v>369</v>
      </c>
      <c r="C114" s="274"/>
      <c r="D114" s="274"/>
      <c r="E114" s="274"/>
      <c r="F114" s="274"/>
      <c r="G114" s="274"/>
      <c r="H114" s="274"/>
      <c r="I114" s="274"/>
      <c r="J114" s="274"/>
      <c r="K114" s="274"/>
      <c r="L114" s="274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</row>
    <row r="115" spans="1:23" s="144" customFormat="1" ht="85.05" customHeight="1">
      <c r="A115" s="272">
        <v>292</v>
      </c>
      <c r="B115" s="279" t="s">
        <v>382</v>
      </c>
      <c r="C115" s="274">
        <v>71.3</v>
      </c>
      <c r="D115" s="274">
        <v>72.400000000000006</v>
      </c>
      <c r="E115" s="274">
        <v>77.099999999999994</v>
      </c>
      <c r="F115" s="274">
        <v>75.400000000000006</v>
      </c>
      <c r="G115" s="274">
        <v>77.400000000000006</v>
      </c>
      <c r="H115" s="274">
        <v>70.400000000000006</v>
      </c>
      <c r="I115" s="274">
        <v>64.3</v>
      </c>
      <c r="J115" s="274">
        <v>76.900000000000006</v>
      </c>
      <c r="K115" s="274">
        <v>72.7</v>
      </c>
      <c r="L115" s="274">
        <v>76.099999999999994</v>
      </c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</row>
    <row r="116" spans="1:23" s="144" customFormat="1" ht="95.1" customHeight="1">
      <c r="A116" s="272"/>
      <c r="B116" s="280" t="s">
        <v>370</v>
      </c>
      <c r="C116" s="274"/>
      <c r="D116" s="274"/>
      <c r="E116" s="274"/>
      <c r="F116" s="274"/>
      <c r="G116" s="274"/>
      <c r="H116" s="274"/>
      <c r="I116" s="274"/>
      <c r="J116" s="274"/>
      <c r="K116" s="274"/>
      <c r="L116" s="274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</row>
    <row r="117" spans="1:23" s="144" customFormat="1" ht="85.05" customHeight="1">
      <c r="A117" s="272">
        <v>293</v>
      </c>
      <c r="B117" s="279" t="s">
        <v>134</v>
      </c>
      <c r="C117" s="274">
        <v>80.599999999999994</v>
      </c>
      <c r="D117" s="274">
        <v>78.599999999999994</v>
      </c>
      <c r="E117" s="274">
        <v>75.2</v>
      </c>
      <c r="F117" s="274">
        <v>78.099999999999994</v>
      </c>
      <c r="G117" s="274">
        <v>80</v>
      </c>
      <c r="H117" s="274">
        <v>68.400000000000006</v>
      </c>
      <c r="I117" s="274">
        <v>77.400000000000006</v>
      </c>
      <c r="J117" s="274">
        <v>87.6</v>
      </c>
      <c r="K117" s="274">
        <v>81</v>
      </c>
      <c r="L117" s="274">
        <v>82.4</v>
      </c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</row>
    <row r="118" spans="1:23" s="144" customFormat="1" ht="60" customHeight="1">
      <c r="A118" s="272"/>
      <c r="B118" s="280" t="s">
        <v>371</v>
      </c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</row>
    <row r="119" spans="1:23" s="144" customFormat="1" ht="48" customHeight="1">
      <c r="A119" s="272">
        <v>301</v>
      </c>
      <c r="B119" s="279" t="s">
        <v>84</v>
      </c>
      <c r="C119" s="274">
        <v>69.099999999999994</v>
      </c>
      <c r="D119" s="274">
        <v>73.2</v>
      </c>
      <c r="E119" s="274">
        <v>76.599999999999994</v>
      </c>
      <c r="F119" s="274">
        <v>70.7</v>
      </c>
      <c r="G119" s="274">
        <v>75</v>
      </c>
      <c r="H119" s="274">
        <v>63.3</v>
      </c>
      <c r="I119" s="274">
        <v>68.7</v>
      </c>
      <c r="J119" s="274">
        <v>74.900000000000006</v>
      </c>
      <c r="K119" s="274">
        <v>70</v>
      </c>
      <c r="L119" s="274">
        <v>78.599999999999994</v>
      </c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</row>
    <row r="120" spans="1:23" s="144" customFormat="1" ht="60" customHeight="1">
      <c r="A120" s="272"/>
      <c r="B120" s="280" t="s">
        <v>372</v>
      </c>
      <c r="C120" s="274"/>
      <c r="D120" s="274"/>
      <c r="E120" s="274"/>
      <c r="F120" s="274"/>
      <c r="G120" s="274"/>
      <c r="H120" s="274"/>
      <c r="I120" s="274"/>
      <c r="J120" s="274"/>
      <c r="K120" s="274"/>
      <c r="L120" s="274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</row>
    <row r="121" spans="1:23" s="144" customFormat="1" ht="125.1" customHeight="1">
      <c r="A121" s="272" t="s">
        <v>310</v>
      </c>
      <c r="B121" s="279" t="s">
        <v>311</v>
      </c>
      <c r="C121" s="274">
        <v>80.8</v>
      </c>
      <c r="D121" s="274">
        <v>77.3</v>
      </c>
      <c r="E121" s="274">
        <v>77.900000000000006</v>
      </c>
      <c r="F121" s="274">
        <v>76.599999999999994</v>
      </c>
      <c r="G121" s="274">
        <v>81.099999999999994</v>
      </c>
      <c r="H121" s="274">
        <v>78.099999999999994</v>
      </c>
      <c r="I121" s="274">
        <v>72.2</v>
      </c>
      <c r="J121" s="274">
        <v>84.5</v>
      </c>
      <c r="K121" s="274">
        <v>87.5</v>
      </c>
      <c r="L121" s="274">
        <v>86.9</v>
      </c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</row>
    <row r="122" spans="1:23" s="144" customFormat="1" ht="135" customHeight="1">
      <c r="A122" s="272"/>
      <c r="B122" s="280" t="s">
        <v>373</v>
      </c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</row>
    <row r="123" spans="1:23" ht="18" customHeight="1"/>
    <row r="124" spans="1:23" ht="48" customHeight="1"/>
    <row r="125" spans="1:23" ht="48" customHeight="1"/>
    <row r="126" spans="1:23" s="155" customFormat="1" ht="27" customHeight="1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</row>
    <row r="127" spans="1:23" s="548" customFormat="1" ht="49.5" customHeight="1">
      <c r="A127" s="618" t="s">
        <v>384</v>
      </c>
      <c r="B127" s="593" t="s">
        <v>478</v>
      </c>
      <c r="C127" s="619">
        <v>2015</v>
      </c>
      <c r="D127" s="619">
        <v>2016</v>
      </c>
      <c r="E127" s="597">
        <v>2017</v>
      </c>
      <c r="F127" s="597">
        <v>2018</v>
      </c>
      <c r="G127" s="597">
        <v>2019</v>
      </c>
      <c r="H127" s="597">
        <v>2020</v>
      </c>
      <c r="I127" s="597">
        <v>2021</v>
      </c>
      <c r="J127" s="597">
        <v>2022</v>
      </c>
      <c r="K127" s="597">
        <v>2023</v>
      </c>
      <c r="L127" s="597">
        <v>2024</v>
      </c>
    </row>
    <row r="128" spans="1:23" s="548" customFormat="1" ht="115.5" customHeight="1">
      <c r="A128" s="618"/>
      <c r="B128" s="593"/>
      <c r="C128" s="619"/>
      <c r="D128" s="619"/>
      <c r="E128" s="597"/>
      <c r="F128" s="597"/>
      <c r="G128" s="597"/>
      <c r="H128" s="597"/>
      <c r="I128" s="597"/>
      <c r="J128" s="597"/>
      <c r="K128" s="597"/>
      <c r="L128" s="597"/>
    </row>
    <row r="129" spans="1:23" s="142" customFormat="1" ht="15" customHeight="1">
      <c r="A129" s="269"/>
      <c r="B129" s="204"/>
      <c r="C129" s="270"/>
      <c r="D129" s="270"/>
      <c r="E129" s="141"/>
      <c r="F129" s="141"/>
      <c r="G129" s="141"/>
      <c r="H129" s="141"/>
      <c r="I129" s="141"/>
      <c r="J129" s="141"/>
      <c r="K129" s="141"/>
      <c r="L129" s="141"/>
    </row>
    <row r="130" spans="1:23" s="144" customFormat="1" ht="85.05" hidden="1" customHeight="1">
      <c r="A130" s="272">
        <v>293</v>
      </c>
      <c r="B130" s="279" t="s">
        <v>134</v>
      </c>
      <c r="C130" s="274">
        <v>80.599999999999994</v>
      </c>
      <c r="D130" s="274">
        <v>78.599999999999994</v>
      </c>
      <c r="E130" s="274">
        <v>75.2</v>
      </c>
      <c r="F130" s="274">
        <v>78.099999999999994</v>
      </c>
      <c r="G130" s="274">
        <v>80</v>
      </c>
      <c r="H130" s="274">
        <v>68.400000000000006</v>
      </c>
      <c r="I130" s="274">
        <v>77.400000000000006</v>
      </c>
      <c r="J130" s="274">
        <v>87.6</v>
      </c>
      <c r="K130" s="274"/>
      <c r="L130" s="274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</row>
    <row r="131" spans="1:23" s="144" customFormat="1" ht="60" hidden="1" customHeight="1">
      <c r="A131" s="272"/>
      <c r="B131" s="280" t="s">
        <v>371</v>
      </c>
      <c r="C131" s="274"/>
      <c r="D131" s="274"/>
      <c r="E131" s="274"/>
      <c r="F131" s="274"/>
      <c r="G131" s="274"/>
      <c r="H131" s="274"/>
      <c r="I131" s="274"/>
      <c r="J131" s="278"/>
      <c r="K131" s="278"/>
      <c r="L131" s="2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</row>
    <row r="132" spans="1:23" s="144" customFormat="1" ht="48" hidden="1" customHeight="1">
      <c r="A132" s="272">
        <v>301</v>
      </c>
      <c r="B132" s="279" t="s">
        <v>84</v>
      </c>
      <c r="C132" s="274">
        <v>69.099999999999994</v>
      </c>
      <c r="D132" s="274">
        <v>73.2</v>
      </c>
      <c r="E132" s="274">
        <v>76.599999999999994</v>
      </c>
      <c r="F132" s="274">
        <v>70.7</v>
      </c>
      <c r="G132" s="274">
        <v>75</v>
      </c>
      <c r="H132" s="274">
        <v>63.3</v>
      </c>
      <c r="I132" s="274">
        <v>68.7</v>
      </c>
      <c r="J132" s="274">
        <v>74.900000000000006</v>
      </c>
      <c r="K132" s="274"/>
      <c r="L132" s="274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</row>
    <row r="133" spans="1:23" s="144" customFormat="1" ht="60" hidden="1" customHeight="1">
      <c r="A133" s="272"/>
      <c r="B133" s="280" t="s">
        <v>372</v>
      </c>
      <c r="C133" s="274"/>
      <c r="D133" s="274"/>
      <c r="E133" s="274"/>
      <c r="F133" s="274"/>
      <c r="G133" s="274"/>
      <c r="H133" s="274"/>
      <c r="I133" s="274"/>
      <c r="J133" s="274"/>
      <c r="K133" s="274"/>
      <c r="L133" s="274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</row>
    <row r="134" spans="1:23" s="144" customFormat="1" ht="125.1" hidden="1" customHeight="1">
      <c r="A134" s="272" t="s">
        <v>310</v>
      </c>
      <c r="B134" s="279" t="s">
        <v>311</v>
      </c>
      <c r="C134" s="274">
        <v>80.8</v>
      </c>
      <c r="D134" s="274">
        <v>77.3</v>
      </c>
      <c r="E134" s="274">
        <v>77.900000000000006</v>
      </c>
      <c r="F134" s="274">
        <v>76.599999999999994</v>
      </c>
      <c r="G134" s="274">
        <v>81.099999999999994</v>
      </c>
      <c r="H134" s="274">
        <v>78.099999999999994</v>
      </c>
      <c r="I134" s="274">
        <v>72.2</v>
      </c>
      <c r="J134" s="274">
        <v>84.5</v>
      </c>
      <c r="K134" s="274"/>
      <c r="L134" s="274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</row>
    <row r="135" spans="1:23" s="144" customFormat="1" ht="135" hidden="1" customHeight="1">
      <c r="A135" s="272"/>
      <c r="B135" s="280" t="s">
        <v>373</v>
      </c>
      <c r="C135" s="274"/>
      <c r="D135" s="274"/>
      <c r="E135" s="274"/>
      <c r="F135" s="274"/>
      <c r="G135" s="274"/>
      <c r="H135" s="274"/>
      <c r="I135" s="274"/>
      <c r="J135" s="274"/>
      <c r="K135" s="274"/>
      <c r="L135" s="274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</row>
    <row r="136" spans="1:23" s="144" customFormat="1" ht="48" customHeight="1">
      <c r="A136" s="275">
        <v>310</v>
      </c>
      <c r="B136" s="279" t="s">
        <v>23</v>
      </c>
      <c r="C136" s="274">
        <v>78</v>
      </c>
      <c r="D136" s="274">
        <v>79.400000000000006</v>
      </c>
      <c r="E136" s="274">
        <v>81.400000000000006</v>
      </c>
      <c r="F136" s="274">
        <v>80</v>
      </c>
      <c r="G136" s="274">
        <v>79.900000000000006</v>
      </c>
      <c r="H136" s="274">
        <v>68.8</v>
      </c>
      <c r="I136" s="274">
        <v>70.2</v>
      </c>
      <c r="J136" s="274">
        <v>83.8</v>
      </c>
      <c r="K136" s="274">
        <v>81.2</v>
      </c>
      <c r="L136" s="274">
        <v>86.3</v>
      </c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</row>
    <row r="137" spans="1:23" s="144" customFormat="1" ht="60" customHeight="1">
      <c r="A137" s="275"/>
      <c r="B137" s="280" t="s">
        <v>91</v>
      </c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</row>
    <row r="138" spans="1:23" s="144" customFormat="1" ht="48" customHeight="1">
      <c r="A138" s="272">
        <v>321</v>
      </c>
      <c r="B138" s="279" t="s">
        <v>383</v>
      </c>
      <c r="C138" s="274">
        <v>73.099999999999994</v>
      </c>
      <c r="D138" s="274">
        <v>74.8</v>
      </c>
      <c r="E138" s="274">
        <v>76.099999999999994</v>
      </c>
      <c r="F138" s="274">
        <v>75.5</v>
      </c>
      <c r="G138" s="274">
        <v>76.599999999999994</v>
      </c>
      <c r="H138" s="274">
        <v>67.900000000000006</v>
      </c>
      <c r="I138" s="274">
        <v>68.2</v>
      </c>
      <c r="J138" s="274">
        <v>79.7</v>
      </c>
      <c r="K138" s="274">
        <v>85.8</v>
      </c>
      <c r="L138" s="274">
        <v>85.5</v>
      </c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</row>
    <row r="139" spans="1:23" s="144" customFormat="1" ht="60" customHeight="1">
      <c r="A139" s="272"/>
      <c r="B139" s="280" t="s">
        <v>374</v>
      </c>
      <c r="C139" s="274"/>
      <c r="D139" s="274"/>
      <c r="E139" s="274"/>
      <c r="F139" s="274"/>
      <c r="G139" s="274"/>
      <c r="H139" s="274"/>
      <c r="I139" s="274"/>
      <c r="J139" s="274"/>
      <c r="K139" s="274"/>
      <c r="L139" s="274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</row>
    <row r="140" spans="1:23" s="163" customFormat="1" ht="85.05" customHeight="1">
      <c r="A140" s="281" t="s">
        <v>312</v>
      </c>
      <c r="B140" s="282" t="s">
        <v>313</v>
      </c>
      <c r="C140" s="274">
        <v>79.2</v>
      </c>
      <c r="D140" s="274">
        <v>78</v>
      </c>
      <c r="E140" s="274">
        <v>73.3</v>
      </c>
      <c r="F140" s="274">
        <v>68.599999999999994</v>
      </c>
      <c r="G140" s="274">
        <v>72</v>
      </c>
      <c r="H140" s="274">
        <v>74</v>
      </c>
      <c r="I140" s="274">
        <v>75.099999999999994</v>
      </c>
      <c r="J140" s="274">
        <v>83.2</v>
      </c>
      <c r="K140" s="274">
        <v>81.3</v>
      </c>
      <c r="L140" s="274">
        <v>81.8</v>
      </c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</row>
    <row r="141" spans="1:23" s="163" customFormat="1" ht="95.1" customHeight="1">
      <c r="A141" s="281"/>
      <c r="B141" s="283" t="s">
        <v>375</v>
      </c>
      <c r="C141" s="274"/>
      <c r="D141" s="274"/>
      <c r="E141" s="274"/>
      <c r="F141" s="274"/>
      <c r="G141" s="274"/>
      <c r="H141" s="274"/>
      <c r="I141" s="274"/>
      <c r="J141" s="274"/>
      <c r="K141" s="274"/>
      <c r="L141" s="274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</row>
    <row r="142" spans="1:23" s="163" customFormat="1" ht="48" customHeight="1">
      <c r="A142" s="281">
        <v>323</v>
      </c>
      <c r="B142" s="282" t="s">
        <v>85</v>
      </c>
      <c r="C142" s="274">
        <v>76</v>
      </c>
      <c r="D142" s="274">
        <v>76.599999999999994</v>
      </c>
      <c r="E142" s="274">
        <v>75.3</v>
      </c>
      <c r="F142" s="274">
        <v>74</v>
      </c>
      <c r="G142" s="274">
        <v>73.5</v>
      </c>
      <c r="H142" s="274">
        <v>71.5</v>
      </c>
      <c r="I142" s="274">
        <v>74.8</v>
      </c>
      <c r="J142" s="274">
        <v>89.8</v>
      </c>
      <c r="K142" s="274">
        <v>91.6</v>
      </c>
      <c r="L142" s="274">
        <v>92.1</v>
      </c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</row>
    <row r="143" spans="1:23" s="144" customFormat="1" ht="60" customHeight="1">
      <c r="A143" s="281"/>
      <c r="B143" s="280" t="s">
        <v>376</v>
      </c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</row>
    <row r="144" spans="1:23" s="144" customFormat="1" ht="48" customHeight="1">
      <c r="A144" s="272">
        <v>324</v>
      </c>
      <c r="B144" s="279" t="s">
        <v>86</v>
      </c>
      <c r="C144" s="274">
        <v>82.7</v>
      </c>
      <c r="D144" s="274">
        <v>78.2</v>
      </c>
      <c r="E144" s="274">
        <v>64.400000000000006</v>
      </c>
      <c r="F144" s="274">
        <v>69.900000000000006</v>
      </c>
      <c r="G144" s="274">
        <v>72.900000000000006</v>
      </c>
      <c r="H144" s="274">
        <v>74.2</v>
      </c>
      <c r="I144" s="274">
        <v>57.5</v>
      </c>
      <c r="J144" s="274">
        <v>75.5</v>
      </c>
      <c r="K144" s="274">
        <v>76.400000000000006</v>
      </c>
      <c r="L144" s="274">
        <v>75</v>
      </c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</row>
    <row r="145" spans="1:23" s="163" customFormat="1" ht="60" customHeight="1">
      <c r="A145" s="272"/>
      <c r="B145" s="283" t="s">
        <v>377</v>
      </c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</row>
    <row r="146" spans="1:23" s="144" customFormat="1" ht="125.1" customHeight="1">
      <c r="A146" s="272" t="s">
        <v>337</v>
      </c>
      <c r="B146" s="279" t="s">
        <v>428</v>
      </c>
      <c r="C146" s="274">
        <v>72.900000000000006</v>
      </c>
      <c r="D146" s="274">
        <v>77.400000000000006</v>
      </c>
      <c r="E146" s="274">
        <v>81.3</v>
      </c>
      <c r="F146" s="274">
        <v>76.599999999999994</v>
      </c>
      <c r="G146" s="274">
        <v>70.400000000000006</v>
      </c>
      <c r="H146" s="274">
        <v>70.5</v>
      </c>
      <c r="I146" s="274">
        <v>70.8</v>
      </c>
      <c r="J146" s="274">
        <v>78.900000000000006</v>
      </c>
      <c r="K146" s="274">
        <v>82.4</v>
      </c>
      <c r="L146" s="274">
        <v>84.9</v>
      </c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</row>
    <row r="147" spans="1:23" s="144" customFormat="1" ht="135" customHeight="1" thickBot="1">
      <c r="A147" s="284"/>
      <c r="B147" s="280" t="s">
        <v>378</v>
      </c>
      <c r="C147" s="274"/>
      <c r="D147" s="274"/>
      <c r="E147" s="285"/>
      <c r="F147" s="285"/>
      <c r="G147" s="285"/>
      <c r="H147" s="285"/>
      <c r="I147" s="285"/>
      <c r="J147" s="278"/>
      <c r="K147" s="278"/>
      <c r="L147" s="2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</row>
    <row r="148" spans="1:23" s="500" customFormat="1" ht="80.099999999999994" customHeight="1" thickBot="1">
      <c r="A148" s="286"/>
      <c r="B148" s="287" t="s">
        <v>317</v>
      </c>
      <c r="C148" s="288">
        <v>80.099999999999994</v>
      </c>
      <c r="D148" s="288">
        <v>80.2</v>
      </c>
      <c r="E148" s="288">
        <v>79.2</v>
      </c>
      <c r="F148" s="288">
        <v>79.099999999999994</v>
      </c>
      <c r="G148" s="288">
        <v>77.8</v>
      </c>
      <c r="H148" s="288">
        <v>69.8</v>
      </c>
      <c r="I148" s="288">
        <v>73.900000000000006</v>
      </c>
      <c r="J148" s="288">
        <v>80.400000000000006</v>
      </c>
      <c r="K148" s="288">
        <v>79.400000000000006</v>
      </c>
      <c r="L148" s="288">
        <v>81.8</v>
      </c>
      <c r="M148" s="499"/>
      <c r="N148" s="499"/>
      <c r="O148" s="499"/>
      <c r="P148" s="499"/>
      <c r="Q148" s="499"/>
      <c r="R148" s="499"/>
      <c r="S148" s="499"/>
      <c r="T148" s="499"/>
      <c r="U148" s="499"/>
      <c r="V148" s="499"/>
      <c r="W148" s="499"/>
    </row>
    <row r="149" spans="1:23" s="144" customFormat="1" ht="18" customHeight="1">
      <c r="A149" s="161"/>
      <c r="B149" s="161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</row>
    <row r="150" spans="1:23" ht="22.8">
      <c r="A150" s="165"/>
      <c r="B150" s="165"/>
      <c r="C150" s="167"/>
      <c r="D150" s="167"/>
      <c r="E150" s="167"/>
      <c r="F150" s="167"/>
      <c r="G150" s="168"/>
      <c r="H150" s="168"/>
      <c r="I150" s="168"/>
      <c r="J150" s="168"/>
      <c r="K150" s="168"/>
      <c r="L150" s="168"/>
    </row>
    <row r="151" spans="1:23" ht="22.8">
      <c r="A151" s="165"/>
      <c r="B151" s="165"/>
      <c r="C151" s="167"/>
      <c r="D151" s="167"/>
      <c r="E151" s="167"/>
      <c r="F151" s="167"/>
      <c r="G151" s="168"/>
      <c r="H151" s="168"/>
      <c r="I151" s="168"/>
      <c r="J151" s="168"/>
      <c r="K151" s="168"/>
      <c r="L151" s="168"/>
    </row>
    <row r="152" spans="1:23" ht="22.8">
      <c r="A152" s="165"/>
      <c r="B152" s="165"/>
      <c r="C152" s="170"/>
      <c r="D152" s="170"/>
      <c r="E152" s="170"/>
      <c r="F152" s="170"/>
      <c r="G152" s="171"/>
      <c r="H152" s="171"/>
      <c r="I152" s="171"/>
      <c r="J152" s="171"/>
      <c r="K152" s="171"/>
      <c r="L152" s="171"/>
    </row>
    <row r="153" spans="1:23" ht="22.8">
      <c r="A153" s="165"/>
      <c r="B153" s="165"/>
      <c r="C153" s="170"/>
      <c r="D153" s="170"/>
      <c r="E153" s="170"/>
      <c r="F153" s="170"/>
      <c r="G153" s="172"/>
      <c r="H153" s="172"/>
      <c r="I153" s="172"/>
      <c r="J153" s="172"/>
      <c r="K153" s="172"/>
      <c r="L153" s="172"/>
    </row>
    <row r="154" spans="1:23" ht="22.8">
      <c r="A154" s="165"/>
      <c r="B154" s="165"/>
      <c r="C154" s="166"/>
      <c r="D154" s="166"/>
      <c r="E154" s="166"/>
      <c r="F154" s="166"/>
      <c r="G154" s="159"/>
      <c r="H154" s="159"/>
      <c r="I154" s="159"/>
      <c r="J154" s="159"/>
      <c r="K154" s="159"/>
      <c r="L154" s="159"/>
    </row>
    <row r="155" spans="1:23" ht="22.8">
      <c r="A155" s="165"/>
      <c r="B155" s="165"/>
      <c r="C155" s="170"/>
      <c r="D155" s="170"/>
      <c r="E155" s="170"/>
      <c r="F155" s="170"/>
      <c r="G155" s="173"/>
      <c r="H155" s="173"/>
      <c r="I155" s="173"/>
      <c r="J155" s="173"/>
      <c r="K155" s="173"/>
      <c r="L155" s="173"/>
    </row>
    <row r="156" spans="1:23" ht="22.8">
      <c r="A156" s="165"/>
      <c r="B156" s="165"/>
      <c r="C156" s="170"/>
      <c r="D156" s="170"/>
      <c r="E156" s="170"/>
      <c r="F156" s="170"/>
      <c r="G156" s="172"/>
      <c r="H156" s="172"/>
      <c r="I156" s="172"/>
      <c r="J156" s="172"/>
      <c r="K156" s="172"/>
      <c r="L156" s="172"/>
    </row>
    <row r="157" spans="1:23" ht="23.4" thickBot="1">
      <c r="A157" s="165"/>
      <c r="B157" s="165"/>
      <c r="C157" s="166"/>
      <c r="D157" s="166"/>
      <c r="E157" s="166"/>
      <c r="F157" s="166"/>
      <c r="G157" s="159"/>
      <c r="H157" s="159"/>
      <c r="I157" s="159"/>
      <c r="J157" s="159"/>
      <c r="K157" s="159"/>
      <c r="L157" s="159"/>
    </row>
    <row r="158" spans="1:23" ht="22.8">
      <c r="A158" s="165"/>
      <c r="B158" s="165"/>
      <c r="C158" s="166"/>
      <c r="D158" s="166"/>
      <c r="E158" s="166"/>
      <c r="F158" s="166"/>
      <c r="G158" s="159"/>
      <c r="H158" s="159"/>
      <c r="I158" s="159"/>
      <c r="J158" s="243"/>
      <c r="K158" s="243"/>
      <c r="L158" s="243"/>
    </row>
    <row r="159" spans="1:23" ht="22.8">
      <c r="A159" s="165"/>
      <c r="B159" s="165"/>
      <c r="C159" s="166"/>
      <c r="D159" s="166"/>
      <c r="E159" s="166"/>
      <c r="F159" s="166"/>
      <c r="G159" s="159"/>
      <c r="H159" s="159"/>
      <c r="I159" s="159"/>
      <c r="J159" s="159"/>
      <c r="K159" s="159"/>
      <c r="L159" s="159"/>
    </row>
    <row r="160" spans="1:23" ht="22.8">
      <c r="A160" s="165"/>
      <c r="B160" s="165"/>
      <c r="C160" s="166"/>
      <c r="D160" s="166"/>
      <c r="E160" s="166"/>
      <c r="F160" s="166"/>
      <c r="G160" s="159"/>
      <c r="H160" s="159"/>
      <c r="I160" s="159"/>
      <c r="J160" s="159"/>
      <c r="K160" s="159"/>
      <c r="L160" s="159"/>
    </row>
    <row r="161" spans="1:12" ht="22.8">
      <c r="A161" s="165"/>
      <c r="B161" s="165"/>
      <c r="C161" s="166"/>
      <c r="D161" s="166"/>
      <c r="E161" s="166"/>
      <c r="F161" s="166"/>
      <c r="G161" s="159"/>
      <c r="H161" s="159"/>
      <c r="I161" s="159"/>
      <c r="J161" s="159"/>
      <c r="K161" s="159"/>
      <c r="L161" s="159"/>
    </row>
    <row r="162" spans="1:12" ht="22.8">
      <c r="A162" s="165"/>
      <c r="B162" s="165"/>
      <c r="C162" s="166"/>
      <c r="D162" s="166"/>
      <c r="E162" s="166"/>
      <c r="F162" s="166"/>
      <c r="G162" s="159"/>
      <c r="H162" s="159"/>
      <c r="I162" s="159"/>
      <c r="J162" s="159"/>
      <c r="K162" s="159"/>
      <c r="L162" s="159"/>
    </row>
    <row r="163" spans="1:12" ht="22.8">
      <c r="A163" s="165"/>
      <c r="B163" s="165"/>
      <c r="C163" s="166"/>
      <c r="D163" s="166"/>
      <c r="E163" s="166"/>
      <c r="F163" s="166"/>
      <c r="G163" s="159"/>
      <c r="H163" s="159"/>
      <c r="I163" s="159"/>
      <c r="J163" s="159"/>
      <c r="K163" s="159"/>
      <c r="L163" s="159"/>
    </row>
    <row r="164" spans="1:12" ht="22.8">
      <c r="A164" s="165"/>
      <c r="B164" s="165"/>
      <c r="C164" s="166"/>
      <c r="D164" s="166"/>
      <c r="E164" s="166"/>
      <c r="F164" s="166"/>
      <c r="G164" s="159"/>
      <c r="H164" s="159"/>
      <c r="I164" s="159"/>
      <c r="J164" s="159"/>
      <c r="K164" s="159"/>
      <c r="L164" s="159"/>
    </row>
    <row r="165" spans="1:12" ht="22.8">
      <c r="A165" s="165"/>
      <c r="B165" s="165"/>
      <c r="C165" s="166"/>
      <c r="D165" s="166"/>
      <c r="E165" s="166"/>
      <c r="F165" s="166"/>
      <c r="G165" s="159"/>
      <c r="H165" s="159"/>
      <c r="I165" s="159"/>
      <c r="J165" s="159"/>
      <c r="K165" s="159"/>
      <c r="L165" s="159"/>
    </row>
    <row r="166" spans="1:12" ht="22.8">
      <c r="A166" s="165"/>
      <c r="B166" s="165"/>
      <c r="C166" s="166"/>
      <c r="D166" s="166"/>
      <c r="E166" s="166"/>
      <c r="F166" s="166"/>
      <c r="G166" s="159"/>
      <c r="H166" s="159"/>
      <c r="I166" s="159"/>
      <c r="J166" s="159"/>
      <c r="K166" s="159"/>
      <c r="L166" s="159"/>
    </row>
    <row r="167" spans="1:12" ht="22.8">
      <c r="A167" s="165"/>
      <c r="B167" s="165"/>
      <c r="C167" s="166"/>
      <c r="D167" s="166"/>
      <c r="E167" s="166"/>
      <c r="F167" s="166"/>
      <c r="G167" s="159"/>
      <c r="H167" s="159"/>
      <c r="I167" s="159"/>
      <c r="J167" s="159"/>
      <c r="K167" s="159"/>
      <c r="L167" s="159"/>
    </row>
    <row r="168" spans="1:12" ht="22.8">
      <c r="A168" s="165"/>
      <c r="B168" s="165"/>
      <c r="C168" s="166"/>
      <c r="D168" s="166"/>
      <c r="E168" s="166"/>
      <c r="F168" s="166"/>
      <c r="G168" s="159"/>
      <c r="H168" s="159"/>
      <c r="I168" s="159"/>
      <c r="J168" s="159"/>
      <c r="K168" s="159"/>
      <c r="L168" s="159"/>
    </row>
    <row r="169" spans="1:12" ht="22.8">
      <c r="A169" s="165"/>
      <c r="B169" s="165"/>
      <c r="C169" s="166"/>
      <c r="D169" s="166"/>
      <c r="E169" s="166"/>
      <c r="F169" s="166"/>
      <c r="G169" s="159"/>
      <c r="H169" s="159"/>
      <c r="I169" s="159"/>
      <c r="J169" s="159"/>
      <c r="K169" s="159"/>
      <c r="L169" s="159"/>
    </row>
    <row r="170" spans="1:12" ht="22.8">
      <c r="A170" s="165"/>
      <c r="B170" s="165"/>
      <c r="C170" s="166"/>
      <c r="D170" s="166"/>
      <c r="E170" s="166"/>
      <c r="F170" s="166"/>
      <c r="G170" s="159"/>
      <c r="H170" s="159"/>
      <c r="I170" s="159"/>
      <c r="J170" s="159"/>
      <c r="K170" s="159"/>
      <c r="L170" s="159"/>
    </row>
    <row r="171" spans="1:12" ht="22.8">
      <c r="A171" s="165"/>
      <c r="B171" s="165"/>
      <c r="C171" s="166"/>
      <c r="D171" s="166"/>
      <c r="E171" s="166"/>
      <c r="F171" s="166"/>
      <c r="G171" s="159"/>
      <c r="H171" s="159"/>
      <c r="I171" s="159"/>
      <c r="J171" s="159"/>
      <c r="K171" s="159"/>
      <c r="L171" s="159"/>
    </row>
    <row r="172" spans="1:12" ht="22.8">
      <c r="A172" s="165"/>
      <c r="B172" s="165"/>
      <c r="C172" s="166"/>
      <c r="D172" s="166"/>
      <c r="E172" s="166"/>
      <c r="F172" s="166"/>
      <c r="G172" s="159"/>
      <c r="H172" s="159"/>
      <c r="I172" s="159"/>
      <c r="J172" s="159"/>
      <c r="K172" s="159"/>
      <c r="L172" s="159"/>
    </row>
    <row r="173" spans="1:12" ht="22.8">
      <c r="A173" s="165"/>
      <c r="B173" s="165"/>
      <c r="C173" s="166"/>
      <c r="D173" s="166"/>
      <c r="E173" s="166"/>
      <c r="F173" s="166"/>
      <c r="G173" s="159"/>
      <c r="H173" s="159"/>
      <c r="I173" s="159"/>
      <c r="J173" s="159"/>
      <c r="K173" s="159"/>
      <c r="L173" s="159"/>
    </row>
    <row r="174" spans="1:12" ht="22.8">
      <c r="A174" s="165"/>
      <c r="B174" s="165"/>
      <c r="C174" s="166"/>
      <c r="D174" s="166"/>
      <c r="E174" s="166"/>
      <c r="F174" s="166"/>
      <c r="G174" s="159"/>
      <c r="H174" s="159"/>
      <c r="I174" s="159"/>
      <c r="J174" s="159"/>
      <c r="K174" s="159"/>
      <c r="L174" s="159"/>
    </row>
    <row r="175" spans="1:12" ht="22.8">
      <c r="A175" s="165"/>
      <c r="B175" s="165"/>
      <c r="C175" s="166"/>
      <c r="D175" s="166"/>
      <c r="E175" s="166"/>
      <c r="F175" s="166"/>
      <c r="G175" s="159"/>
      <c r="H175" s="159"/>
      <c r="I175" s="159"/>
      <c r="J175" s="159"/>
      <c r="K175" s="159"/>
      <c r="L175" s="159"/>
    </row>
    <row r="176" spans="1:12" ht="22.8">
      <c r="A176" s="165"/>
      <c r="B176" s="165"/>
      <c r="C176" s="166"/>
      <c r="D176" s="166"/>
      <c r="E176" s="166"/>
      <c r="F176" s="166"/>
      <c r="G176" s="159"/>
      <c r="H176" s="159"/>
      <c r="I176" s="159"/>
      <c r="J176" s="159"/>
      <c r="K176" s="159"/>
      <c r="L176" s="159"/>
    </row>
    <row r="177" spans="1:12" ht="22.8">
      <c r="A177" s="165"/>
      <c r="B177" s="165"/>
      <c r="C177" s="166"/>
      <c r="D177" s="166"/>
      <c r="E177" s="166"/>
      <c r="F177" s="166"/>
      <c r="G177" s="159"/>
      <c r="H177" s="159"/>
      <c r="I177" s="159"/>
      <c r="J177" s="159"/>
      <c r="K177" s="159"/>
      <c r="L177" s="159"/>
    </row>
    <row r="178" spans="1:12" ht="22.8">
      <c r="A178" s="165"/>
      <c r="B178" s="165"/>
      <c r="C178" s="166"/>
      <c r="D178" s="166"/>
      <c r="E178" s="166"/>
      <c r="F178" s="166"/>
      <c r="G178" s="159"/>
      <c r="H178" s="159"/>
      <c r="I178" s="159"/>
      <c r="J178" s="159"/>
      <c r="K178" s="159"/>
      <c r="L178" s="159"/>
    </row>
    <row r="179" spans="1:12" ht="22.8">
      <c r="A179" s="165"/>
      <c r="B179" s="165"/>
      <c r="C179" s="166"/>
      <c r="D179" s="166"/>
      <c r="E179" s="166"/>
      <c r="F179" s="166"/>
      <c r="G179" s="159"/>
      <c r="H179" s="159"/>
      <c r="I179" s="159"/>
      <c r="J179" s="159"/>
      <c r="K179" s="159"/>
      <c r="L179" s="159"/>
    </row>
    <row r="180" spans="1:12" ht="22.8">
      <c r="A180" s="165"/>
      <c r="B180" s="165"/>
      <c r="C180" s="166"/>
      <c r="D180" s="166"/>
      <c r="E180" s="166"/>
      <c r="F180" s="166"/>
      <c r="G180" s="159"/>
      <c r="H180" s="159"/>
      <c r="I180" s="159"/>
      <c r="J180" s="159"/>
      <c r="K180" s="159"/>
      <c r="L180" s="159"/>
    </row>
    <row r="181" spans="1:12" ht="22.8">
      <c r="A181" s="165"/>
      <c r="B181" s="165"/>
      <c r="C181" s="166"/>
      <c r="D181" s="166"/>
      <c r="E181" s="166"/>
      <c r="F181" s="166"/>
      <c r="G181" s="159"/>
      <c r="H181" s="159"/>
      <c r="I181" s="159"/>
      <c r="J181" s="159"/>
      <c r="K181" s="159"/>
      <c r="L181" s="159"/>
    </row>
    <row r="182" spans="1:12" ht="22.8">
      <c r="A182" s="165"/>
      <c r="B182" s="165"/>
      <c r="C182" s="166"/>
      <c r="D182" s="166"/>
      <c r="E182" s="166"/>
      <c r="F182" s="166"/>
      <c r="G182" s="159"/>
      <c r="H182" s="159"/>
      <c r="I182" s="159"/>
      <c r="J182" s="159"/>
      <c r="K182" s="159"/>
      <c r="L182" s="159"/>
    </row>
    <row r="183" spans="1:12" ht="22.8">
      <c r="A183" s="165"/>
      <c r="B183" s="165"/>
      <c r="C183" s="166"/>
      <c r="D183" s="166"/>
      <c r="E183" s="166"/>
      <c r="F183" s="166"/>
      <c r="G183" s="159"/>
      <c r="H183" s="159"/>
      <c r="I183" s="159"/>
      <c r="J183" s="159"/>
      <c r="K183" s="159"/>
      <c r="L183" s="159"/>
    </row>
    <row r="184" spans="1:12" ht="22.8">
      <c r="A184" s="165"/>
      <c r="B184" s="165"/>
      <c r="C184" s="166"/>
      <c r="D184" s="166"/>
      <c r="E184" s="166"/>
      <c r="F184" s="166"/>
      <c r="G184" s="159"/>
      <c r="H184" s="159"/>
      <c r="I184" s="159"/>
      <c r="J184" s="159"/>
      <c r="K184" s="159"/>
      <c r="L184" s="159"/>
    </row>
    <row r="185" spans="1:12" ht="22.8">
      <c r="A185" s="165"/>
      <c r="B185" s="165"/>
      <c r="C185" s="166"/>
      <c r="D185" s="166"/>
      <c r="E185" s="166"/>
      <c r="F185" s="166"/>
      <c r="G185" s="159"/>
      <c r="H185" s="159"/>
      <c r="I185" s="159"/>
      <c r="J185" s="159"/>
      <c r="K185" s="159"/>
      <c r="L185" s="159"/>
    </row>
    <row r="186" spans="1:12" ht="22.8">
      <c r="A186" s="165"/>
      <c r="B186" s="165"/>
      <c r="C186" s="166"/>
      <c r="D186" s="166"/>
      <c r="E186" s="166"/>
      <c r="F186" s="166"/>
      <c r="G186" s="159"/>
      <c r="H186" s="159"/>
      <c r="I186" s="159"/>
      <c r="J186" s="159"/>
      <c r="K186" s="159"/>
      <c r="L186" s="159"/>
    </row>
    <row r="187" spans="1:12" ht="22.8">
      <c r="A187" s="165"/>
      <c r="B187" s="165"/>
      <c r="C187" s="166"/>
      <c r="D187" s="166"/>
      <c r="E187" s="166"/>
      <c r="F187" s="166"/>
      <c r="G187" s="159"/>
      <c r="H187" s="159"/>
      <c r="I187" s="159"/>
      <c r="J187" s="159"/>
      <c r="K187" s="159"/>
      <c r="L187" s="159"/>
    </row>
    <row r="188" spans="1:12" ht="22.8">
      <c r="A188" s="165"/>
      <c r="B188" s="165"/>
      <c r="C188" s="166"/>
      <c r="D188" s="166"/>
      <c r="E188" s="166"/>
      <c r="F188" s="166"/>
      <c r="G188" s="159"/>
      <c r="H188" s="159"/>
      <c r="I188" s="159"/>
      <c r="J188" s="159"/>
      <c r="K188" s="159"/>
      <c r="L188" s="159"/>
    </row>
    <row r="189" spans="1:12" ht="22.8">
      <c r="A189" s="165"/>
      <c r="B189" s="165"/>
      <c r="C189" s="166"/>
      <c r="D189" s="166"/>
      <c r="E189" s="166"/>
      <c r="F189" s="166"/>
      <c r="G189" s="159"/>
      <c r="H189" s="159"/>
      <c r="I189" s="159"/>
      <c r="J189" s="159"/>
      <c r="K189" s="159"/>
      <c r="L189" s="159"/>
    </row>
    <row r="190" spans="1:12" ht="22.8">
      <c r="A190" s="165"/>
      <c r="B190" s="165"/>
      <c r="C190" s="166"/>
      <c r="D190" s="166"/>
      <c r="E190" s="166"/>
      <c r="F190" s="166"/>
      <c r="G190" s="159"/>
      <c r="H190" s="159"/>
      <c r="I190" s="159"/>
      <c r="J190" s="159"/>
      <c r="K190" s="159"/>
      <c r="L190" s="159"/>
    </row>
    <row r="191" spans="1:12" ht="22.8">
      <c r="A191" s="165"/>
      <c r="B191" s="165"/>
      <c r="C191" s="166"/>
      <c r="D191" s="166"/>
      <c r="E191" s="166"/>
      <c r="F191" s="166"/>
      <c r="G191" s="159"/>
      <c r="H191" s="159"/>
      <c r="I191" s="159"/>
      <c r="J191" s="159"/>
      <c r="K191" s="159"/>
      <c r="L191" s="159"/>
    </row>
    <row r="192" spans="1:12" ht="22.8">
      <c r="A192" s="165"/>
      <c r="B192" s="165"/>
      <c r="C192" s="166"/>
      <c r="D192" s="166"/>
      <c r="E192" s="166"/>
      <c r="F192" s="166"/>
      <c r="G192" s="159"/>
      <c r="H192" s="159"/>
      <c r="I192" s="159"/>
      <c r="J192" s="159"/>
      <c r="K192" s="159"/>
      <c r="L192" s="159"/>
    </row>
    <row r="193" spans="1:12" ht="22.8">
      <c r="A193" s="165"/>
      <c r="B193" s="165"/>
      <c r="C193" s="174"/>
      <c r="D193" s="174"/>
      <c r="E193" s="174"/>
      <c r="F193" s="174"/>
      <c r="G193" s="159"/>
      <c r="H193" s="159"/>
      <c r="I193" s="159"/>
      <c r="J193" s="159"/>
      <c r="K193" s="159"/>
      <c r="L193" s="159"/>
    </row>
    <row r="194" spans="1:12" ht="22.8">
      <c r="A194" s="165"/>
      <c r="B194" s="165"/>
      <c r="C194" s="166"/>
      <c r="D194" s="166"/>
      <c r="E194" s="166"/>
      <c r="F194" s="166"/>
      <c r="G194" s="159"/>
      <c r="H194" s="159"/>
      <c r="I194" s="159"/>
      <c r="J194" s="159"/>
      <c r="K194" s="159"/>
      <c r="L194" s="159"/>
    </row>
    <row r="195" spans="1:12" ht="22.8">
      <c r="A195" s="165"/>
      <c r="B195" s="165"/>
      <c r="C195" s="166"/>
      <c r="D195" s="166"/>
      <c r="E195" s="166"/>
      <c r="F195" s="166"/>
      <c r="G195" s="159"/>
      <c r="H195" s="159"/>
      <c r="I195" s="159"/>
      <c r="J195" s="159"/>
      <c r="K195" s="159"/>
      <c r="L195" s="159"/>
    </row>
    <row r="196" spans="1:12" ht="22.8">
      <c r="A196" s="165"/>
      <c r="B196" s="165"/>
      <c r="C196" s="166"/>
      <c r="D196" s="166"/>
      <c r="E196" s="166"/>
      <c r="F196" s="166"/>
      <c r="G196" s="159"/>
      <c r="H196" s="159"/>
      <c r="I196" s="159"/>
      <c r="J196" s="159"/>
      <c r="K196" s="159"/>
      <c r="L196" s="159"/>
    </row>
    <row r="197" spans="1:12" ht="22.8">
      <c r="A197" s="165"/>
      <c r="B197" s="165"/>
      <c r="C197" s="166"/>
      <c r="D197" s="166"/>
      <c r="E197" s="166"/>
      <c r="F197" s="166"/>
      <c r="G197" s="159"/>
      <c r="H197" s="159"/>
      <c r="I197" s="159"/>
      <c r="J197" s="159"/>
      <c r="K197" s="159"/>
      <c r="L197" s="159"/>
    </row>
    <row r="198" spans="1:12" ht="22.8">
      <c r="A198" s="165"/>
      <c r="B198" s="165"/>
      <c r="C198" s="166"/>
      <c r="D198" s="166"/>
      <c r="E198" s="166"/>
      <c r="F198" s="166"/>
      <c r="G198" s="159"/>
      <c r="H198" s="159"/>
      <c r="I198" s="159"/>
      <c r="J198" s="159"/>
      <c r="K198" s="159"/>
      <c r="L198" s="159"/>
    </row>
    <row r="199" spans="1:12" ht="22.8">
      <c r="A199" s="165"/>
      <c r="B199" s="165"/>
      <c r="C199" s="166"/>
      <c r="D199" s="166"/>
      <c r="E199" s="166"/>
      <c r="F199" s="166"/>
      <c r="G199" s="159"/>
      <c r="H199" s="159"/>
      <c r="I199" s="159"/>
      <c r="J199" s="159"/>
      <c r="K199" s="159"/>
      <c r="L199" s="159"/>
    </row>
    <row r="200" spans="1:12" ht="22.8">
      <c r="A200" s="165"/>
      <c r="B200" s="165"/>
      <c r="C200" s="166"/>
      <c r="D200" s="166"/>
      <c r="E200" s="166"/>
      <c r="F200" s="166"/>
      <c r="G200" s="159"/>
      <c r="H200" s="159"/>
      <c r="I200" s="159"/>
      <c r="J200" s="159"/>
      <c r="K200" s="159"/>
      <c r="L200" s="159"/>
    </row>
    <row r="201" spans="1:12" ht="22.8">
      <c r="A201" s="165"/>
      <c r="B201" s="165"/>
      <c r="C201" s="166"/>
      <c r="D201" s="166"/>
      <c r="E201" s="166"/>
      <c r="F201" s="166"/>
      <c r="G201" s="159"/>
      <c r="H201" s="159"/>
      <c r="I201" s="159"/>
      <c r="J201" s="159"/>
      <c r="K201" s="159"/>
      <c r="L201" s="159"/>
    </row>
    <row r="202" spans="1:12" ht="22.8">
      <c r="A202" s="165"/>
      <c r="B202" s="165"/>
      <c r="C202" s="166"/>
      <c r="D202" s="166"/>
      <c r="E202" s="166"/>
      <c r="F202" s="166"/>
      <c r="G202" s="159"/>
      <c r="H202" s="159"/>
      <c r="I202" s="159"/>
      <c r="J202" s="159"/>
      <c r="K202" s="159"/>
      <c r="L202" s="159"/>
    </row>
    <row r="203" spans="1:12" ht="22.8">
      <c r="A203" s="165"/>
      <c r="B203" s="165"/>
      <c r="C203" s="166"/>
      <c r="D203" s="166"/>
      <c r="E203" s="166"/>
      <c r="F203" s="166"/>
      <c r="G203" s="159"/>
      <c r="H203" s="159"/>
      <c r="I203" s="159"/>
      <c r="J203" s="159"/>
      <c r="K203" s="159"/>
      <c r="L203" s="159"/>
    </row>
    <row r="204" spans="1:12" ht="22.8">
      <c r="A204" s="165"/>
      <c r="B204" s="165"/>
      <c r="C204" s="166"/>
      <c r="D204" s="166"/>
      <c r="E204" s="166"/>
      <c r="F204" s="166"/>
      <c r="G204" s="159"/>
      <c r="H204" s="159"/>
      <c r="I204" s="159"/>
      <c r="J204" s="159"/>
      <c r="K204" s="159"/>
      <c r="L204" s="159"/>
    </row>
    <row r="205" spans="1:12" ht="22.8">
      <c r="A205" s="165"/>
      <c r="B205" s="165"/>
      <c r="C205" s="166"/>
      <c r="D205" s="166"/>
      <c r="E205" s="166"/>
      <c r="F205" s="166"/>
      <c r="G205" s="159"/>
      <c r="H205" s="159"/>
      <c r="I205" s="159"/>
      <c r="J205" s="159"/>
      <c r="K205" s="159"/>
      <c r="L205" s="159"/>
    </row>
    <row r="206" spans="1:12" ht="22.8">
      <c r="A206" s="165"/>
      <c r="B206" s="165"/>
      <c r="C206" s="166"/>
      <c r="D206" s="166"/>
      <c r="E206" s="166"/>
      <c r="F206" s="166"/>
      <c r="G206" s="159"/>
      <c r="H206" s="159"/>
      <c r="I206" s="159"/>
      <c r="J206" s="159"/>
      <c r="K206" s="159"/>
      <c r="L206" s="159"/>
    </row>
    <row r="207" spans="1:12" ht="22.8">
      <c r="A207" s="165"/>
      <c r="B207" s="165"/>
      <c r="C207" s="166"/>
      <c r="D207" s="166"/>
      <c r="E207" s="166"/>
      <c r="F207" s="166"/>
      <c r="G207" s="159"/>
      <c r="H207" s="159"/>
      <c r="I207" s="159"/>
      <c r="J207" s="159"/>
      <c r="K207" s="159"/>
      <c r="L207" s="159"/>
    </row>
    <row r="208" spans="1:12" ht="22.8">
      <c r="A208" s="165"/>
      <c r="B208" s="165"/>
      <c r="C208" s="166"/>
      <c r="D208" s="166"/>
      <c r="E208" s="166"/>
      <c r="F208" s="166"/>
      <c r="G208" s="159"/>
      <c r="H208" s="159"/>
      <c r="I208" s="159"/>
      <c r="J208" s="159"/>
      <c r="K208" s="159"/>
      <c r="L208" s="159"/>
    </row>
    <row r="209" spans="1:12" ht="22.8">
      <c r="A209" s="165"/>
      <c r="B209" s="165"/>
      <c r="C209" s="166"/>
      <c r="D209" s="166"/>
      <c r="E209" s="166"/>
      <c r="F209" s="166"/>
      <c r="G209" s="159"/>
      <c r="H209" s="159"/>
      <c r="I209" s="159"/>
      <c r="J209" s="159"/>
      <c r="K209" s="159"/>
      <c r="L209" s="159"/>
    </row>
    <row r="210" spans="1:12" ht="22.8">
      <c r="A210" s="165"/>
      <c r="B210" s="165"/>
      <c r="C210" s="166"/>
      <c r="D210" s="166"/>
      <c r="E210" s="166"/>
      <c r="F210" s="166"/>
      <c r="G210" s="159"/>
      <c r="H210" s="159"/>
      <c r="I210" s="159"/>
      <c r="J210" s="159"/>
      <c r="K210" s="159"/>
      <c r="L210" s="159"/>
    </row>
    <row r="211" spans="1:12" ht="22.8">
      <c r="A211" s="165"/>
      <c r="B211" s="165"/>
      <c r="C211" s="166"/>
      <c r="D211" s="166"/>
      <c r="E211" s="166"/>
      <c r="F211" s="166"/>
      <c r="G211" s="159"/>
      <c r="H211" s="159"/>
      <c r="I211" s="159"/>
      <c r="J211" s="159"/>
      <c r="K211" s="159"/>
      <c r="L211" s="159"/>
    </row>
    <row r="212" spans="1:12" ht="22.8">
      <c r="A212" s="165"/>
      <c r="B212" s="165"/>
      <c r="C212" s="166"/>
      <c r="D212" s="166"/>
      <c r="E212" s="166"/>
      <c r="F212" s="166"/>
      <c r="G212" s="159"/>
      <c r="H212" s="159"/>
      <c r="I212" s="159"/>
      <c r="J212" s="159"/>
      <c r="K212" s="159"/>
      <c r="L212" s="159"/>
    </row>
    <row r="213" spans="1:12" ht="22.8">
      <c r="A213" s="165"/>
      <c r="B213" s="165"/>
      <c r="C213" s="166"/>
      <c r="D213" s="166"/>
      <c r="E213" s="166"/>
      <c r="F213" s="166"/>
      <c r="G213" s="159"/>
      <c r="H213" s="159"/>
      <c r="I213" s="159"/>
      <c r="J213" s="159"/>
      <c r="K213" s="159"/>
      <c r="L213" s="159"/>
    </row>
    <row r="214" spans="1:12" ht="22.8">
      <c r="A214" s="617"/>
      <c r="B214" s="617"/>
      <c r="C214" s="617"/>
      <c r="D214" s="617"/>
      <c r="E214" s="617"/>
      <c r="F214" s="617"/>
      <c r="G214" s="617"/>
      <c r="H214" s="617"/>
      <c r="I214" s="617"/>
      <c r="J214" s="617"/>
      <c r="K214" s="578"/>
      <c r="L214" s="584"/>
    </row>
    <row r="215" spans="1:12" ht="22.8">
      <c r="A215" s="617"/>
      <c r="B215" s="617"/>
      <c r="C215" s="617"/>
      <c r="D215" s="617"/>
      <c r="E215" s="617"/>
      <c r="F215" s="617"/>
      <c r="G215" s="617"/>
      <c r="H215" s="617"/>
      <c r="I215" s="617"/>
      <c r="J215" s="617"/>
      <c r="K215" s="578"/>
      <c r="L215" s="584"/>
    </row>
    <row r="216" spans="1:12" ht="22.8">
      <c r="A216" s="617"/>
      <c r="B216" s="617"/>
      <c r="C216" s="617"/>
      <c r="D216" s="617"/>
      <c r="E216" s="617"/>
      <c r="F216" s="617"/>
      <c r="G216" s="617"/>
      <c r="H216" s="617"/>
      <c r="I216" s="617"/>
      <c r="J216" s="617"/>
      <c r="K216" s="578"/>
      <c r="L216" s="584"/>
    </row>
    <row r="217" spans="1:12" ht="22.8">
      <c r="A217" s="165"/>
      <c r="B217" s="165"/>
      <c r="C217" s="166"/>
      <c r="D217" s="166"/>
      <c r="E217" s="166"/>
      <c r="F217" s="166"/>
      <c r="G217" s="159"/>
      <c r="H217" s="159"/>
      <c r="I217" s="159"/>
      <c r="J217" s="159"/>
      <c r="K217" s="159"/>
      <c r="L217" s="159"/>
    </row>
    <row r="218" spans="1:12" ht="22.8">
      <c r="A218" s="165"/>
      <c r="B218" s="165"/>
      <c r="C218" s="166"/>
      <c r="D218" s="166"/>
      <c r="E218" s="166"/>
      <c r="F218" s="166"/>
      <c r="G218" s="159"/>
      <c r="H218" s="159"/>
      <c r="I218" s="159"/>
      <c r="J218" s="159"/>
      <c r="K218" s="159"/>
      <c r="L218" s="159"/>
    </row>
    <row r="219" spans="1:12" ht="22.8">
      <c r="A219" s="165"/>
      <c r="B219" s="165"/>
      <c r="C219" s="166"/>
      <c r="D219" s="166"/>
      <c r="E219" s="166"/>
      <c r="F219" s="166"/>
      <c r="G219" s="159"/>
      <c r="H219" s="159"/>
      <c r="I219" s="159"/>
      <c r="J219" s="159"/>
      <c r="K219" s="159"/>
      <c r="L219" s="159"/>
    </row>
    <row r="220" spans="1:12" ht="22.8">
      <c r="A220" s="165"/>
      <c r="B220" s="165"/>
      <c r="C220" s="166"/>
      <c r="D220" s="166"/>
      <c r="E220" s="166"/>
      <c r="F220" s="166"/>
      <c r="G220" s="159"/>
      <c r="H220" s="159"/>
      <c r="I220" s="159"/>
      <c r="J220" s="159"/>
      <c r="K220" s="159"/>
      <c r="L220" s="159"/>
    </row>
    <row r="221" spans="1:12" ht="22.8">
      <c r="A221" s="165"/>
      <c r="B221" s="165"/>
      <c r="C221" s="166"/>
      <c r="D221" s="166"/>
      <c r="E221" s="166"/>
      <c r="F221" s="166"/>
      <c r="G221" s="159"/>
      <c r="H221" s="159"/>
      <c r="I221" s="159"/>
      <c r="J221" s="159"/>
      <c r="K221" s="159"/>
      <c r="L221" s="159"/>
    </row>
    <row r="222" spans="1:12" ht="22.8">
      <c r="A222" s="165"/>
      <c r="B222" s="165"/>
      <c r="C222" s="166"/>
      <c r="D222" s="166"/>
      <c r="E222" s="166"/>
      <c r="F222" s="166"/>
      <c r="G222" s="159"/>
      <c r="H222" s="159"/>
      <c r="I222" s="159"/>
      <c r="J222" s="159"/>
      <c r="K222" s="159"/>
      <c r="L222" s="159"/>
    </row>
    <row r="223" spans="1:12" ht="22.8">
      <c r="A223" s="165"/>
      <c r="B223" s="165"/>
      <c r="C223" s="166"/>
      <c r="D223" s="166"/>
      <c r="E223" s="166"/>
      <c r="F223" s="166"/>
      <c r="G223" s="159"/>
      <c r="H223" s="159"/>
      <c r="I223" s="159"/>
      <c r="J223" s="159"/>
      <c r="K223" s="159"/>
      <c r="L223" s="159"/>
    </row>
    <row r="224" spans="1:12" ht="22.8">
      <c r="A224" s="165"/>
      <c r="B224" s="165"/>
      <c r="C224" s="166"/>
      <c r="D224" s="166"/>
      <c r="E224" s="166"/>
      <c r="F224" s="166"/>
      <c r="G224" s="159"/>
      <c r="H224" s="159"/>
      <c r="I224" s="159"/>
      <c r="J224" s="159"/>
      <c r="K224" s="159"/>
      <c r="L224" s="159"/>
    </row>
    <row r="225" spans="1:12" ht="22.8">
      <c r="A225" s="165"/>
      <c r="B225" s="165"/>
      <c r="C225" s="166"/>
      <c r="D225" s="166"/>
      <c r="E225" s="166"/>
      <c r="F225" s="166"/>
      <c r="G225" s="159"/>
      <c r="H225" s="159"/>
      <c r="I225" s="159"/>
      <c r="J225" s="159"/>
      <c r="K225" s="159"/>
      <c r="L225" s="159"/>
    </row>
    <row r="226" spans="1:12" ht="22.8">
      <c r="A226" s="165"/>
      <c r="B226" s="165"/>
      <c r="C226" s="166"/>
      <c r="D226" s="166"/>
      <c r="E226" s="166"/>
      <c r="F226" s="166"/>
      <c r="G226" s="159"/>
      <c r="H226" s="159"/>
      <c r="I226" s="159"/>
      <c r="J226" s="159"/>
      <c r="K226" s="159"/>
      <c r="L226" s="159"/>
    </row>
    <row r="227" spans="1:12" ht="22.8">
      <c r="A227" s="165"/>
      <c r="B227" s="165"/>
      <c r="C227" s="166"/>
      <c r="D227" s="166"/>
      <c r="E227" s="166"/>
      <c r="F227" s="166"/>
      <c r="G227" s="159"/>
      <c r="H227" s="159"/>
      <c r="I227" s="159"/>
      <c r="J227" s="159"/>
      <c r="K227" s="159"/>
      <c r="L227" s="159"/>
    </row>
    <row r="228" spans="1:12" ht="22.8">
      <c r="A228" s="165"/>
      <c r="B228" s="165"/>
      <c r="C228" s="166"/>
      <c r="D228" s="166"/>
      <c r="E228" s="166"/>
      <c r="F228" s="166"/>
      <c r="G228" s="159"/>
      <c r="H228" s="159"/>
      <c r="I228" s="159"/>
      <c r="J228" s="159"/>
      <c r="K228" s="159"/>
      <c r="L228" s="159"/>
    </row>
    <row r="229" spans="1:12" ht="22.8">
      <c r="A229" s="165"/>
      <c r="B229" s="165"/>
      <c r="C229" s="166"/>
      <c r="D229" s="166"/>
      <c r="E229" s="166"/>
      <c r="F229" s="166"/>
      <c r="G229" s="159"/>
      <c r="H229" s="159"/>
      <c r="I229" s="159"/>
      <c r="J229" s="159"/>
      <c r="K229" s="159"/>
      <c r="L229" s="159"/>
    </row>
    <row r="230" spans="1:12" ht="22.8">
      <c r="A230" s="165"/>
      <c r="B230" s="165"/>
      <c r="C230" s="166"/>
      <c r="D230" s="166"/>
      <c r="E230" s="166"/>
      <c r="F230" s="166"/>
      <c r="G230" s="159"/>
      <c r="H230" s="159"/>
      <c r="I230" s="159"/>
      <c r="J230" s="159"/>
      <c r="K230" s="159"/>
      <c r="L230" s="159"/>
    </row>
    <row r="231" spans="1:12" ht="22.8">
      <c r="A231" s="165"/>
      <c r="B231" s="165"/>
      <c r="C231" s="166"/>
      <c r="D231" s="166"/>
      <c r="E231" s="166"/>
      <c r="F231" s="166"/>
      <c r="G231" s="159"/>
      <c r="H231" s="159"/>
      <c r="I231" s="159"/>
      <c r="J231" s="159"/>
      <c r="K231" s="159"/>
      <c r="L231" s="159"/>
    </row>
    <row r="232" spans="1:12" ht="22.8">
      <c r="A232" s="165"/>
      <c r="B232" s="165"/>
      <c r="C232" s="166"/>
      <c r="D232" s="166"/>
      <c r="E232" s="166"/>
      <c r="F232" s="166"/>
      <c r="G232" s="159"/>
      <c r="H232" s="159"/>
      <c r="I232" s="159"/>
      <c r="J232" s="159"/>
      <c r="K232" s="159"/>
      <c r="L232" s="159"/>
    </row>
    <row r="233" spans="1:12" ht="22.8">
      <c r="A233" s="165"/>
      <c r="B233" s="165"/>
      <c r="C233" s="174"/>
      <c r="D233" s="174"/>
      <c r="E233" s="174"/>
      <c r="F233" s="174"/>
      <c r="G233" s="159"/>
      <c r="H233" s="159"/>
      <c r="I233" s="159"/>
      <c r="J233" s="159"/>
      <c r="K233" s="159"/>
      <c r="L233" s="159"/>
    </row>
    <row r="234" spans="1:12" ht="22.8">
      <c r="A234" s="165"/>
      <c r="B234" s="165"/>
      <c r="C234" s="166"/>
      <c r="D234" s="166"/>
      <c r="E234" s="166"/>
      <c r="F234" s="166"/>
      <c r="G234" s="159"/>
      <c r="H234" s="159"/>
      <c r="I234" s="159"/>
      <c r="J234" s="159"/>
      <c r="K234" s="159"/>
      <c r="L234" s="159"/>
    </row>
    <row r="235" spans="1:12" ht="22.8">
      <c r="A235" s="165"/>
      <c r="B235" s="165"/>
      <c r="C235" s="166"/>
      <c r="D235" s="166"/>
      <c r="E235" s="166"/>
      <c r="F235" s="166"/>
      <c r="G235" s="159"/>
      <c r="H235" s="159"/>
      <c r="I235" s="159"/>
      <c r="J235" s="159"/>
      <c r="K235" s="159"/>
      <c r="L235" s="159"/>
    </row>
    <row r="236" spans="1:12" ht="22.8">
      <c r="A236" s="165"/>
      <c r="B236" s="165"/>
      <c r="C236" s="166"/>
      <c r="D236" s="166"/>
      <c r="E236" s="166"/>
      <c r="F236" s="166"/>
      <c r="G236" s="159"/>
      <c r="H236" s="159"/>
      <c r="I236" s="159"/>
      <c r="J236" s="159"/>
      <c r="K236" s="159"/>
      <c r="L236" s="159"/>
    </row>
    <row r="237" spans="1:12" ht="22.8">
      <c r="A237" s="165"/>
      <c r="B237" s="165"/>
      <c r="C237" s="166"/>
      <c r="D237" s="166"/>
      <c r="E237" s="166"/>
      <c r="F237" s="166"/>
      <c r="G237" s="159"/>
      <c r="H237" s="159"/>
      <c r="I237" s="159"/>
      <c r="J237" s="159"/>
      <c r="K237" s="159"/>
      <c r="L237" s="159"/>
    </row>
    <row r="238" spans="1:12" ht="22.8">
      <c r="A238" s="165"/>
      <c r="B238" s="165"/>
      <c r="C238" s="166"/>
      <c r="D238" s="166"/>
      <c r="E238" s="166"/>
      <c r="F238" s="166"/>
      <c r="G238" s="159"/>
      <c r="H238" s="159"/>
      <c r="I238" s="159"/>
      <c r="J238" s="159"/>
      <c r="K238" s="159"/>
      <c r="L238" s="159"/>
    </row>
    <row r="239" spans="1:12" ht="22.8">
      <c r="A239" s="165"/>
      <c r="B239" s="165"/>
      <c r="C239" s="166"/>
      <c r="D239" s="166"/>
      <c r="E239" s="166"/>
      <c r="F239" s="166"/>
      <c r="G239" s="159"/>
      <c r="H239" s="159"/>
      <c r="I239" s="159"/>
      <c r="J239" s="159"/>
      <c r="K239" s="159"/>
      <c r="L239" s="159"/>
    </row>
    <row r="240" spans="1:12" ht="22.8">
      <c r="A240" s="165"/>
      <c r="B240" s="165"/>
      <c r="C240" s="166"/>
      <c r="D240" s="166"/>
      <c r="E240" s="166"/>
      <c r="F240" s="166"/>
      <c r="G240" s="159"/>
      <c r="H240" s="159"/>
      <c r="I240" s="159"/>
      <c r="J240" s="159"/>
      <c r="K240" s="159"/>
      <c r="L240" s="159"/>
    </row>
    <row r="241" spans="1:12" ht="22.8">
      <c r="A241" s="165"/>
      <c r="B241" s="165"/>
      <c r="C241" s="166"/>
      <c r="D241" s="166"/>
      <c r="E241" s="166"/>
      <c r="F241" s="166"/>
      <c r="G241" s="159"/>
      <c r="H241" s="159"/>
      <c r="I241" s="159"/>
      <c r="J241" s="159"/>
      <c r="K241" s="159"/>
      <c r="L241" s="159"/>
    </row>
    <row r="242" spans="1:12" ht="22.8">
      <c r="A242" s="165"/>
      <c r="B242" s="165"/>
      <c r="C242" s="166"/>
      <c r="D242" s="166"/>
      <c r="E242" s="166"/>
      <c r="F242" s="166"/>
      <c r="G242" s="159"/>
      <c r="H242" s="159"/>
      <c r="I242" s="159"/>
      <c r="J242" s="159"/>
      <c r="K242" s="159"/>
      <c r="L242" s="159"/>
    </row>
    <row r="243" spans="1:12" ht="22.8">
      <c r="A243" s="165"/>
      <c r="B243" s="165"/>
      <c r="C243" s="166"/>
      <c r="D243" s="166"/>
      <c r="E243" s="166"/>
      <c r="F243" s="166"/>
      <c r="G243" s="159"/>
      <c r="H243" s="159"/>
      <c r="I243" s="159"/>
      <c r="J243" s="159"/>
      <c r="K243" s="159"/>
      <c r="L243" s="159"/>
    </row>
    <row r="244" spans="1:12" ht="22.8">
      <c r="A244" s="165"/>
      <c r="B244" s="165"/>
      <c r="C244" s="166"/>
      <c r="D244" s="166"/>
      <c r="E244" s="166"/>
      <c r="F244" s="166"/>
      <c r="G244" s="159"/>
      <c r="H244" s="159"/>
      <c r="I244" s="159"/>
      <c r="J244" s="159"/>
      <c r="K244" s="159"/>
      <c r="L244" s="159"/>
    </row>
    <row r="245" spans="1:12" ht="22.8">
      <c r="A245" s="165"/>
      <c r="B245" s="165"/>
      <c r="C245" s="166"/>
      <c r="D245" s="166"/>
      <c r="E245" s="166"/>
      <c r="F245" s="166"/>
      <c r="G245" s="159"/>
      <c r="H245" s="159"/>
      <c r="I245" s="159"/>
      <c r="J245" s="159"/>
      <c r="K245" s="159"/>
      <c r="L245" s="159"/>
    </row>
    <row r="246" spans="1:12" ht="22.8">
      <c r="A246" s="165"/>
      <c r="B246" s="165"/>
      <c r="C246" s="166"/>
      <c r="D246" s="166"/>
      <c r="E246" s="166"/>
      <c r="F246" s="166"/>
      <c r="G246" s="159"/>
      <c r="H246" s="159"/>
      <c r="I246" s="159"/>
      <c r="J246" s="159"/>
      <c r="K246" s="159"/>
      <c r="L246" s="159"/>
    </row>
    <row r="247" spans="1:12" ht="22.8">
      <c r="A247" s="165"/>
      <c r="B247" s="165"/>
      <c r="C247" s="166"/>
      <c r="D247" s="166"/>
      <c r="E247" s="166"/>
      <c r="F247" s="166"/>
      <c r="G247" s="159"/>
      <c r="H247" s="159"/>
      <c r="I247" s="159"/>
      <c r="J247" s="159"/>
      <c r="K247" s="159"/>
      <c r="L247" s="159"/>
    </row>
    <row r="248" spans="1:12" ht="22.8">
      <c r="A248" s="165"/>
      <c r="B248" s="165"/>
      <c r="C248" s="166"/>
      <c r="D248" s="166"/>
      <c r="E248" s="166"/>
      <c r="F248" s="166"/>
      <c r="G248" s="159"/>
      <c r="H248" s="159"/>
      <c r="I248" s="159"/>
      <c r="J248" s="159"/>
      <c r="K248" s="159"/>
      <c r="L248" s="159"/>
    </row>
    <row r="249" spans="1:12" ht="22.8">
      <c r="A249" s="165"/>
      <c r="B249" s="165"/>
      <c r="C249" s="166"/>
      <c r="D249" s="166"/>
      <c r="E249" s="166"/>
      <c r="F249" s="166"/>
      <c r="G249" s="159"/>
      <c r="H249" s="159"/>
      <c r="I249" s="159"/>
      <c r="J249" s="159"/>
      <c r="K249" s="159"/>
      <c r="L249" s="159"/>
    </row>
    <row r="250" spans="1:12" ht="22.8">
      <c r="A250" s="165"/>
      <c r="B250" s="165"/>
      <c r="C250" s="166"/>
      <c r="D250" s="166"/>
      <c r="E250" s="166"/>
      <c r="F250" s="166"/>
      <c r="G250" s="159"/>
      <c r="H250" s="159"/>
      <c r="I250" s="159"/>
      <c r="J250" s="159"/>
      <c r="K250" s="159"/>
      <c r="L250" s="159"/>
    </row>
    <row r="251" spans="1:12" ht="22.8">
      <c r="A251" s="165"/>
      <c r="B251" s="165"/>
      <c r="C251" s="166"/>
      <c r="D251" s="166"/>
      <c r="E251" s="166"/>
      <c r="F251" s="166"/>
      <c r="G251" s="159"/>
      <c r="H251" s="159"/>
      <c r="I251" s="159"/>
      <c r="J251" s="159"/>
      <c r="K251" s="159"/>
      <c r="L251" s="159"/>
    </row>
    <row r="252" spans="1:12" ht="22.8">
      <c r="A252" s="165"/>
      <c r="B252" s="165"/>
      <c r="C252" s="166"/>
      <c r="D252" s="166"/>
      <c r="E252" s="166"/>
      <c r="F252" s="166"/>
      <c r="G252" s="159"/>
      <c r="H252" s="159"/>
      <c r="I252" s="159"/>
      <c r="J252" s="159"/>
      <c r="K252" s="159"/>
      <c r="L252" s="159"/>
    </row>
    <row r="253" spans="1:12" ht="22.8">
      <c r="A253" s="165"/>
      <c r="B253" s="165"/>
      <c r="C253" s="166"/>
      <c r="D253" s="166"/>
      <c r="E253" s="166"/>
      <c r="F253" s="166"/>
      <c r="G253" s="159"/>
      <c r="H253" s="159"/>
      <c r="I253" s="159"/>
      <c r="J253" s="159"/>
      <c r="K253" s="159"/>
      <c r="L253" s="159"/>
    </row>
    <row r="254" spans="1:12" ht="22.8">
      <c r="A254" s="165"/>
      <c r="B254" s="165"/>
      <c r="C254" s="166"/>
      <c r="D254" s="166"/>
      <c r="E254" s="166"/>
      <c r="F254" s="166"/>
      <c r="G254" s="159"/>
      <c r="H254" s="159"/>
      <c r="I254" s="159"/>
      <c r="J254" s="159"/>
      <c r="K254" s="159"/>
      <c r="L254" s="159"/>
    </row>
    <row r="255" spans="1:12" ht="22.8">
      <c r="A255" s="165"/>
      <c r="B255" s="165"/>
      <c r="C255" s="166"/>
      <c r="D255" s="166"/>
      <c r="E255" s="166"/>
      <c r="F255" s="166"/>
      <c r="G255" s="159"/>
      <c r="H255" s="159"/>
      <c r="I255" s="159"/>
      <c r="J255" s="159"/>
      <c r="K255" s="159"/>
      <c r="L255" s="159"/>
    </row>
    <row r="256" spans="1:12" ht="22.8">
      <c r="A256" s="165"/>
      <c r="B256" s="165"/>
      <c r="C256" s="166"/>
      <c r="D256" s="166"/>
      <c r="E256" s="166"/>
      <c r="F256" s="166"/>
      <c r="G256" s="159"/>
      <c r="H256" s="159"/>
      <c r="I256" s="159"/>
      <c r="J256" s="159"/>
      <c r="K256" s="159"/>
      <c r="L256" s="159"/>
    </row>
    <row r="257" spans="1:12" ht="22.8">
      <c r="A257" s="165"/>
      <c r="B257" s="165"/>
      <c r="C257" s="166"/>
      <c r="D257" s="166"/>
      <c r="E257" s="166"/>
      <c r="F257" s="166"/>
      <c r="G257" s="159"/>
      <c r="H257" s="159"/>
      <c r="I257" s="159"/>
      <c r="J257" s="159"/>
      <c r="K257" s="159"/>
      <c r="L257" s="159"/>
    </row>
    <row r="258" spans="1:12" ht="22.8">
      <c r="A258" s="165"/>
      <c r="B258" s="165"/>
      <c r="C258" s="166"/>
      <c r="D258" s="166"/>
      <c r="E258" s="166"/>
      <c r="F258" s="166"/>
      <c r="G258" s="159"/>
      <c r="H258" s="159"/>
      <c r="I258" s="159"/>
      <c r="J258" s="159"/>
      <c r="K258" s="159"/>
      <c r="L258" s="159"/>
    </row>
    <row r="259" spans="1:12" ht="22.8">
      <c r="A259" s="165"/>
      <c r="B259" s="165"/>
      <c r="C259" s="166"/>
      <c r="D259" s="166"/>
      <c r="E259" s="166"/>
      <c r="F259" s="166"/>
      <c r="G259" s="159"/>
      <c r="H259" s="159"/>
      <c r="I259" s="159"/>
      <c r="J259" s="159"/>
      <c r="K259" s="159"/>
      <c r="L259" s="159"/>
    </row>
    <row r="260" spans="1:12" ht="22.8">
      <c r="A260" s="165"/>
      <c r="B260" s="165"/>
      <c r="C260" s="166"/>
      <c r="D260" s="166"/>
      <c r="E260" s="166"/>
      <c r="F260" s="166"/>
      <c r="G260" s="159"/>
      <c r="H260" s="159"/>
      <c r="I260" s="159"/>
      <c r="J260" s="159"/>
      <c r="K260" s="159"/>
      <c r="L260" s="159"/>
    </row>
    <row r="261" spans="1:12" ht="22.8">
      <c r="A261" s="165"/>
      <c r="B261" s="165"/>
      <c r="C261" s="166"/>
      <c r="D261" s="166"/>
      <c r="E261" s="166"/>
      <c r="F261" s="166"/>
      <c r="G261" s="159"/>
      <c r="H261" s="159"/>
      <c r="I261" s="159"/>
      <c r="J261" s="159"/>
      <c r="K261" s="159"/>
      <c r="L261" s="159"/>
    </row>
    <row r="262" spans="1:12" ht="22.8">
      <c r="A262" s="165"/>
      <c r="B262" s="165"/>
      <c r="C262" s="166"/>
      <c r="D262" s="166"/>
      <c r="E262" s="166"/>
      <c r="F262" s="166"/>
      <c r="G262" s="159"/>
      <c r="H262" s="159"/>
      <c r="I262" s="159"/>
      <c r="J262" s="159"/>
      <c r="K262" s="159"/>
      <c r="L262" s="159"/>
    </row>
    <row r="263" spans="1:12" ht="22.8">
      <c r="A263" s="165"/>
      <c r="B263" s="165"/>
      <c r="C263" s="166"/>
      <c r="D263" s="166"/>
      <c r="E263" s="166"/>
      <c r="F263" s="166"/>
      <c r="G263" s="159"/>
      <c r="H263" s="159"/>
      <c r="I263" s="159"/>
      <c r="J263" s="159"/>
      <c r="K263" s="159"/>
      <c r="L263" s="159"/>
    </row>
    <row r="264" spans="1:12" ht="22.8">
      <c r="A264" s="165"/>
      <c r="B264" s="165"/>
      <c r="C264" s="166"/>
      <c r="D264" s="166"/>
      <c r="E264" s="166"/>
      <c r="F264" s="166"/>
      <c r="G264" s="159"/>
      <c r="H264" s="159"/>
      <c r="I264" s="159"/>
      <c r="J264" s="159"/>
      <c r="K264" s="159"/>
      <c r="L264" s="159"/>
    </row>
    <row r="265" spans="1:12" ht="22.8">
      <c r="A265" s="165"/>
      <c r="B265" s="165"/>
      <c r="C265" s="166"/>
      <c r="D265" s="166"/>
      <c r="E265" s="166"/>
      <c r="F265" s="166"/>
      <c r="G265" s="159"/>
      <c r="H265" s="159"/>
      <c r="I265" s="159"/>
      <c r="J265" s="159"/>
      <c r="K265" s="159"/>
      <c r="L265" s="159"/>
    </row>
    <row r="266" spans="1:12" ht="22.8">
      <c r="A266" s="165"/>
      <c r="B266" s="165"/>
      <c r="C266" s="166"/>
      <c r="D266" s="166"/>
      <c r="E266" s="166"/>
      <c r="F266" s="166"/>
      <c r="G266" s="159"/>
      <c r="H266" s="159"/>
      <c r="I266" s="159"/>
      <c r="J266" s="159"/>
      <c r="K266" s="159"/>
      <c r="L266" s="159"/>
    </row>
    <row r="267" spans="1:12" ht="22.8">
      <c r="A267" s="165"/>
      <c r="B267" s="165"/>
      <c r="C267" s="166"/>
      <c r="D267" s="166"/>
      <c r="E267" s="166"/>
      <c r="F267" s="166"/>
      <c r="G267" s="159"/>
      <c r="H267" s="159"/>
      <c r="I267" s="159"/>
      <c r="J267" s="159"/>
      <c r="K267" s="159"/>
      <c r="L267" s="159"/>
    </row>
    <row r="268" spans="1:12" ht="22.8">
      <c r="A268" s="165"/>
      <c r="B268" s="165"/>
      <c r="C268" s="166"/>
      <c r="D268" s="166"/>
      <c r="E268" s="166"/>
      <c r="F268" s="166"/>
      <c r="G268" s="159"/>
      <c r="H268" s="159"/>
      <c r="I268" s="159"/>
      <c r="J268" s="159"/>
      <c r="K268" s="159"/>
      <c r="L268" s="159"/>
    </row>
    <row r="269" spans="1:12" ht="22.8">
      <c r="A269" s="165"/>
      <c r="B269" s="165"/>
      <c r="C269" s="166"/>
      <c r="D269" s="166"/>
      <c r="E269" s="166"/>
      <c r="F269" s="166"/>
      <c r="G269" s="159"/>
      <c r="H269" s="159"/>
      <c r="I269" s="159"/>
      <c r="J269" s="159"/>
      <c r="K269" s="159"/>
      <c r="L269" s="159"/>
    </row>
    <row r="270" spans="1:12" ht="22.8">
      <c r="A270" s="165"/>
      <c r="B270" s="165"/>
      <c r="C270" s="166"/>
      <c r="D270" s="166"/>
      <c r="E270" s="166"/>
      <c r="F270" s="166"/>
      <c r="G270" s="159"/>
      <c r="H270" s="159"/>
      <c r="I270" s="159"/>
      <c r="J270" s="159"/>
      <c r="K270" s="159"/>
      <c r="L270" s="159"/>
    </row>
    <row r="271" spans="1:12" ht="22.8">
      <c r="A271" s="165"/>
      <c r="B271" s="165"/>
      <c r="C271" s="166"/>
      <c r="D271" s="166"/>
      <c r="E271" s="166"/>
      <c r="F271" s="166"/>
      <c r="G271" s="159"/>
      <c r="H271" s="159"/>
      <c r="I271" s="159"/>
      <c r="J271" s="159"/>
      <c r="K271" s="159"/>
      <c r="L271" s="159"/>
    </row>
    <row r="272" spans="1:12" ht="22.8">
      <c r="A272" s="165"/>
      <c r="B272" s="165"/>
      <c r="C272" s="166"/>
      <c r="D272" s="166"/>
      <c r="E272" s="166"/>
      <c r="F272" s="166"/>
      <c r="G272" s="159"/>
      <c r="H272" s="159"/>
      <c r="I272" s="159"/>
      <c r="J272" s="159"/>
      <c r="K272" s="159"/>
      <c r="L272" s="159"/>
    </row>
    <row r="273" spans="1:12" ht="22.8">
      <c r="A273" s="165"/>
      <c r="B273" s="165"/>
      <c r="C273" s="166"/>
      <c r="D273" s="166"/>
      <c r="E273" s="166"/>
      <c r="F273" s="166"/>
      <c r="G273" s="159"/>
      <c r="H273" s="159"/>
      <c r="I273" s="159"/>
      <c r="J273" s="159"/>
      <c r="K273" s="159"/>
      <c r="L273" s="159"/>
    </row>
    <row r="274" spans="1:12" ht="22.8">
      <c r="A274" s="165"/>
      <c r="B274" s="165"/>
      <c r="C274" s="166"/>
      <c r="D274" s="166"/>
      <c r="E274" s="166"/>
      <c r="F274" s="166"/>
      <c r="G274" s="159"/>
      <c r="H274" s="159"/>
      <c r="I274" s="159"/>
      <c r="J274" s="159"/>
      <c r="K274" s="159"/>
      <c r="L274" s="159"/>
    </row>
    <row r="275" spans="1:12" ht="22.8">
      <c r="A275" s="165"/>
      <c r="B275" s="165"/>
      <c r="C275" s="166"/>
      <c r="D275" s="166"/>
      <c r="E275" s="166"/>
      <c r="F275" s="166"/>
      <c r="G275" s="159"/>
      <c r="H275" s="159"/>
      <c r="I275" s="159"/>
      <c r="J275" s="159"/>
      <c r="K275" s="159"/>
      <c r="L275" s="159"/>
    </row>
    <row r="276" spans="1:12" ht="22.8">
      <c r="A276" s="165"/>
      <c r="B276" s="165"/>
      <c r="C276" s="166"/>
      <c r="D276" s="166"/>
      <c r="E276" s="166"/>
      <c r="F276" s="166"/>
      <c r="G276" s="159"/>
      <c r="H276" s="159"/>
      <c r="I276" s="159"/>
      <c r="J276" s="159"/>
      <c r="K276" s="159"/>
      <c r="L276" s="159"/>
    </row>
    <row r="277" spans="1:12" ht="22.8">
      <c r="A277" s="165"/>
      <c r="B277" s="165"/>
      <c r="C277" s="166"/>
      <c r="D277" s="166"/>
      <c r="E277" s="166"/>
      <c r="F277" s="166"/>
      <c r="G277" s="159"/>
      <c r="H277" s="159"/>
      <c r="I277" s="159"/>
      <c r="J277" s="159"/>
      <c r="K277" s="159"/>
      <c r="L277" s="159"/>
    </row>
    <row r="278" spans="1:12" ht="22.8">
      <c r="A278" s="165"/>
      <c r="B278" s="165"/>
      <c r="C278" s="166"/>
      <c r="D278" s="166"/>
      <c r="E278" s="166"/>
      <c r="F278" s="166"/>
      <c r="G278" s="159"/>
      <c r="H278" s="159"/>
      <c r="I278" s="159"/>
      <c r="J278" s="159"/>
      <c r="K278" s="159"/>
      <c r="L278" s="159"/>
    </row>
    <row r="279" spans="1:12" ht="22.8">
      <c r="A279" s="165"/>
      <c r="B279" s="165"/>
      <c r="C279" s="166"/>
      <c r="D279" s="166"/>
      <c r="E279" s="166"/>
      <c r="F279" s="166"/>
      <c r="G279" s="159"/>
      <c r="H279" s="159"/>
      <c r="I279" s="159"/>
      <c r="J279" s="159"/>
      <c r="K279" s="159"/>
      <c r="L279" s="159"/>
    </row>
    <row r="280" spans="1:12" ht="22.8">
      <c r="A280" s="165"/>
      <c r="B280" s="165"/>
      <c r="C280" s="166"/>
      <c r="D280" s="166"/>
      <c r="E280" s="166"/>
      <c r="F280" s="166"/>
      <c r="G280" s="159"/>
      <c r="H280" s="159"/>
      <c r="I280" s="159"/>
      <c r="J280" s="159"/>
      <c r="K280" s="159"/>
      <c r="L280" s="159"/>
    </row>
    <row r="281" spans="1:12" ht="22.8">
      <c r="A281" s="165"/>
      <c r="B281" s="165"/>
      <c r="C281" s="166"/>
      <c r="D281" s="166"/>
      <c r="E281" s="166"/>
      <c r="F281" s="166"/>
      <c r="G281" s="159"/>
      <c r="H281" s="159"/>
      <c r="I281" s="159"/>
      <c r="J281" s="159"/>
      <c r="K281" s="159"/>
      <c r="L281" s="159"/>
    </row>
    <row r="282" spans="1:12" ht="22.8">
      <c r="A282" s="165"/>
      <c r="B282" s="165"/>
      <c r="C282" s="166"/>
      <c r="D282" s="166"/>
      <c r="E282" s="166"/>
      <c r="F282" s="166"/>
      <c r="G282" s="159"/>
      <c r="H282" s="159"/>
      <c r="I282" s="159"/>
      <c r="J282" s="159"/>
      <c r="K282" s="159"/>
      <c r="L282" s="159"/>
    </row>
    <row r="283" spans="1:12" ht="22.8">
      <c r="A283" s="165"/>
      <c r="B283" s="165"/>
      <c r="C283" s="166"/>
      <c r="D283" s="166"/>
      <c r="E283" s="166"/>
      <c r="F283" s="166"/>
      <c r="G283" s="159"/>
      <c r="H283" s="159"/>
      <c r="I283" s="159"/>
      <c r="J283" s="159"/>
      <c r="K283" s="159"/>
      <c r="L283" s="159"/>
    </row>
    <row r="284" spans="1:12" ht="22.8">
      <c r="A284" s="165"/>
      <c r="B284" s="165"/>
      <c r="C284" s="166"/>
      <c r="D284" s="166"/>
      <c r="E284" s="166"/>
      <c r="F284" s="166"/>
      <c r="G284" s="159"/>
      <c r="H284" s="159"/>
      <c r="I284" s="159"/>
      <c r="J284" s="159"/>
      <c r="K284" s="159"/>
      <c r="L284" s="159"/>
    </row>
    <row r="285" spans="1:12" ht="22.8">
      <c r="A285" s="165"/>
      <c r="B285" s="165"/>
      <c r="C285" s="166"/>
      <c r="D285" s="166"/>
      <c r="E285" s="166"/>
      <c r="F285" s="166"/>
      <c r="G285" s="159"/>
      <c r="H285" s="159"/>
      <c r="I285" s="159"/>
      <c r="J285" s="159"/>
      <c r="K285" s="159"/>
      <c r="L285" s="159"/>
    </row>
    <row r="286" spans="1:12" ht="22.8">
      <c r="A286" s="165"/>
      <c r="B286" s="165"/>
      <c r="C286" s="166"/>
      <c r="D286" s="166"/>
      <c r="E286" s="166"/>
      <c r="F286" s="166"/>
      <c r="G286" s="159"/>
      <c r="H286" s="159"/>
      <c r="I286" s="159"/>
      <c r="J286" s="159"/>
      <c r="K286" s="159"/>
      <c r="L286" s="159"/>
    </row>
    <row r="287" spans="1:12" ht="22.8">
      <c r="A287" s="165"/>
      <c r="B287" s="165"/>
      <c r="C287" s="166"/>
      <c r="D287" s="166"/>
      <c r="E287" s="166"/>
      <c r="F287" s="166"/>
      <c r="G287" s="159"/>
      <c r="H287" s="159"/>
      <c r="I287" s="159"/>
      <c r="J287" s="159"/>
      <c r="K287" s="159"/>
      <c r="L287" s="159"/>
    </row>
    <row r="288" spans="1:12" ht="22.8">
      <c r="A288" s="165"/>
      <c r="B288" s="165"/>
      <c r="C288" s="166"/>
      <c r="D288" s="166"/>
      <c r="E288" s="166"/>
      <c r="F288" s="166"/>
      <c r="G288" s="159"/>
      <c r="H288" s="159"/>
      <c r="I288" s="159"/>
      <c r="J288" s="159"/>
      <c r="K288" s="159"/>
      <c r="L288" s="159"/>
    </row>
    <row r="289" spans="1:12" ht="22.8">
      <c r="A289" s="165"/>
      <c r="B289" s="165"/>
      <c r="C289" s="166"/>
      <c r="D289" s="166"/>
      <c r="E289" s="166"/>
      <c r="F289" s="166"/>
      <c r="G289" s="159"/>
      <c r="H289" s="159"/>
      <c r="I289" s="159"/>
      <c r="J289" s="159"/>
      <c r="K289" s="159"/>
      <c r="L289" s="159"/>
    </row>
    <row r="290" spans="1:12" ht="22.8">
      <c r="A290" s="165"/>
      <c r="B290" s="165"/>
      <c r="C290" s="166"/>
      <c r="D290" s="166"/>
      <c r="E290" s="166"/>
      <c r="F290" s="166"/>
      <c r="G290" s="159"/>
      <c r="H290" s="159"/>
      <c r="I290" s="159"/>
      <c r="J290" s="159"/>
      <c r="K290" s="159"/>
      <c r="L290" s="159"/>
    </row>
    <row r="291" spans="1:12" ht="22.8">
      <c r="A291" s="165"/>
      <c r="B291" s="165"/>
      <c r="C291" s="166"/>
      <c r="D291" s="166"/>
      <c r="E291" s="166"/>
      <c r="F291" s="166"/>
      <c r="G291" s="159"/>
      <c r="H291" s="159"/>
      <c r="I291" s="159"/>
      <c r="J291" s="159"/>
      <c r="K291" s="159"/>
      <c r="L291" s="159"/>
    </row>
    <row r="292" spans="1:12" ht="22.8">
      <c r="A292" s="165"/>
      <c r="B292" s="165"/>
      <c r="C292" s="166"/>
      <c r="D292" s="166"/>
      <c r="E292" s="166"/>
      <c r="F292" s="166"/>
      <c r="G292" s="159"/>
      <c r="H292" s="159"/>
      <c r="I292" s="159"/>
      <c r="J292" s="159"/>
      <c r="K292" s="159"/>
      <c r="L292" s="159"/>
    </row>
    <row r="293" spans="1:12" ht="22.8">
      <c r="A293" s="165"/>
      <c r="B293" s="165"/>
      <c r="C293" s="166"/>
      <c r="D293" s="166"/>
      <c r="E293" s="166"/>
      <c r="F293" s="166"/>
      <c r="G293" s="159"/>
      <c r="H293" s="159"/>
      <c r="I293" s="159"/>
      <c r="J293" s="159"/>
      <c r="K293" s="159"/>
      <c r="L293" s="159"/>
    </row>
    <row r="294" spans="1:12" ht="22.8">
      <c r="A294" s="165"/>
      <c r="B294" s="165"/>
      <c r="C294" s="166"/>
      <c r="D294" s="166"/>
      <c r="E294" s="166"/>
      <c r="F294" s="166"/>
      <c r="G294" s="159"/>
      <c r="H294" s="159"/>
      <c r="I294" s="159"/>
      <c r="J294" s="159"/>
      <c r="K294" s="159"/>
      <c r="L294" s="159"/>
    </row>
    <row r="295" spans="1:12" ht="22.8">
      <c r="A295" s="165"/>
      <c r="B295" s="165"/>
      <c r="C295" s="166"/>
      <c r="D295" s="166"/>
      <c r="E295" s="166"/>
      <c r="F295" s="166"/>
      <c r="G295" s="159"/>
      <c r="H295" s="159"/>
      <c r="I295" s="159"/>
      <c r="J295" s="159"/>
      <c r="K295" s="159"/>
      <c r="L295" s="159"/>
    </row>
    <row r="296" spans="1:12" ht="22.8">
      <c r="A296" s="165"/>
      <c r="B296" s="165"/>
      <c r="C296" s="166"/>
      <c r="D296" s="166"/>
      <c r="E296" s="166"/>
      <c r="F296" s="166"/>
      <c r="G296" s="159"/>
      <c r="H296" s="159"/>
      <c r="I296" s="159"/>
      <c r="J296" s="159"/>
      <c r="K296" s="159"/>
      <c r="L296" s="159"/>
    </row>
    <row r="297" spans="1:12" ht="22.8">
      <c r="A297" s="165"/>
      <c r="B297" s="165"/>
      <c r="C297" s="166"/>
      <c r="D297" s="166"/>
      <c r="E297" s="166"/>
      <c r="F297" s="166"/>
      <c r="G297" s="159"/>
      <c r="H297" s="159"/>
      <c r="I297" s="159"/>
      <c r="J297" s="159"/>
      <c r="K297" s="159"/>
      <c r="L297" s="159"/>
    </row>
    <row r="298" spans="1:12" ht="22.8">
      <c r="A298" s="165"/>
      <c r="B298" s="165"/>
      <c r="C298" s="166"/>
      <c r="D298" s="166"/>
      <c r="E298" s="166"/>
      <c r="F298" s="166"/>
      <c r="G298" s="159"/>
      <c r="H298" s="159"/>
      <c r="I298" s="159"/>
      <c r="J298" s="159"/>
      <c r="K298" s="159"/>
      <c r="L298" s="159"/>
    </row>
    <row r="299" spans="1:12" ht="22.8">
      <c r="A299" s="165"/>
      <c r="B299" s="165"/>
      <c r="C299" s="166"/>
      <c r="D299" s="166"/>
      <c r="E299" s="166"/>
      <c r="F299" s="166"/>
      <c r="G299" s="159"/>
      <c r="H299" s="159"/>
      <c r="I299" s="159"/>
      <c r="J299" s="159"/>
      <c r="K299" s="159"/>
      <c r="L299" s="159"/>
    </row>
    <row r="300" spans="1:12" ht="22.8">
      <c r="A300" s="165"/>
      <c r="B300" s="165"/>
      <c r="C300" s="166"/>
      <c r="D300" s="166"/>
      <c r="E300" s="166"/>
      <c r="F300" s="166"/>
      <c r="G300" s="159"/>
      <c r="H300" s="159"/>
      <c r="I300" s="159"/>
      <c r="J300" s="159"/>
      <c r="K300" s="159"/>
      <c r="L300" s="159"/>
    </row>
    <row r="301" spans="1:12" ht="22.8">
      <c r="A301" s="165"/>
      <c r="B301" s="165"/>
      <c r="C301" s="166"/>
      <c r="D301" s="166"/>
      <c r="E301" s="166"/>
      <c r="F301" s="166"/>
      <c r="G301" s="159"/>
      <c r="H301" s="159"/>
      <c r="I301" s="159"/>
      <c r="J301" s="159"/>
      <c r="K301" s="159"/>
      <c r="L301" s="159"/>
    </row>
    <row r="302" spans="1:12" ht="22.8">
      <c r="A302" s="165"/>
      <c r="B302" s="165"/>
      <c r="C302" s="166"/>
      <c r="D302" s="166"/>
      <c r="E302" s="166"/>
      <c r="F302" s="166"/>
      <c r="G302" s="159"/>
      <c r="H302" s="159"/>
      <c r="I302" s="159"/>
      <c r="J302" s="159"/>
      <c r="K302" s="159"/>
      <c r="L302" s="159"/>
    </row>
    <row r="303" spans="1:12" ht="22.8">
      <c r="A303" s="165"/>
      <c r="B303" s="165"/>
      <c r="C303" s="166"/>
      <c r="D303" s="166"/>
      <c r="E303" s="166"/>
      <c r="F303" s="166"/>
      <c r="G303" s="159"/>
      <c r="H303" s="159"/>
      <c r="I303" s="159"/>
      <c r="J303" s="159"/>
      <c r="K303" s="159"/>
      <c r="L303" s="159"/>
    </row>
    <row r="304" spans="1:12" ht="22.8">
      <c r="A304" s="165"/>
      <c r="B304" s="165"/>
      <c r="C304" s="166"/>
      <c r="D304" s="166"/>
      <c r="E304" s="166"/>
      <c r="F304" s="166"/>
      <c r="G304" s="159"/>
      <c r="H304" s="159"/>
      <c r="I304" s="159"/>
      <c r="J304" s="159"/>
      <c r="K304" s="159"/>
      <c r="L304" s="159"/>
    </row>
    <row r="305" spans="1:12" ht="22.8">
      <c r="A305" s="165"/>
      <c r="B305" s="165"/>
      <c r="C305" s="166"/>
      <c r="D305" s="166"/>
      <c r="E305" s="166"/>
      <c r="F305" s="166"/>
      <c r="G305" s="159"/>
      <c r="H305" s="159"/>
      <c r="I305" s="159"/>
      <c r="J305" s="159"/>
      <c r="K305" s="159"/>
      <c r="L305" s="159"/>
    </row>
    <row r="306" spans="1:12" ht="22.8">
      <c r="A306" s="165"/>
      <c r="B306" s="165"/>
      <c r="C306" s="166"/>
      <c r="D306" s="166"/>
      <c r="E306" s="166"/>
      <c r="F306" s="166"/>
      <c r="G306" s="159"/>
      <c r="H306" s="159"/>
      <c r="I306" s="159"/>
      <c r="J306" s="159"/>
      <c r="K306" s="159"/>
      <c r="L306" s="159"/>
    </row>
    <row r="307" spans="1:12" ht="22.8">
      <c r="A307" s="165"/>
      <c r="B307" s="165"/>
      <c r="C307" s="166"/>
      <c r="D307" s="166"/>
      <c r="E307" s="166"/>
      <c r="F307" s="166"/>
      <c r="G307" s="159"/>
      <c r="H307" s="159"/>
      <c r="I307" s="159"/>
      <c r="J307" s="159"/>
      <c r="K307" s="159"/>
      <c r="L307" s="159"/>
    </row>
    <row r="308" spans="1:12" ht="22.8">
      <c r="A308" s="165"/>
      <c r="B308" s="165"/>
      <c r="C308" s="166"/>
      <c r="D308" s="166"/>
      <c r="E308" s="166"/>
      <c r="F308" s="166"/>
      <c r="G308" s="159"/>
      <c r="H308" s="159"/>
      <c r="I308" s="159"/>
      <c r="J308" s="159"/>
      <c r="K308" s="159"/>
      <c r="L308" s="159"/>
    </row>
    <row r="309" spans="1:12" ht="22.8">
      <c r="A309" s="165"/>
      <c r="B309" s="165"/>
      <c r="C309" s="166"/>
      <c r="D309" s="166"/>
      <c r="E309" s="166"/>
      <c r="F309" s="166"/>
      <c r="G309" s="159"/>
      <c r="H309" s="159"/>
      <c r="I309" s="159"/>
      <c r="J309" s="159"/>
      <c r="K309" s="159"/>
      <c r="L309" s="159"/>
    </row>
    <row r="310" spans="1:12" ht="22.8">
      <c r="A310" s="165"/>
      <c r="B310" s="165"/>
      <c r="C310" s="166"/>
      <c r="D310" s="166"/>
      <c r="E310" s="166"/>
      <c r="F310" s="166"/>
      <c r="G310" s="159"/>
      <c r="H310" s="159"/>
      <c r="I310" s="159"/>
      <c r="J310" s="159"/>
      <c r="K310" s="159"/>
      <c r="L310" s="159"/>
    </row>
    <row r="311" spans="1:12" ht="22.8">
      <c r="A311" s="165"/>
      <c r="B311" s="165"/>
      <c r="C311" s="166"/>
      <c r="D311" s="166"/>
      <c r="E311" s="166"/>
      <c r="F311" s="166"/>
      <c r="G311" s="159"/>
      <c r="H311" s="159"/>
      <c r="I311" s="159"/>
      <c r="J311" s="159"/>
      <c r="K311" s="159"/>
      <c r="L311" s="159"/>
    </row>
    <row r="312" spans="1:12" ht="22.8">
      <c r="A312" s="165"/>
      <c r="B312" s="165"/>
      <c r="C312" s="166"/>
      <c r="D312" s="166"/>
      <c r="E312" s="166"/>
      <c r="F312" s="166"/>
      <c r="G312" s="159"/>
      <c r="H312" s="159"/>
      <c r="I312" s="159"/>
      <c r="J312" s="159"/>
      <c r="K312" s="159"/>
      <c r="L312" s="159"/>
    </row>
    <row r="313" spans="1:12" ht="22.8">
      <c r="A313" s="165"/>
      <c r="B313" s="165"/>
      <c r="C313" s="166"/>
      <c r="D313" s="166"/>
      <c r="E313" s="166"/>
      <c r="F313" s="166"/>
      <c r="G313" s="159"/>
      <c r="H313" s="159"/>
      <c r="I313" s="159"/>
      <c r="J313" s="159"/>
      <c r="K313" s="159"/>
      <c r="L313" s="159"/>
    </row>
    <row r="314" spans="1:12" ht="22.8">
      <c r="A314" s="165"/>
      <c r="B314" s="165"/>
      <c r="C314" s="166"/>
      <c r="D314" s="166"/>
      <c r="E314" s="166"/>
      <c r="F314" s="166"/>
      <c r="G314" s="159"/>
      <c r="H314" s="159"/>
      <c r="I314" s="159"/>
      <c r="J314" s="159"/>
      <c r="K314" s="159"/>
      <c r="L314" s="159"/>
    </row>
    <row r="315" spans="1:12" ht="22.8">
      <c r="A315" s="165"/>
      <c r="B315" s="165"/>
      <c r="C315" s="166"/>
      <c r="D315" s="166"/>
      <c r="E315" s="166"/>
      <c r="F315" s="166"/>
      <c r="G315" s="159"/>
      <c r="H315" s="159"/>
      <c r="I315" s="159"/>
      <c r="J315" s="159"/>
      <c r="K315" s="159"/>
      <c r="L315" s="159"/>
    </row>
    <row r="316" spans="1:12" ht="22.8">
      <c r="A316" s="165"/>
      <c r="B316" s="165"/>
      <c r="C316" s="166"/>
      <c r="D316" s="166"/>
      <c r="E316" s="166"/>
      <c r="F316" s="166"/>
      <c r="G316" s="159"/>
      <c r="H316" s="159"/>
      <c r="I316" s="159"/>
      <c r="J316" s="159"/>
      <c r="K316" s="159"/>
      <c r="L316" s="159"/>
    </row>
    <row r="317" spans="1:12" ht="22.8">
      <c r="A317" s="165"/>
      <c r="B317" s="165"/>
      <c r="C317" s="166"/>
      <c r="D317" s="166"/>
      <c r="E317" s="166"/>
      <c r="F317" s="166"/>
      <c r="G317" s="159"/>
      <c r="H317" s="159"/>
      <c r="I317" s="159"/>
      <c r="J317" s="159"/>
      <c r="K317" s="159"/>
      <c r="L317" s="159"/>
    </row>
    <row r="318" spans="1:12" ht="22.8">
      <c r="A318" s="165"/>
      <c r="B318" s="165"/>
      <c r="C318" s="166"/>
      <c r="D318" s="166"/>
      <c r="E318" s="166"/>
      <c r="F318" s="166"/>
      <c r="G318" s="159"/>
      <c r="H318" s="159"/>
      <c r="I318" s="159"/>
      <c r="J318" s="159"/>
      <c r="K318" s="159"/>
      <c r="L318" s="159"/>
    </row>
    <row r="319" spans="1:12" ht="22.8">
      <c r="A319" s="165"/>
      <c r="B319" s="165"/>
      <c r="C319" s="166"/>
      <c r="D319" s="166"/>
      <c r="E319" s="166"/>
      <c r="F319" s="166"/>
      <c r="G319" s="159"/>
      <c r="H319" s="159"/>
      <c r="I319" s="159"/>
      <c r="J319" s="159"/>
      <c r="K319" s="159"/>
      <c r="L319" s="159"/>
    </row>
    <row r="320" spans="1:12" ht="22.8">
      <c r="A320" s="165"/>
      <c r="B320" s="165"/>
      <c r="C320" s="166"/>
      <c r="D320" s="166"/>
      <c r="E320" s="166"/>
      <c r="F320" s="166"/>
      <c r="G320" s="159"/>
      <c r="H320" s="159"/>
      <c r="I320" s="159"/>
      <c r="J320" s="159"/>
      <c r="K320" s="159"/>
      <c r="L320" s="159"/>
    </row>
    <row r="321" spans="1:12" ht="22.8">
      <c r="A321" s="165"/>
      <c r="B321" s="165"/>
      <c r="C321" s="166"/>
      <c r="D321" s="166"/>
      <c r="E321" s="166"/>
      <c r="F321" s="166"/>
      <c r="G321" s="159"/>
      <c r="H321" s="159"/>
      <c r="I321" s="159"/>
      <c r="J321" s="159"/>
      <c r="K321" s="159"/>
      <c r="L321" s="159"/>
    </row>
    <row r="322" spans="1:12" ht="22.8">
      <c r="A322" s="165"/>
      <c r="B322" s="165"/>
      <c r="C322" s="166"/>
      <c r="D322" s="166"/>
      <c r="E322" s="166"/>
      <c r="F322" s="166"/>
      <c r="G322" s="159"/>
      <c r="H322" s="159"/>
      <c r="I322" s="159"/>
      <c r="J322" s="159"/>
      <c r="K322" s="159"/>
      <c r="L322" s="159"/>
    </row>
    <row r="323" spans="1:12" ht="22.8">
      <c r="A323" s="165"/>
      <c r="B323" s="165"/>
      <c r="C323" s="166"/>
      <c r="D323" s="166"/>
      <c r="E323" s="166"/>
      <c r="F323" s="166"/>
      <c r="G323" s="159"/>
      <c r="H323" s="159"/>
      <c r="I323" s="159"/>
      <c r="J323" s="159"/>
      <c r="K323" s="159"/>
      <c r="L323" s="159"/>
    </row>
    <row r="324" spans="1:12" ht="22.8">
      <c r="A324" s="165"/>
      <c r="B324" s="165"/>
      <c r="C324" s="166"/>
      <c r="D324" s="166"/>
      <c r="E324" s="166"/>
      <c r="F324" s="166"/>
      <c r="G324" s="159"/>
      <c r="H324" s="159"/>
      <c r="I324" s="159"/>
      <c r="J324" s="159"/>
      <c r="K324" s="159"/>
      <c r="L324" s="159"/>
    </row>
    <row r="325" spans="1:12" ht="22.8">
      <c r="A325" s="165"/>
      <c r="B325" s="165"/>
      <c r="C325" s="166"/>
      <c r="D325" s="166"/>
      <c r="E325" s="166"/>
      <c r="F325" s="166"/>
      <c r="G325" s="159"/>
      <c r="H325" s="159"/>
      <c r="I325" s="159"/>
      <c r="J325" s="159"/>
      <c r="K325" s="159"/>
      <c r="L325" s="159"/>
    </row>
    <row r="326" spans="1:12" ht="22.8">
      <c r="A326" s="165"/>
      <c r="B326" s="165"/>
      <c r="C326" s="166"/>
      <c r="D326" s="166"/>
      <c r="E326" s="166"/>
      <c r="F326" s="166"/>
      <c r="G326" s="159"/>
      <c r="H326" s="159"/>
      <c r="I326" s="159"/>
      <c r="J326" s="159"/>
      <c r="K326" s="159"/>
      <c r="L326" s="159"/>
    </row>
    <row r="327" spans="1:12" ht="22.8">
      <c r="A327" s="165"/>
      <c r="B327" s="165"/>
      <c r="C327" s="166"/>
      <c r="D327" s="166"/>
      <c r="E327" s="166"/>
      <c r="F327" s="166"/>
      <c r="G327" s="159"/>
      <c r="H327" s="159"/>
      <c r="I327" s="159"/>
      <c r="J327" s="159"/>
      <c r="K327" s="159"/>
      <c r="L327" s="159"/>
    </row>
    <row r="328" spans="1:12" ht="22.8">
      <c r="A328" s="165"/>
      <c r="B328" s="165"/>
      <c r="C328" s="166"/>
      <c r="D328" s="166"/>
      <c r="E328" s="166"/>
      <c r="F328" s="166"/>
      <c r="G328" s="159"/>
      <c r="H328" s="159"/>
      <c r="I328" s="159"/>
      <c r="J328" s="159"/>
      <c r="K328" s="159"/>
      <c r="L328" s="159"/>
    </row>
    <row r="329" spans="1:12" ht="22.8">
      <c r="A329" s="165"/>
      <c r="B329" s="165"/>
      <c r="C329" s="166"/>
      <c r="D329" s="166"/>
      <c r="E329" s="166"/>
      <c r="F329" s="166"/>
      <c r="G329" s="159"/>
      <c r="H329" s="159"/>
      <c r="I329" s="159"/>
      <c r="J329" s="159"/>
      <c r="K329" s="159"/>
      <c r="L329" s="159"/>
    </row>
    <row r="330" spans="1:12" ht="22.8">
      <c r="A330" s="165"/>
      <c r="B330" s="165"/>
      <c r="C330" s="166"/>
      <c r="D330" s="166"/>
      <c r="E330" s="166"/>
      <c r="F330" s="166"/>
      <c r="G330" s="159"/>
      <c r="H330" s="159"/>
      <c r="I330" s="159"/>
      <c r="J330" s="159"/>
      <c r="K330" s="159"/>
      <c r="L330" s="159"/>
    </row>
    <row r="331" spans="1:12" ht="22.8">
      <c r="A331" s="165"/>
      <c r="B331" s="165"/>
      <c r="C331" s="174"/>
      <c r="D331" s="174"/>
      <c r="E331" s="174"/>
      <c r="F331" s="174"/>
      <c r="G331" s="159"/>
      <c r="H331" s="159"/>
      <c r="I331" s="159"/>
      <c r="J331" s="159"/>
      <c r="K331" s="159"/>
      <c r="L331" s="159"/>
    </row>
    <row r="332" spans="1:12" ht="22.8">
      <c r="A332" s="165"/>
      <c r="B332" s="165"/>
      <c r="C332" s="174"/>
      <c r="D332" s="174"/>
      <c r="E332" s="174"/>
      <c r="F332" s="174"/>
      <c r="G332" s="159"/>
      <c r="H332" s="159"/>
      <c r="I332" s="159"/>
      <c r="J332" s="159"/>
      <c r="K332" s="159"/>
      <c r="L332" s="159"/>
    </row>
    <row r="333" spans="1:12" ht="22.8">
      <c r="A333" s="165"/>
      <c r="B333" s="165"/>
      <c r="C333" s="174"/>
      <c r="D333" s="174"/>
      <c r="E333" s="174"/>
      <c r="F333" s="174"/>
      <c r="G333" s="159"/>
      <c r="H333" s="159"/>
      <c r="I333" s="159"/>
      <c r="J333" s="159"/>
      <c r="K333" s="159"/>
      <c r="L333" s="159"/>
    </row>
    <row r="334" spans="1:12" ht="22.8">
      <c r="A334" s="165"/>
      <c r="B334" s="165"/>
      <c r="C334" s="174"/>
      <c r="D334" s="174"/>
      <c r="E334" s="174"/>
      <c r="F334" s="174"/>
      <c r="G334" s="159"/>
      <c r="H334" s="159"/>
      <c r="I334" s="159"/>
      <c r="J334" s="159"/>
      <c r="K334" s="159"/>
      <c r="L334" s="159"/>
    </row>
    <row r="335" spans="1:12">
      <c r="A335" s="151"/>
      <c r="B335" s="151"/>
      <c r="C335" s="153"/>
      <c r="D335" s="153"/>
      <c r="E335" s="153"/>
      <c r="F335" s="153"/>
    </row>
    <row r="336" spans="1:12">
      <c r="A336" s="151"/>
      <c r="B336" s="151"/>
      <c r="C336" s="152"/>
      <c r="D336" s="152"/>
      <c r="E336" s="152"/>
      <c r="F336" s="152"/>
    </row>
    <row r="337" spans="1:23">
      <c r="A337" s="151"/>
      <c r="B337" s="151"/>
      <c r="C337" s="152"/>
      <c r="D337" s="152"/>
      <c r="E337" s="152"/>
      <c r="F337" s="152"/>
    </row>
    <row r="338" spans="1:23">
      <c r="A338" s="151"/>
      <c r="B338" s="151"/>
      <c r="C338" s="152"/>
      <c r="D338" s="152"/>
      <c r="E338" s="152"/>
      <c r="F338" s="152"/>
    </row>
    <row r="339" spans="1:23">
      <c r="A339" s="151"/>
      <c r="B339" s="151"/>
      <c r="C339" s="152"/>
      <c r="D339" s="152"/>
      <c r="E339" s="152"/>
      <c r="F339" s="152"/>
    </row>
    <row r="340" spans="1:23">
      <c r="A340" s="151"/>
      <c r="B340" s="151"/>
      <c r="C340" s="152"/>
      <c r="D340" s="152"/>
      <c r="E340" s="152"/>
      <c r="F340" s="152"/>
    </row>
    <row r="341" spans="1:23">
      <c r="A341" s="151"/>
      <c r="B341" s="151"/>
      <c r="C341" s="152"/>
      <c r="D341" s="152"/>
      <c r="E341" s="152"/>
      <c r="F341" s="152"/>
    </row>
    <row r="342" spans="1:23" s="135" customFormat="1">
      <c r="A342" s="151"/>
      <c r="B342" s="151"/>
      <c r="C342" s="152"/>
      <c r="D342" s="152"/>
      <c r="E342" s="152"/>
      <c r="F342" s="152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</row>
    <row r="343" spans="1:23" s="135" customFormat="1">
      <c r="A343" s="151"/>
      <c r="B343" s="151"/>
      <c r="C343" s="152"/>
      <c r="D343" s="152"/>
      <c r="E343" s="152"/>
      <c r="F343" s="152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</row>
    <row r="344" spans="1:23" s="135" customFormat="1">
      <c r="A344" s="151"/>
      <c r="B344" s="151"/>
      <c r="C344" s="152"/>
      <c r="D344" s="152"/>
      <c r="E344" s="152"/>
      <c r="F344" s="152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</row>
    <row r="345" spans="1:23" s="135" customFormat="1">
      <c r="A345" s="151"/>
      <c r="B345" s="151"/>
      <c r="C345" s="152"/>
      <c r="D345" s="152"/>
      <c r="E345" s="152"/>
      <c r="F345" s="152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</row>
    <row r="346" spans="1:23" s="135" customFormat="1">
      <c r="A346" s="151"/>
      <c r="B346" s="151"/>
      <c r="C346" s="152"/>
      <c r="D346" s="152"/>
      <c r="E346" s="152"/>
      <c r="F346" s="152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</row>
    <row r="347" spans="1:23" s="135" customFormat="1">
      <c r="A347" s="151"/>
      <c r="B347" s="151"/>
      <c r="C347" s="152"/>
      <c r="D347" s="152"/>
      <c r="E347" s="152"/>
      <c r="F347" s="152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</row>
    <row r="348" spans="1:23" s="135" customFormat="1">
      <c r="A348" s="151"/>
      <c r="B348" s="151"/>
      <c r="C348" s="152"/>
      <c r="D348" s="152"/>
      <c r="E348" s="152"/>
      <c r="F348" s="152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</row>
    <row r="349" spans="1:23" s="135" customFormat="1">
      <c r="A349" s="151"/>
      <c r="B349" s="151"/>
      <c r="C349" s="152"/>
      <c r="D349" s="152"/>
      <c r="E349" s="152"/>
      <c r="F349" s="152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</row>
    <row r="350" spans="1:23" s="135" customFormat="1">
      <c r="A350" s="151"/>
      <c r="B350" s="151"/>
      <c r="C350" s="152"/>
      <c r="D350" s="152"/>
      <c r="E350" s="152"/>
      <c r="F350" s="152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</row>
    <row r="351" spans="1:23" s="135" customFormat="1">
      <c r="A351" s="151"/>
      <c r="B351" s="151"/>
      <c r="C351" s="152"/>
      <c r="D351" s="152"/>
      <c r="E351" s="152"/>
      <c r="F351" s="152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</row>
    <row r="352" spans="1:23" s="135" customFormat="1">
      <c r="A352" s="151"/>
      <c r="B352" s="151"/>
      <c r="C352" s="152"/>
      <c r="D352" s="152"/>
      <c r="E352" s="152"/>
      <c r="F352" s="152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</row>
    <row r="353" spans="1:23" s="135" customFormat="1">
      <c r="A353" s="151"/>
      <c r="B353" s="151"/>
      <c r="C353" s="152"/>
      <c r="D353" s="152"/>
      <c r="E353" s="152"/>
      <c r="F353" s="152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</row>
    <row r="354" spans="1:23" s="135" customFormat="1">
      <c r="A354" s="151"/>
      <c r="B354" s="151"/>
      <c r="C354" s="152"/>
      <c r="D354" s="152"/>
      <c r="E354" s="152"/>
      <c r="F354" s="152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</row>
    <row r="355" spans="1:23" s="135" customFormat="1">
      <c r="A355" s="151"/>
      <c r="B355" s="151"/>
      <c r="C355" s="152"/>
      <c r="D355" s="152"/>
      <c r="E355" s="152"/>
      <c r="F355" s="152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</row>
    <row r="356" spans="1:23" s="135" customFormat="1">
      <c r="A356" s="151"/>
      <c r="B356" s="151"/>
      <c r="C356" s="152"/>
      <c r="D356" s="152"/>
      <c r="E356" s="152"/>
      <c r="F356" s="152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</row>
    <row r="357" spans="1:23" s="135" customFormat="1">
      <c r="A357" s="151"/>
      <c r="B357" s="151"/>
      <c r="C357" s="152"/>
      <c r="D357" s="152"/>
      <c r="E357" s="152"/>
      <c r="F357" s="152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</row>
    <row r="358" spans="1:23" s="135" customFormat="1">
      <c r="A358" s="151"/>
      <c r="B358" s="151"/>
      <c r="C358" s="152"/>
      <c r="D358" s="152"/>
      <c r="E358" s="152"/>
      <c r="F358" s="152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</row>
    <row r="359" spans="1:23" s="135" customFormat="1">
      <c r="A359" s="151"/>
      <c r="B359" s="151"/>
      <c r="C359" s="152"/>
      <c r="D359" s="152"/>
      <c r="E359" s="152"/>
      <c r="F359" s="152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</row>
    <row r="360" spans="1:23" s="135" customFormat="1">
      <c r="A360" s="151"/>
      <c r="B360" s="151"/>
      <c r="C360" s="152"/>
      <c r="D360" s="152"/>
      <c r="E360" s="152"/>
      <c r="F360" s="152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</row>
    <row r="361" spans="1:23" s="135" customFormat="1">
      <c r="A361" s="151"/>
      <c r="B361" s="151"/>
      <c r="C361" s="152"/>
      <c r="D361" s="152"/>
      <c r="E361" s="152"/>
      <c r="F361" s="152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</row>
    <row r="362" spans="1:23" s="135" customFormat="1">
      <c r="A362" s="151"/>
      <c r="B362" s="151"/>
      <c r="C362" s="152"/>
      <c r="D362" s="152"/>
      <c r="E362" s="152"/>
      <c r="F362" s="152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</row>
    <row r="363" spans="1:23" s="135" customFormat="1">
      <c r="A363" s="151"/>
      <c r="B363" s="151"/>
      <c r="C363" s="152"/>
      <c r="D363" s="152"/>
      <c r="E363" s="152"/>
      <c r="F363" s="152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</row>
    <row r="364" spans="1:23" s="135" customFormat="1">
      <c r="A364" s="151"/>
      <c r="B364" s="151"/>
      <c r="C364" s="152"/>
      <c r="D364" s="152"/>
      <c r="E364" s="152"/>
      <c r="F364" s="152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</row>
    <row r="365" spans="1:23" s="135" customFormat="1">
      <c r="A365" s="151"/>
      <c r="B365" s="151"/>
      <c r="C365" s="152"/>
      <c r="D365" s="152"/>
      <c r="E365" s="152"/>
      <c r="F365" s="152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</row>
    <row r="366" spans="1:23" s="135" customFormat="1">
      <c r="A366" s="151"/>
      <c r="B366" s="151"/>
      <c r="C366" s="152"/>
      <c r="D366" s="152"/>
      <c r="E366" s="152"/>
      <c r="F366" s="152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</row>
    <row r="367" spans="1:23" s="135" customFormat="1">
      <c r="A367" s="151"/>
      <c r="B367" s="151"/>
      <c r="C367" s="152"/>
      <c r="D367" s="152"/>
      <c r="E367" s="152"/>
      <c r="F367" s="152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</row>
    <row r="368" spans="1:23" s="135" customFormat="1">
      <c r="A368" s="151"/>
      <c r="B368" s="151"/>
      <c r="C368" s="152"/>
      <c r="D368" s="152"/>
      <c r="E368" s="152"/>
      <c r="F368" s="152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</row>
    <row r="369" spans="1:23" s="135" customFormat="1">
      <c r="A369" s="151"/>
      <c r="B369" s="151"/>
      <c r="C369" s="152"/>
      <c r="D369" s="152"/>
      <c r="E369" s="152"/>
      <c r="F369" s="152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</row>
    <row r="370" spans="1:23" s="135" customFormat="1">
      <c r="A370" s="151"/>
      <c r="B370" s="151"/>
      <c r="C370" s="152"/>
      <c r="D370" s="152"/>
      <c r="E370" s="152"/>
      <c r="F370" s="152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</row>
    <row r="371" spans="1:23" s="135" customFormat="1">
      <c r="A371" s="151"/>
      <c r="B371" s="151"/>
      <c r="C371" s="152"/>
      <c r="D371" s="152"/>
      <c r="E371" s="152"/>
      <c r="F371" s="152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</row>
    <row r="372" spans="1:23" s="135" customFormat="1">
      <c r="A372" s="151"/>
      <c r="B372" s="151"/>
      <c r="C372" s="152"/>
      <c r="D372" s="152"/>
      <c r="E372" s="152"/>
      <c r="F372" s="152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</row>
    <row r="373" spans="1:23" s="135" customFormat="1">
      <c r="A373" s="151"/>
      <c r="B373" s="151"/>
      <c r="C373" s="152"/>
      <c r="D373" s="152"/>
      <c r="E373" s="152"/>
      <c r="F373" s="152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</row>
    <row r="374" spans="1:23" s="135" customFormat="1">
      <c r="A374" s="151"/>
      <c r="B374" s="151"/>
      <c r="C374" s="152"/>
      <c r="D374" s="152"/>
      <c r="E374" s="152"/>
      <c r="F374" s="152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</row>
    <row r="375" spans="1:23" s="135" customFormat="1">
      <c r="A375" s="151"/>
      <c r="B375" s="151"/>
      <c r="C375" s="152"/>
      <c r="D375" s="152"/>
      <c r="E375" s="152"/>
      <c r="F375" s="152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</row>
    <row r="376" spans="1:23" s="135" customFormat="1">
      <c r="A376" s="151"/>
      <c r="B376" s="151"/>
      <c r="C376" s="152"/>
      <c r="D376" s="152"/>
      <c r="E376" s="152"/>
      <c r="F376" s="152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</row>
    <row r="377" spans="1:23" s="135" customFormat="1">
      <c r="A377" s="151"/>
      <c r="B377" s="151"/>
      <c r="C377" s="152"/>
      <c r="D377" s="152"/>
      <c r="E377" s="152"/>
      <c r="F377" s="152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</row>
  </sheetData>
  <mergeCells count="37">
    <mergeCell ref="K5:K6"/>
    <mergeCell ref="A127:A128"/>
    <mergeCell ref="B127:B128"/>
    <mergeCell ref="C127:C128"/>
    <mergeCell ref="D127:D128"/>
    <mergeCell ref="E127:E128"/>
    <mergeCell ref="C64:C65"/>
    <mergeCell ref="K64:K65"/>
    <mergeCell ref="K127:K128"/>
    <mergeCell ref="F127:F128"/>
    <mergeCell ref="G127:G128"/>
    <mergeCell ref="H127:H128"/>
    <mergeCell ref="I127:I128"/>
    <mergeCell ref="J127:J128"/>
    <mergeCell ref="H64:H65"/>
    <mergeCell ref="I64:I65"/>
    <mergeCell ref="J64:J65"/>
    <mergeCell ref="G5:G6"/>
    <mergeCell ref="H5:H6"/>
    <mergeCell ref="I5:I6"/>
    <mergeCell ref="J5:J6"/>
    <mergeCell ref="L5:L6"/>
    <mergeCell ref="L64:L65"/>
    <mergeCell ref="L127:L128"/>
    <mergeCell ref="A214:J216"/>
    <mergeCell ref="A5:A6"/>
    <mergeCell ref="B5:B6"/>
    <mergeCell ref="C5:C6"/>
    <mergeCell ref="D5:D6"/>
    <mergeCell ref="A64:A65"/>
    <mergeCell ref="B64:B65"/>
    <mergeCell ref="D64:D65"/>
    <mergeCell ref="E64:E65"/>
    <mergeCell ref="F64:F65"/>
    <mergeCell ref="G64:G65"/>
    <mergeCell ref="E5:E6"/>
    <mergeCell ref="F5:F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19" firstPageNumber="10" fitToHeight="0" pageOrder="overThenDown" orientation="portrait" useFirstPageNumber="1" r:id="rId1"/>
  <headerFooter scaleWithDoc="0">
    <evenFooter>&amp;R&amp;"Century Gothic,Regular"&amp;10&amp;P</evenFooter>
  </headerFooter>
  <rowBreaks count="2" manualBreakCount="2">
    <brk id="59" max="11" man="1"/>
    <brk id="122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354"/>
  <sheetViews>
    <sheetView view="pageBreakPreview" topLeftCell="AB1" zoomScale="25" zoomScaleNormal="30" zoomScaleSheetLayoutView="25" workbookViewId="0">
      <selection sqref="A1:XFD1048576"/>
    </sheetView>
  </sheetViews>
  <sheetFormatPr defaultColWidth="12.44140625" defaultRowHeight="17.399999999999999"/>
  <cols>
    <col min="1" max="1" width="64.77734375" style="135" hidden="1" customWidth="1"/>
    <col min="2" max="2" width="146.77734375" style="135" hidden="1" customWidth="1"/>
    <col min="3" max="10" width="32.77734375" style="135" hidden="1" customWidth="1"/>
    <col min="11" max="11" width="64.77734375" style="135" customWidth="1"/>
    <col min="12" max="12" width="146.77734375" style="135" customWidth="1"/>
    <col min="13" max="20" width="30.6640625" style="135" customWidth="1"/>
    <col min="21" max="22" width="29.33203125" style="135" customWidth="1"/>
    <col min="23" max="36" width="29.33203125" style="134" customWidth="1"/>
    <col min="37" max="37" width="64.77734375" style="135" customWidth="1"/>
    <col min="38" max="38" width="146.77734375" style="135" customWidth="1"/>
    <col min="39" max="46" width="30.6640625" style="134" customWidth="1"/>
    <col min="47" max="16384" width="12.44140625" style="134"/>
  </cols>
  <sheetData>
    <row r="1" spans="1:56" s="256" customFormat="1" ht="18" customHeight="1">
      <c r="A1" s="260"/>
      <c r="B1" s="260"/>
      <c r="C1" s="419"/>
      <c r="D1" s="419"/>
      <c r="E1" s="419"/>
      <c r="F1" s="419"/>
      <c r="G1" s="419"/>
      <c r="H1" s="419"/>
      <c r="I1" s="419"/>
      <c r="J1" s="419"/>
      <c r="K1" s="260"/>
      <c r="L1" s="260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260"/>
      <c r="AL1" s="260"/>
      <c r="AM1" s="419"/>
      <c r="AN1" s="419"/>
      <c r="AO1" s="419"/>
      <c r="AP1" s="419"/>
      <c r="AQ1" s="419"/>
      <c r="AR1" s="419"/>
      <c r="AS1" s="419"/>
      <c r="AT1" s="419"/>
    </row>
    <row r="2" spans="1:56" s="257" customFormat="1" ht="48" customHeight="1">
      <c r="A2" s="260"/>
      <c r="B2" s="260"/>
      <c r="C2" s="425"/>
      <c r="D2" s="425"/>
      <c r="E2" s="425"/>
      <c r="F2" s="425"/>
      <c r="G2" s="425"/>
      <c r="H2" s="425"/>
      <c r="I2" s="425"/>
      <c r="J2" s="425"/>
      <c r="K2" s="260"/>
      <c r="L2" s="260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260"/>
      <c r="AL2" s="260"/>
      <c r="AM2" s="425"/>
      <c r="AN2" s="425"/>
      <c r="AO2" s="425"/>
      <c r="AP2" s="425"/>
      <c r="AQ2" s="425"/>
      <c r="AR2" s="425"/>
      <c r="AS2" s="425"/>
      <c r="AT2" s="425"/>
    </row>
    <row r="3" spans="1:56" s="258" customFormat="1" ht="48" customHeight="1">
      <c r="A3" s="260"/>
      <c r="B3" s="260"/>
      <c r="C3" s="424"/>
      <c r="D3" s="424"/>
      <c r="E3" s="424"/>
      <c r="F3" s="424"/>
      <c r="G3" s="424"/>
      <c r="H3" s="424"/>
      <c r="I3" s="424"/>
      <c r="J3" s="424"/>
      <c r="K3" s="260"/>
      <c r="L3" s="260"/>
      <c r="M3" s="615"/>
      <c r="N3" s="615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260"/>
      <c r="AL3" s="260"/>
      <c r="AM3" s="424"/>
      <c r="AN3" s="424"/>
      <c r="AO3" s="424"/>
      <c r="AP3" s="424"/>
      <c r="AQ3" s="424"/>
      <c r="AR3" s="424"/>
      <c r="AS3" s="424"/>
      <c r="AT3" s="424"/>
    </row>
    <row r="4" spans="1:56" s="259" customFormat="1" ht="27" customHeight="1">
      <c r="A4" s="419"/>
      <c r="B4" s="419"/>
      <c r="C4" s="420"/>
      <c r="D4" s="420"/>
      <c r="E4" s="420"/>
      <c r="F4" s="420"/>
      <c r="G4" s="420"/>
      <c r="H4" s="420"/>
      <c r="I4" s="420"/>
      <c r="J4" s="420"/>
      <c r="K4" s="419"/>
      <c r="L4" s="419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20"/>
      <c r="AJ4" s="420"/>
      <c r="AK4" s="419"/>
      <c r="AL4" s="419"/>
      <c r="AM4" s="420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  <c r="AZ4" s="420"/>
      <c r="BA4" s="420"/>
      <c r="BB4" s="420"/>
      <c r="BC4" s="420"/>
      <c r="BD4" s="420"/>
    </row>
    <row r="5" spans="1:56" s="548" customFormat="1" ht="49.5" customHeight="1">
      <c r="A5" s="618" t="s">
        <v>384</v>
      </c>
      <c r="B5" s="593" t="s">
        <v>478</v>
      </c>
      <c r="C5" s="556">
        <v>2015</v>
      </c>
      <c r="D5" s="557"/>
      <c r="E5" s="557"/>
      <c r="F5" s="557"/>
      <c r="G5" s="557">
        <v>2016</v>
      </c>
      <c r="H5" s="557"/>
      <c r="I5" s="557"/>
      <c r="J5" s="557"/>
      <c r="K5" s="618" t="s">
        <v>384</v>
      </c>
      <c r="L5" s="593" t="s">
        <v>478</v>
      </c>
      <c r="M5" s="556">
        <v>2017</v>
      </c>
      <c r="N5" s="556"/>
      <c r="O5" s="556"/>
      <c r="P5" s="556"/>
      <c r="Q5" s="556">
        <v>2018</v>
      </c>
      <c r="R5" s="556"/>
      <c r="S5" s="556"/>
      <c r="T5" s="556"/>
      <c r="U5" s="556">
        <v>2019</v>
      </c>
      <c r="V5" s="556"/>
      <c r="W5" s="556"/>
      <c r="X5" s="556"/>
      <c r="Y5" s="556">
        <v>2020</v>
      </c>
      <c r="Z5" s="556"/>
      <c r="AA5" s="556"/>
      <c r="AB5" s="556"/>
      <c r="AC5" s="558">
        <v>2021</v>
      </c>
      <c r="AD5" s="558"/>
      <c r="AE5" s="558"/>
      <c r="AF5" s="558"/>
      <c r="AG5" s="559">
        <v>2022</v>
      </c>
      <c r="AH5" s="559"/>
      <c r="AI5" s="559"/>
      <c r="AJ5" s="559"/>
      <c r="AK5" s="618" t="s">
        <v>384</v>
      </c>
      <c r="AL5" s="593" t="s">
        <v>478</v>
      </c>
      <c r="AM5" s="558">
        <v>2023</v>
      </c>
      <c r="AN5" s="558"/>
      <c r="AO5" s="558"/>
      <c r="AP5" s="558"/>
      <c r="AQ5" s="558">
        <v>2024</v>
      </c>
      <c r="AR5" s="558"/>
      <c r="AS5" s="558"/>
      <c r="AT5" s="558"/>
    </row>
    <row r="6" spans="1:56" s="548" customFormat="1" ht="115.5" customHeight="1">
      <c r="A6" s="618"/>
      <c r="B6" s="593"/>
      <c r="C6" s="560" t="s">
        <v>0</v>
      </c>
      <c r="D6" s="560" t="s">
        <v>1</v>
      </c>
      <c r="E6" s="560" t="s">
        <v>2</v>
      </c>
      <c r="F6" s="560" t="s">
        <v>3</v>
      </c>
      <c r="G6" s="560" t="s">
        <v>0</v>
      </c>
      <c r="H6" s="560" t="s">
        <v>1</v>
      </c>
      <c r="I6" s="560" t="s">
        <v>2</v>
      </c>
      <c r="J6" s="560" t="s">
        <v>3</v>
      </c>
      <c r="K6" s="618"/>
      <c r="L6" s="593"/>
      <c r="M6" s="560" t="s">
        <v>0</v>
      </c>
      <c r="N6" s="560" t="s">
        <v>1</v>
      </c>
      <c r="O6" s="560" t="s">
        <v>2</v>
      </c>
      <c r="P6" s="560" t="s">
        <v>3</v>
      </c>
      <c r="Q6" s="560" t="s">
        <v>0</v>
      </c>
      <c r="R6" s="560" t="s">
        <v>1</v>
      </c>
      <c r="S6" s="560" t="s">
        <v>2</v>
      </c>
      <c r="T6" s="560" t="s">
        <v>3</v>
      </c>
      <c r="U6" s="560" t="s">
        <v>0</v>
      </c>
      <c r="V6" s="560" t="s">
        <v>1</v>
      </c>
      <c r="W6" s="560" t="s">
        <v>2</v>
      </c>
      <c r="X6" s="560" t="s">
        <v>3</v>
      </c>
      <c r="Y6" s="560" t="s">
        <v>0</v>
      </c>
      <c r="Z6" s="560" t="s">
        <v>1</v>
      </c>
      <c r="AA6" s="560" t="s">
        <v>2</v>
      </c>
      <c r="AB6" s="560" t="s">
        <v>3</v>
      </c>
      <c r="AC6" s="560" t="s">
        <v>0</v>
      </c>
      <c r="AD6" s="560" t="s">
        <v>1</v>
      </c>
      <c r="AE6" s="560" t="s">
        <v>2</v>
      </c>
      <c r="AF6" s="560" t="s">
        <v>3</v>
      </c>
      <c r="AG6" s="560" t="s">
        <v>0</v>
      </c>
      <c r="AH6" s="560" t="s">
        <v>1</v>
      </c>
      <c r="AI6" s="560" t="s">
        <v>2</v>
      </c>
      <c r="AJ6" s="560" t="s">
        <v>3</v>
      </c>
      <c r="AK6" s="618"/>
      <c r="AL6" s="593"/>
      <c r="AM6" s="560" t="s">
        <v>0</v>
      </c>
      <c r="AN6" s="560" t="s">
        <v>1</v>
      </c>
      <c r="AO6" s="560" t="s">
        <v>2</v>
      </c>
      <c r="AP6" s="560" t="s">
        <v>3</v>
      </c>
      <c r="AQ6" s="560" t="s">
        <v>0</v>
      </c>
      <c r="AR6" s="560" t="s">
        <v>1</v>
      </c>
      <c r="AS6" s="560" t="s">
        <v>2</v>
      </c>
      <c r="AT6" s="560" t="s">
        <v>3</v>
      </c>
    </row>
    <row r="7" spans="1:56" s="139" customFormat="1" ht="15" customHeight="1">
      <c r="A7" s="268"/>
      <c r="B7" s="269"/>
      <c r="C7" s="270"/>
      <c r="D7" s="270"/>
      <c r="E7" s="270"/>
      <c r="F7" s="270"/>
      <c r="G7" s="270"/>
      <c r="H7" s="270"/>
      <c r="I7" s="270"/>
      <c r="J7" s="270"/>
      <c r="K7" s="268"/>
      <c r="L7" s="269"/>
      <c r="M7" s="270"/>
      <c r="N7" s="270"/>
      <c r="O7" s="270"/>
      <c r="P7" s="270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268"/>
      <c r="AL7" s="269"/>
      <c r="AM7" s="141"/>
      <c r="AN7" s="141"/>
      <c r="AO7" s="141"/>
      <c r="AP7" s="141"/>
      <c r="AQ7" s="141"/>
      <c r="AR7" s="141"/>
      <c r="AS7" s="141"/>
      <c r="AT7" s="141"/>
    </row>
    <row r="8" spans="1:56" s="144" customFormat="1" ht="48" customHeight="1">
      <c r="A8" s="275">
        <v>101</v>
      </c>
      <c r="B8" s="273" t="s">
        <v>49</v>
      </c>
      <c r="C8" s="274">
        <v>71.099999999999994</v>
      </c>
      <c r="D8" s="274">
        <v>71.099999999999994</v>
      </c>
      <c r="E8" s="274">
        <v>71.099999999999994</v>
      </c>
      <c r="F8" s="274">
        <v>71.099999999999994</v>
      </c>
      <c r="G8" s="274">
        <v>71.099999999999994</v>
      </c>
      <c r="H8" s="274">
        <v>71.099999999999994</v>
      </c>
      <c r="I8" s="274">
        <v>71.099999999999994</v>
      </c>
      <c r="J8" s="274">
        <v>71.099999999999994</v>
      </c>
      <c r="K8" s="275">
        <v>101</v>
      </c>
      <c r="L8" s="273" t="s">
        <v>49</v>
      </c>
      <c r="M8" s="274">
        <v>74.5</v>
      </c>
      <c r="N8" s="274">
        <v>63.2</v>
      </c>
      <c r="O8" s="274">
        <v>66.8</v>
      </c>
      <c r="P8" s="274">
        <v>70.900000000000006</v>
      </c>
      <c r="Q8" s="274">
        <v>72.599999999999994</v>
      </c>
      <c r="R8" s="274">
        <v>66.5</v>
      </c>
      <c r="S8" s="274">
        <v>66.7</v>
      </c>
      <c r="T8" s="274">
        <v>66.7</v>
      </c>
      <c r="U8" s="274">
        <v>72.099999999999994</v>
      </c>
      <c r="V8" s="274">
        <v>71.5</v>
      </c>
      <c r="W8" s="274">
        <v>73.2</v>
      </c>
      <c r="X8" s="274">
        <v>75.2</v>
      </c>
      <c r="Y8" s="274">
        <v>86.5</v>
      </c>
      <c r="Z8" s="274">
        <v>84.3</v>
      </c>
      <c r="AA8" s="274">
        <v>86.3</v>
      </c>
      <c r="AB8" s="274">
        <v>84.1</v>
      </c>
      <c r="AC8" s="274">
        <v>85.5</v>
      </c>
      <c r="AD8" s="274">
        <v>79.7</v>
      </c>
      <c r="AE8" s="274">
        <v>75.400000000000006</v>
      </c>
      <c r="AF8" s="274">
        <v>80.2</v>
      </c>
      <c r="AG8" s="274">
        <v>79</v>
      </c>
      <c r="AH8" s="274">
        <v>80.7</v>
      </c>
      <c r="AI8" s="274">
        <v>82.7</v>
      </c>
      <c r="AJ8" s="274">
        <v>81.3</v>
      </c>
      <c r="AK8" s="275">
        <v>101</v>
      </c>
      <c r="AL8" s="273" t="s">
        <v>49</v>
      </c>
      <c r="AM8" s="274">
        <v>85.8</v>
      </c>
      <c r="AN8" s="274">
        <v>87.8</v>
      </c>
      <c r="AO8" s="274">
        <v>91.9</v>
      </c>
      <c r="AP8" s="274">
        <v>89.7</v>
      </c>
      <c r="AQ8" s="274">
        <v>89.3</v>
      </c>
      <c r="AR8" s="274">
        <v>92.6</v>
      </c>
      <c r="AS8" s="274">
        <v>93.1</v>
      </c>
      <c r="AT8" s="274">
        <v>91.3</v>
      </c>
      <c r="AU8" s="178"/>
      <c r="AV8" s="178"/>
      <c r="AW8" s="178"/>
      <c r="AX8" s="178"/>
      <c r="AY8" s="178"/>
      <c r="AZ8" s="178"/>
      <c r="BA8" s="178"/>
      <c r="BB8" s="178"/>
      <c r="BC8" s="178"/>
      <c r="BD8" s="178"/>
    </row>
    <row r="9" spans="1:56" s="144" customFormat="1" ht="60" customHeight="1">
      <c r="A9" s="275"/>
      <c r="B9" s="271" t="s">
        <v>50</v>
      </c>
      <c r="C9" s="274"/>
      <c r="D9" s="274"/>
      <c r="E9" s="274"/>
      <c r="F9" s="274"/>
      <c r="G9" s="274"/>
      <c r="H9" s="274"/>
      <c r="I9" s="274"/>
      <c r="J9" s="274"/>
      <c r="K9" s="275"/>
      <c r="L9" s="271" t="s">
        <v>50</v>
      </c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5"/>
      <c r="AL9" s="271" t="s">
        <v>50</v>
      </c>
      <c r="AM9" s="274"/>
      <c r="AN9" s="274"/>
      <c r="AO9" s="274"/>
      <c r="AP9" s="274"/>
      <c r="AQ9" s="274"/>
      <c r="AR9" s="274"/>
      <c r="AS9" s="274"/>
      <c r="AT9" s="274"/>
      <c r="AU9" s="178"/>
      <c r="AV9" s="178"/>
      <c r="AW9" s="178"/>
      <c r="AX9" s="178"/>
      <c r="AY9" s="178"/>
      <c r="AZ9" s="178"/>
      <c r="BA9" s="178"/>
      <c r="BB9" s="178"/>
      <c r="BC9" s="178"/>
      <c r="BD9" s="178"/>
    </row>
    <row r="10" spans="1:56" s="144" customFormat="1" ht="85.05" customHeight="1">
      <c r="A10" s="275">
        <v>102</v>
      </c>
      <c r="B10" s="279" t="s">
        <v>51</v>
      </c>
      <c r="C10" s="274">
        <v>66.3</v>
      </c>
      <c r="D10" s="274">
        <v>69.5</v>
      </c>
      <c r="E10" s="274">
        <v>69.2</v>
      </c>
      <c r="F10" s="274">
        <v>69.5</v>
      </c>
      <c r="G10" s="274">
        <v>68</v>
      </c>
      <c r="H10" s="274">
        <v>66.900000000000006</v>
      </c>
      <c r="I10" s="274">
        <v>67.099999999999994</v>
      </c>
      <c r="J10" s="274">
        <v>70.5</v>
      </c>
      <c r="K10" s="275">
        <v>102</v>
      </c>
      <c r="L10" s="279" t="s">
        <v>51</v>
      </c>
      <c r="M10" s="274">
        <v>67.900000000000006</v>
      </c>
      <c r="N10" s="274">
        <v>69.400000000000006</v>
      </c>
      <c r="O10" s="274">
        <v>71.8</v>
      </c>
      <c r="P10" s="274">
        <v>71.7</v>
      </c>
      <c r="Q10" s="274">
        <v>75</v>
      </c>
      <c r="R10" s="274">
        <v>74</v>
      </c>
      <c r="S10" s="274">
        <v>72</v>
      </c>
      <c r="T10" s="274">
        <v>72.599999999999994</v>
      </c>
      <c r="U10" s="274">
        <v>72</v>
      </c>
      <c r="V10" s="274">
        <v>73.099999999999994</v>
      </c>
      <c r="W10" s="274">
        <v>71.8</v>
      </c>
      <c r="X10" s="274">
        <v>72.099999999999994</v>
      </c>
      <c r="Y10" s="274">
        <v>69.3</v>
      </c>
      <c r="Z10" s="274">
        <v>71.5</v>
      </c>
      <c r="AA10" s="274">
        <v>71</v>
      </c>
      <c r="AB10" s="274">
        <v>71.3</v>
      </c>
      <c r="AC10" s="274">
        <v>70.099999999999994</v>
      </c>
      <c r="AD10" s="274">
        <v>71.3</v>
      </c>
      <c r="AE10" s="274">
        <v>69.8</v>
      </c>
      <c r="AF10" s="274">
        <v>70.2</v>
      </c>
      <c r="AG10" s="274">
        <v>73.3</v>
      </c>
      <c r="AH10" s="274">
        <v>72.3</v>
      </c>
      <c r="AI10" s="274">
        <v>77.099999999999994</v>
      </c>
      <c r="AJ10" s="274">
        <v>77</v>
      </c>
      <c r="AK10" s="275">
        <v>102</v>
      </c>
      <c r="AL10" s="279" t="s">
        <v>51</v>
      </c>
      <c r="AM10" s="274">
        <v>75.2</v>
      </c>
      <c r="AN10" s="274">
        <v>77.7</v>
      </c>
      <c r="AO10" s="274">
        <v>79.900000000000006</v>
      </c>
      <c r="AP10" s="274">
        <v>78.599999999999994</v>
      </c>
      <c r="AQ10" s="274">
        <v>79.3</v>
      </c>
      <c r="AR10" s="274">
        <v>82.5</v>
      </c>
      <c r="AS10" s="274">
        <v>86.4</v>
      </c>
      <c r="AT10" s="274">
        <v>85.8</v>
      </c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</row>
    <row r="11" spans="1:56" s="144" customFormat="1" ht="95.1" customHeight="1">
      <c r="A11" s="275"/>
      <c r="B11" s="280" t="s">
        <v>52</v>
      </c>
      <c r="C11" s="274"/>
      <c r="D11" s="274"/>
      <c r="E11" s="274"/>
      <c r="F11" s="274"/>
      <c r="G11" s="274"/>
      <c r="H11" s="274"/>
      <c r="I11" s="274"/>
      <c r="J11" s="274"/>
      <c r="K11" s="275"/>
      <c r="L11" s="280" t="s">
        <v>52</v>
      </c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5"/>
      <c r="AL11" s="280" t="s">
        <v>52</v>
      </c>
      <c r="AM11" s="274"/>
      <c r="AN11" s="274"/>
      <c r="AO11" s="274"/>
      <c r="AP11" s="274"/>
      <c r="AQ11" s="274"/>
      <c r="AR11" s="274"/>
      <c r="AS11" s="274"/>
      <c r="AT11" s="274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</row>
    <row r="12" spans="1:56" s="144" customFormat="1" ht="85.05" customHeight="1">
      <c r="A12" s="275">
        <v>103</v>
      </c>
      <c r="B12" s="273" t="s">
        <v>379</v>
      </c>
      <c r="C12" s="274">
        <v>64.099999999999994</v>
      </c>
      <c r="D12" s="274">
        <v>62.1</v>
      </c>
      <c r="E12" s="274">
        <v>56.2</v>
      </c>
      <c r="F12" s="274">
        <v>52.3</v>
      </c>
      <c r="G12" s="274">
        <v>60.4</v>
      </c>
      <c r="H12" s="274">
        <v>72.599999999999994</v>
      </c>
      <c r="I12" s="274">
        <v>60</v>
      </c>
      <c r="J12" s="274">
        <v>53.4</v>
      </c>
      <c r="K12" s="275">
        <v>103</v>
      </c>
      <c r="L12" s="273" t="s">
        <v>379</v>
      </c>
      <c r="M12" s="274">
        <v>56.9</v>
      </c>
      <c r="N12" s="274">
        <v>65</v>
      </c>
      <c r="O12" s="274">
        <v>59.9</v>
      </c>
      <c r="P12" s="274">
        <v>56</v>
      </c>
      <c r="Q12" s="274">
        <v>63.4</v>
      </c>
      <c r="R12" s="274">
        <v>63.1</v>
      </c>
      <c r="S12" s="274">
        <v>65.7</v>
      </c>
      <c r="T12" s="274">
        <v>63.7</v>
      </c>
      <c r="U12" s="274">
        <v>67.7</v>
      </c>
      <c r="V12" s="274">
        <v>63.3</v>
      </c>
      <c r="W12" s="274">
        <v>63</v>
      </c>
      <c r="X12" s="274">
        <v>67.7</v>
      </c>
      <c r="Y12" s="274">
        <v>62.8</v>
      </c>
      <c r="Z12" s="274">
        <v>60.9</v>
      </c>
      <c r="AA12" s="274">
        <v>66</v>
      </c>
      <c r="AB12" s="274">
        <v>67.3</v>
      </c>
      <c r="AC12" s="274">
        <v>67.7</v>
      </c>
      <c r="AD12" s="274">
        <v>63.4</v>
      </c>
      <c r="AE12" s="274">
        <v>60.1</v>
      </c>
      <c r="AF12" s="274">
        <v>65.599999999999994</v>
      </c>
      <c r="AG12" s="274">
        <v>78.8</v>
      </c>
      <c r="AH12" s="274">
        <v>80</v>
      </c>
      <c r="AI12" s="274">
        <v>77.7</v>
      </c>
      <c r="AJ12" s="274">
        <v>78.900000000000006</v>
      </c>
      <c r="AK12" s="275">
        <v>103</v>
      </c>
      <c r="AL12" s="273" t="s">
        <v>379</v>
      </c>
      <c r="AM12" s="274">
        <v>79.5</v>
      </c>
      <c r="AN12" s="274">
        <v>78.400000000000006</v>
      </c>
      <c r="AO12" s="274">
        <v>79.8</v>
      </c>
      <c r="AP12" s="274">
        <v>82.4</v>
      </c>
      <c r="AQ12" s="274">
        <v>85.6</v>
      </c>
      <c r="AR12" s="274">
        <v>82.9</v>
      </c>
      <c r="AS12" s="274">
        <v>86</v>
      </c>
      <c r="AT12" s="274">
        <v>85.2</v>
      </c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</row>
    <row r="13" spans="1:56" s="144" customFormat="1" ht="60" customHeight="1">
      <c r="A13" s="275"/>
      <c r="B13" s="271" t="s">
        <v>131</v>
      </c>
      <c r="C13" s="274"/>
      <c r="D13" s="274"/>
      <c r="E13" s="274"/>
      <c r="F13" s="274"/>
      <c r="G13" s="274"/>
      <c r="H13" s="274"/>
      <c r="I13" s="274"/>
      <c r="J13" s="274"/>
      <c r="K13" s="275"/>
      <c r="L13" s="271" t="s">
        <v>131</v>
      </c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5"/>
      <c r="AL13" s="271" t="s">
        <v>131</v>
      </c>
      <c r="AM13" s="274"/>
      <c r="AN13" s="274"/>
      <c r="AO13" s="274"/>
      <c r="AP13" s="274"/>
      <c r="AQ13" s="274"/>
      <c r="AR13" s="274"/>
      <c r="AS13" s="274"/>
      <c r="AT13" s="274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</row>
    <row r="14" spans="1:56" s="144" customFormat="1" ht="85.05" customHeight="1">
      <c r="A14" s="275">
        <v>104</v>
      </c>
      <c r="B14" s="273" t="s">
        <v>53</v>
      </c>
      <c r="C14" s="274">
        <v>65.900000000000006</v>
      </c>
      <c r="D14" s="274">
        <v>78.400000000000006</v>
      </c>
      <c r="E14" s="274">
        <v>80.5</v>
      </c>
      <c r="F14" s="274">
        <v>72.3</v>
      </c>
      <c r="G14" s="274">
        <v>69.599999999999994</v>
      </c>
      <c r="H14" s="274">
        <v>72.599999999999994</v>
      </c>
      <c r="I14" s="274">
        <v>74.7</v>
      </c>
      <c r="J14" s="274">
        <v>78.2</v>
      </c>
      <c r="K14" s="275">
        <v>104</v>
      </c>
      <c r="L14" s="273" t="s">
        <v>53</v>
      </c>
      <c r="M14" s="274">
        <v>68.2</v>
      </c>
      <c r="N14" s="274">
        <v>79.099999999999994</v>
      </c>
      <c r="O14" s="274">
        <v>78</v>
      </c>
      <c r="P14" s="274">
        <v>78.900000000000006</v>
      </c>
      <c r="Q14" s="274">
        <v>76.8</v>
      </c>
      <c r="R14" s="274">
        <v>75.599999999999994</v>
      </c>
      <c r="S14" s="274">
        <v>78.599999999999994</v>
      </c>
      <c r="T14" s="274">
        <v>83.9</v>
      </c>
      <c r="U14" s="274">
        <v>72.900000000000006</v>
      </c>
      <c r="V14" s="274">
        <v>73.8</v>
      </c>
      <c r="W14" s="274">
        <v>71.599999999999994</v>
      </c>
      <c r="X14" s="274">
        <v>66.8</v>
      </c>
      <c r="Y14" s="274">
        <v>71.7</v>
      </c>
      <c r="Z14" s="274">
        <v>78.7</v>
      </c>
      <c r="AA14" s="274">
        <v>71.5</v>
      </c>
      <c r="AB14" s="274">
        <v>62.4</v>
      </c>
      <c r="AC14" s="274">
        <v>73.400000000000006</v>
      </c>
      <c r="AD14" s="274">
        <v>76.599999999999994</v>
      </c>
      <c r="AE14" s="274">
        <v>80.7</v>
      </c>
      <c r="AF14" s="274">
        <v>68.8</v>
      </c>
      <c r="AG14" s="274">
        <v>64.7</v>
      </c>
      <c r="AH14" s="274">
        <v>65.8</v>
      </c>
      <c r="AI14" s="274">
        <v>69.099999999999994</v>
      </c>
      <c r="AJ14" s="274">
        <v>70.3</v>
      </c>
      <c r="AK14" s="275">
        <v>104</v>
      </c>
      <c r="AL14" s="273" t="s">
        <v>53</v>
      </c>
      <c r="AM14" s="274">
        <v>65.900000000000006</v>
      </c>
      <c r="AN14" s="274">
        <v>70.099999999999994</v>
      </c>
      <c r="AO14" s="274">
        <v>76.599999999999994</v>
      </c>
      <c r="AP14" s="274">
        <v>76.400000000000006</v>
      </c>
      <c r="AQ14" s="274">
        <v>70.5</v>
      </c>
      <c r="AR14" s="274">
        <v>75.400000000000006</v>
      </c>
      <c r="AS14" s="274">
        <v>79.400000000000006</v>
      </c>
      <c r="AT14" s="274">
        <v>77.599999999999994</v>
      </c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</row>
    <row r="15" spans="1:56" s="144" customFormat="1" ht="60" customHeight="1">
      <c r="A15" s="275"/>
      <c r="B15" s="271" t="s">
        <v>132</v>
      </c>
      <c r="C15" s="274"/>
      <c r="D15" s="274"/>
      <c r="E15" s="274"/>
      <c r="F15" s="274"/>
      <c r="G15" s="274"/>
      <c r="H15" s="274"/>
      <c r="I15" s="274"/>
      <c r="J15" s="274"/>
      <c r="K15" s="275"/>
      <c r="L15" s="271" t="s">
        <v>132</v>
      </c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5"/>
      <c r="AL15" s="271" t="s">
        <v>132</v>
      </c>
      <c r="AM15" s="274"/>
      <c r="AN15" s="274"/>
      <c r="AO15" s="274"/>
      <c r="AP15" s="274"/>
      <c r="AQ15" s="274"/>
      <c r="AR15" s="274"/>
      <c r="AS15" s="274"/>
      <c r="AT15" s="274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</row>
    <row r="16" spans="1:56" s="144" customFormat="1" ht="48" customHeight="1">
      <c r="A16" s="275">
        <v>105</v>
      </c>
      <c r="B16" s="273" t="s">
        <v>54</v>
      </c>
      <c r="C16" s="274">
        <v>74.2</v>
      </c>
      <c r="D16" s="274">
        <v>78.3</v>
      </c>
      <c r="E16" s="274">
        <v>77.5</v>
      </c>
      <c r="F16" s="274">
        <v>77</v>
      </c>
      <c r="G16" s="274">
        <v>80.7</v>
      </c>
      <c r="H16" s="274">
        <v>79.900000000000006</v>
      </c>
      <c r="I16" s="274">
        <v>77.7</v>
      </c>
      <c r="J16" s="274">
        <v>77.5</v>
      </c>
      <c r="K16" s="275">
        <v>105</v>
      </c>
      <c r="L16" s="273" t="s">
        <v>54</v>
      </c>
      <c r="M16" s="274">
        <v>74.900000000000006</v>
      </c>
      <c r="N16" s="274">
        <v>71.599999999999994</v>
      </c>
      <c r="O16" s="274">
        <v>80.900000000000006</v>
      </c>
      <c r="P16" s="274">
        <v>81.3</v>
      </c>
      <c r="Q16" s="274">
        <v>80.8</v>
      </c>
      <c r="R16" s="274">
        <v>74.8</v>
      </c>
      <c r="S16" s="274">
        <v>74</v>
      </c>
      <c r="T16" s="274">
        <v>73.5</v>
      </c>
      <c r="U16" s="274">
        <v>63.4</v>
      </c>
      <c r="V16" s="274">
        <v>64.599999999999994</v>
      </c>
      <c r="W16" s="274">
        <v>67.099999999999994</v>
      </c>
      <c r="X16" s="274">
        <v>69.5</v>
      </c>
      <c r="Y16" s="274">
        <v>73.5</v>
      </c>
      <c r="Z16" s="274">
        <v>71.900000000000006</v>
      </c>
      <c r="AA16" s="274">
        <v>73.8</v>
      </c>
      <c r="AB16" s="274">
        <v>72.900000000000006</v>
      </c>
      <c r="AC16" s="274">
        <v>74.099999999999994</v>
      </c>
      <c r="AD16" s="274">
        <v>71.400000000000006</v>
      </c>
      <c r="AE16" s="274">
        <v>64.599999999999994</v>
      </c>
      <c r="AF16" s="274">
        <v>65.7</v>
      </c>
      <c r="AG16" s="274">
        <v>81.8</v>
      </c>
      <c r="AH16" s="274">
        <v>77.900000000000006</v>
      </c>
      <c r="AI16" s="274">
        <v>74.8</v>
      </c>
      <c r="AJ16" s="274">
        <v>72.099999999999994</v>
      </c>
      <c r="AK16" s="275">
        <v>105</v>
      </c>
      <c r="AL16" s="273" t="s">
        <v>54</v>
      </c>
      <c r="AM16" s="274">
        <v>76</v>
      </c>
      <c r="AN16" s="274">
        <v>77.400000000000006</v>
      </c>
      <c r="AO16" s="274">
        <v>82.2</v>
      </c>
      <c r="AP16" s="274">
        <v>81.400000000000006</v>
      </c>
      <c r="AQ16" s="274">
        <v>78.2</v>
      </c>
      <c r="AR16" s="274">
        <v>80.2</v>
      </c>
      <c r="AS16" s="274">
        <v>82.9</v>
      </c>
      <c r="AT16" s="274">
        <v>85.6</v>
      </c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</row>
    <row r="17" spans="1:56" s="144" customFormat="1" ht="60" customHeight="1">
      <c r="A17" s="275"/>
      <c r="B17" s="271" t="s">
        <v>96</v>
      </c>
      <c r="C17" s="274"/>
      <c r="D17" s="274"/>
      <c r="E17" s="274"/>
      <c r="F17" s="274"/>
      <c r="G17" s="274"/>
      <c r="H17" s="274"/>
      <c r="I17" s="274"/>
      <c r="J17" s="274"/>
      <c r="K17" s="275"/>
      <c r="L17" s="271" t="s">
        <v>96</v>
      </c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  <c r="AL17" s="271" t="s">
        <v>96</v>
      </c>
      <c r="AM17" s="274"/>
      <c r="AN17" s="274"/>
      <c r="AO17" s="274"/>
      <c r="AP17" s="274"/>
      <c r="AQ17" s="274"/>
      <c r="AR17" s="274"/>
      <c r="AS17" s="274"/>
      <c r="AT17" s="274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</row>
    <row r="18" spans="1:56" s="144" customFormat="1" ht="48" customHeight="1">
      <c r="A18" s="275">
        <v>106</v>
      </c>
      <c r="B18" s="273" t="s">
        <v>348</v>
      </c>
      <c r="C18" s="274">
        <v>75.400000000000006</v>
      </c>
      <c r="D18" s="274">
        <v>75.2</v>
      </c>
      <c r="E18" s="274">
        <v>65.900000000000006</v>
      </c>
      <c r="F18" s="274">
        <v>66.2</v>
      </c>
      <c r="G18" s="274">
        <v>70.099999999999994</v>
      </c>
      <c r="H18" s="274">
        <v>70.099999999999994</v>
      </c>
      <c r="I18" s="274">
        <v>72.900000000000006</v>
      </c>
      <c r="J18" s="274">
        <v>75.7</v>
      </c>
      <c r="K18" s="275">
        <v>106</v>
      </c>
      <c r="L18" s="273" t="s">
        <v>348</v>
      </c>
      <c r="M18" s="274">
        <v>67.099999999999994</v>
      </c>
      <c r="N18" s="274">
        <v>64.7</v>
      </c>
      <c r="O18" s="274">
        <v>66.5</v>
      </c>
      <c r="P18" s="274">
        <v>66.400000000000006</v>
      </c>
      <c r="Q18" s="274">
        <v>61</v>
      </c>
      <c r="R18" s="274">
        <v>61.3</v>
      </c>
      <c r="S18" s="274">
        <v>60.5</v>
      </c>
      <c r="T18" s="274">
        <v>59.3</v>
      </c>
      <c r="U18" s="274">
        <v>67.7</v>
      </c>
      <c r="V18" s="274">
        <v>67.7</v>
      </c>
      <c r="W18" s="274">
        <v>68.400000000000006</v>
      </c>
      <c r="X18" s="274">
        <v>67.2</v>
      </c>
      <c r="Y18" s="274">
        <v>64.900000000000006</v>
      </c>
      <c r="Z18" s="274">
        <v>57.5</v>
      </c>
      <c r="AA18" s="274">
        <v>59.6</v>
      </c>
      <c r="AB18" s="274">
        <v>57.9</v>
      </c>
      <c r="AC18" s="274">
        <v>59.1</v>
      </c>
      <c r="AD18" s="274">
        <v>58.7</v>
      </c>
      <c r="AE18" s="274">
        <v>61.8</v>
      </c>
      <c r="AF18" s="274">
        <v>58.9</v>
      </c>
      <c r="AG18" s="274">
        <v>66.3</v>
      </c>
      <c r="AH18" s="274">
        <v>64.5</v>
      </c>
      <c r="AI18" s="274">
        <v>73.400000000000006</v>
      </c>
      <c r="AJ18" s="274">
        <v>76</v>
      </c>
      <c r="AK18" s="275">
        <v>106</v>
      </c>
      <c r="AL18" s="273" t="s">
        <v>348</v>
      </c>
      <c r="AM18" s="274">
        <v>75.3</v>
      </c>
      <c r="AN18" s="274">
        <v>70.2</v>
      </c>
      <c r="AO18" s="274">
        <v>75</v>
      </c>
      <c r="AP18" s="274">
        <v>77.8</v>
      </c>
      <c r="AQ18" s="274">
        <v>80.3</v>
      </c>
      <c r="AR18" s="274">
        <v>78.5</v>
      </c>
      <c r="AS18" s="274">
        <v>80.099999999999994</v>
      </c>
      <c r="AT18" s="274">
        <v>80</v>
      </c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</row>
    <row r="19" spans="1:56" s="144" customFormat="1" ht="95.1" customHeight="1">
      <c r="A19" s="275"/>
      <c r="B19" s="160" t="s">
        <v>168</v>
      </c>
      <c r="C19" s="274"/>
      <c r="D19" s="274"/>
      <c r="E19" s="274"/>
      <c r="F19" s="274"/>
      <c r="G19" s="274"/>
      <c r="H19" s="274"/>
      <c r="I19" s="274"/>
      <c r="J19" s="274"/>
      <c r="K19" s="275"/>
      <c r="L19" s="160" t="s">
        <v>168</v>
      </c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5"/>
      <c r="AL19" s="160" t="s">
        <v>168</v>
      </c>
      <c r="AM19" s="274"/>
      <c r="AN19" s="274"/>
      <c r="AO19" s="274"/>
      <c r="AP19" s="274"/>
      <c r="AQ19" s="274"/>
      <c r="AR19" s="274"/>
      <c r="AS19" s="274"/>
      <c r="AT19" s="274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</row>
    <row r="20" spans="1:56" s="144" customFormat="1" ht="48" customHeight="1">
      <c r="A20" s="275">
        <v>107</v>
      </c>
      <c r="B20" s="273" t="s">
        <v>55</v>
      </c>
      <c r="C20" s="274">
        <v>77.3</v>
      </c>
      <c r="D20" s="274">
        <v>79.8</v>
      </c>
      <c r="E20" s="274">
        <v>79.900000000000006</v>
      </c>
      <c r="F20" s="274">
        <v>74</v>
      </c>
      <c r="G20" s="274">
        <v>77.5</v>
      </c>
      <c r="H20" s="274">
        <v>78.5</v>
      </c>
      <c r="I20" s="274">
        <v>77.2</v>
      </c>
      <c r="J20" s="274">
        <v>76.099999999999994</v>
      </c>
      <c r="K20" s="275">
        <v>107</v>
      </c>
      <c r="L20" s="273" t="s">
        <v>55</v>
      </c>
      <c r="M20" s="274">
        <v>79.7</v>
      </c>
      <c r="N20" s="274">
        <v>81</v>
      </c>
      <c r="O20" s="274">
        <v>77.099999999999994</v>
      </c>
      <c r="P20" s="274">
        <v>77.5</v>
      </c>
      <c r="Q20" s="274">
        <v>78</v>
      </c>
      <c r="R20" s="274">
        <v>78.7</v>
      </c>
      <c r="S20" s="274">
        <v>76.400000000000006</v>
      </c>
      <c r="T20" s="274">
        <v>81</v>
      </c>
      <c r="U20" s="274">
        <v>80.400000000000006</v>
      </c>
      <c r="V20" s="274">
        <v>80.2</v>
      </c>
      <c r="W20" s="274">
        <v>78.7</v>
      </c>
      <c r="X20" s="274">
        <v>76.400000000000006</v>
      </c>
      <c r="Y20" s="274">
        <v>75.5</v>
      </c>
      <c r="Z20" s="274">
        <v>76.400000000000006</v>
      </c>
      <c r="AA20" s="274">
        <v>81.099999999999994</v>
      </c>
      <c r="AB20" s="274">
        <v>83.1</v>
      </c>
      <c r="AC20" s="274">
        <v>80.7</v>
      </c>
      <c r="AD20" s="274">
        <v>80.7</v>
      </c>
      <c r="AE20" s="274">
        <v>80.5</v>
      </c>
      <c r="AF20" s="274">
        <v>78.2</v>
      </c>
      <c r="AG20" s="274">
        <v>81.7</v>
      </c>
      <c r="AH20" s="274">
        <v>81.599999999999994</v>
      </c>
      <c r="AI20" s="274">
        <v>87.6</v>
      </c>
      <c r="AJ20" s="274">
        <v>84.6</v>
      </c>
      <c r="AK20" s="275">
        <v>107</v>
      </c>
      <c r="AL20" s="273" t="s">
        <v>55</v>
      </c>
      <c r="AM20" s="274">
        <v>87.9</v>
      </c>
      <c r="AN20" s="274">
        <v>81.3</v>
      </c>
      <c r="AO20" s="274">
        <v>83.3</v>
      </c>
      <c r="AP20" s="274">
        <v>83.6</v>
      </c>
      <c r="AQ20" s="274">
        <v>85.4</v>
      </c>
      <c r="AR20" s="274">
        <v>83.6</v>
      </c>
      <c r="AS20" s="274">
        <v>84.9</v>
      </c>
      <c r="AT20" s="274">
        <v>84</v>
      </c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</row>
    <row r="21" spans="1:56" s="144" customFormat="1" ht="60" customHeight="1">
      <c r="A21" s="275"/>
      <c r="B21" s="271" t="s">
        <v>97</v>
      </c>
      <c r="C21" s="274"/>
      <c r="D21" s="274"/>
      <c r="E21" s="274"/>
      <c r="F21" s="274"/>
      <c r="G21" s="274"/>
      <c r="H21" s="274"/>
      <c r="I21" s="274"/>
      <c r="J21" s="274"/>
      <c r="K21" s="275"/>
      <c r="L21" s="271" t="s">
        <v>97</v>
      </c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5"/>
      <c r="AL21" s="271" t="s">
        <v>97</v>
      </c>
      <c r="AM21" s="274"/>
      <c r="AN21" s="274"/>
      <c r="AO21" s="274"/>
      <c r="AP21" s="274"/>
      <c r="AQ21" s="274"/>
      <c r="AR21" s="274"/>
      <c r="AS21" s="274"/>
      <c r="AT21" s="274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</row>
    <row r="22" spans="1:56" s="267" customFormat="1" ht="48" customHeight="1">
      <c r="A22" s="272">
        <v>108</v>
      </c>
      <c r="B22" s="273" t="s">
        <v>56</v>
      </c>
      <c r="C22" s="274">
        <v>68.7</v>
      </c>
      <c r="D22" s="274">
        <v>70</v>
      </c>
      <c r="E22" s="274">
        <v>73.8</v>
      </c>
      <c r="F22" s="274">
        <v>78.099999999999994</v>
      </c>
      <c r="G22" s="274">
        <v>75.900000000000006</v>
      </c>
      <c r="H22" s="274">
        <v>76.400000000000006</v>
      </c>
      <c r="I22" s="274">
        <v>76.599999999999994</v>
      </c>
      <c r="J22" s="274">
        <v>78.400000000000006</v>
      </c>
      <c r="K22" s="272">
        <v>108</v>
      </c>
      <c r="L22" s="273" t="s">
        <v>56</v>
      </c>
      <c r="M22" s="274">
        <v>73.8</v>
      </c>
      <c r="N22" s="274">
        <v>79.400000000000006</v>
      </c>
      <c r="O22" s="274">
        <v>81.400000000000006</v>
      </c>
      <c r="P22" s="274">
        <v>77.3</v>
      </c>
      <c r="Q22" s="274">
        <v>72.7</v>
      </c>
      <c r="R22" s="274">
        <v>73.2</v>
      </c>
      <c r="S22" s="274">
        <v>74.7</v>
      </c>
      <c r="T22" s="274">
        <v>72.400000000000006</v>
      </c>
      <c r="U22" s="274">
        <v>68.599999999999994</v>
      </c>
      <c r="V22" s="274">
        <v>73.2</v>
      </c>
      <c r="W22" s="274">
        <v>73.2</v>
      </c>
      <c r="X22" s="274">
        <v>75.599999999999994</v>
      </c>
      <c r="Y22" s="274">
        <v>74.099999999999994</v>
      </c>
      <c r="Z22" s="274">
        <v>72.400000000000006</v>
      </c>
      <c r="AA22" s="274">
        <v>73.8</v>
      </c>
      <c r="AB22" s="274">
        <v>72.5</v>
      </c>
      <c r="AC22" s="274">
        <v>68.5</v>
      </c>
      <c r="AD22" s="274">
        <v>72.099999999999994</v>
      </c>
      <c r="AE22" s="274">
        <v>72.400000000000006</v>
      </c>
      <c r="AF22" s="274">
        <v>70.2</v>
      </c>
      <c r="AG22" s="274">
        <v>74.900000000000006</v>
      </c>
      <c r="AH22" s="274">
        <v>79.099999999999994</v>
      </c>
      <c r="AI22" s="274">
        <v>83.5</v>
      </c>
      <c r="AJ22" s="274">
        <v>82.4</v>
      </c>
      <c r="AK22" s="272">
        <v>108</v>
      </c>
      <c r="AL22" s="273" t="s">
        <v>56</v>
      </c>
      <c r="AM22" s="274">
        <v>79.900000000000006</v>
      </c>
      <c r="AN22" s="274">
        <v>82.2</v>
      </c>
      <c r="AO22" s="274">
        <v>82.9</v>
      </c>
      <c r="AP22" s="274">
        <v>82.2</v>
      </c>
      <c r="AQ22" s="274">
        <v>78.5</v>
      </c>
      <c r="AR22" s="274">
        <v>82.8</v>
      </c>
      <c r="AS22" s="274">
        <v>83.9</v>
      </c>
      <c r="AT22" s="274">
        <v>84.1</v>
      </c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</row>
    <row r="23" spans="1:56" s="144" customFormat="1" ht="60" customHeight="1">
      <c r="A23" s="272"/>
      <c r="B23" s="271" t="s">
        <v>87</v>
      </c>
      <c r="C23" s="274"/>
      <c r="D23" s="274"/>
      <c r="E23" s="274"/>
      <c r="F23" s="274"/>
      <c r="G23" s="274"/>
      <c r="H23" s="274"/>
      <c r="I23" s="274"/>
      <c r="J23" s="274"/>
      <c r="K23" s="272"/>
      <c r="L23" s="271" t="s">
        <v>87</v>
      </c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2"/>
      <c r="AL23" s="271" t="s">
        <v>87</v>
      </c>
      <c r="AM23" s="274"/>
      <c r="AN23" s="274"/>
      <c r="AO23" s="274"/>
      <c r="AP23" s="274"/>
      <c r="AQ23" s="274"/>
      <c r="AR23" s="274"/>
      <c r="AS23" s="274"/>
      <c r="AT23" s="274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</row>
    <row r="24" spans="1:56" s="144" customFormat="1" ht="48" customHeight="1">
      <c r="A24" s="275">
        <v>110</v>
      </c>
      <c r="B24" s="273" t="s">
        <v>57</v>
      </c>
      <c r="C24" s="274">
        <v>74.2</v>
      </c>
      <c r="D24" s="274">
        <v>77.3</v>
      </c>
      <c r="E24" s="274">
        <v>73.3</v>
      </c>
      <c r="F24" s="274">
        <v>76.8</v>
      </c>
      <c r="G24" s="274">
        <v>74.3</v>
      </c>
      <c r="H24" s="274">
        <v>81.5</v>
      </c>
      <c r="I24" s="274">
        <v>75.5</v>
      </c>
      <c r="J24" s="274">
        <v>75.400000000000006</v>
      </c>
      <c r="K24" s="275">
        <v>110</v>
      </c>
      <c r="L24" s="273" t="s">
        <v>57</v>
      </c>
      <c r="M24" s="274">
        <v>64.599999999999994</v>
      </c>
      <c r="N24" s="274">
        <v>69.2</v>
      </c>
      <c r="O24" s="274">
        <v>72.599999999999994</v>
      </c>
      <c r="P24" s="274">
        <v>62.7</v>
      </c>
      <c r="Q24" s="274">
        <v>63.9</v>
      </c>
      <c r="R24" s="274">
        <v>73</v>
      </c>
      <c r="S24" s="274">
        <v>77</v>
      </c>
      <c r="T24" s="274">
        <v>73.5</v>
      </c>
      <c r="U24" s="274">
        <v>67.599999999999994</v>
      </c>
      <c r="V24" s="274">
        <v>70.099999999999994</v>
      </c>
      <c r="W24" s="274">
        <v>71.599999999999994</v>
      </c>
      <c r="X24" s="274">
        <v>76.400000000000006</v>
      </c>
      <c r="Y24" s="274">
        <v>68</v>
      </c>
      <c r="Z24" s="274">
        <v>54.5</v>
      </c>
      <c r="AA24" s="274">
        <v>67.5</v>
      </c>
      <c r="AB24" s="274">
        <v>71.2</v>
      </c>
      <c r="AC24" s="274">
        <v>66.900000000000006</v>
      </c>
      <c r="AD24" s="274">
        <v>62.7</v>
      </c>
      <c r="AE24" s="274">
        <v>64.099999999999994</v>
      </c>
      <c r="AF24" s="274">
        <v>75.5</v>
      </c>
      <c r="AG24" s="274">
        <v>83.2</v>
      </c>
      <c r="AH24" s="274">
        <v>80.5</v>
      </c>
      <c r="AI24" s="274">
        <v>81.8</v>
      </c>
      <c r="AJ24" s="274">
        <v>80.7</v>
      </c>
      <c r="AK24" s="275">
        <v>110</v>
      </c>
      <c r="AL24" s="273" t="s">
        <v>57</v>
      </c>
      <c r="AM24" s="274">
        <v>77.900000000000006</v>
      </c>
      <c r="AN24" s="274">
        <v>80.400000000000006</v>
      </c>
      <c r="AO24" s="274">
        <v>80.2</v>
      </c>
      <c r="AP24" s="274">
        <v>81.8</v>
      </c>
      <c r="AQ24" s="274">
        <v>81.099999999999994</v>
      </c>
      <c r="AR24" s="274">
        <v>81.900000000000006</v>
      </c>
      <c r="AS24" s="274">
        <v>80.599999999999994</v>
      </c>
      <c r="AT24" s="274">
        <v>82.7</v>
      </c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</row>
    <row r="25" spans="1:56" s="144" customFormat="1" ht="60" customHeight="1">
      <c r="A25" s="275"/>
      <c r="B25" s="271" t="s">
        <v>8</v>
      </c>
      <c r="C25" s="274"/>
      <c r="D25" s="274"/>
      <c r="E25" s="274"/>
      <c r="F25" s="274"/>
      <c r="G25" s="274"/>
      <c r="H25" s="274"/>
      <c r="I25" s="274"/>
      <c r="J25" s="274"/>
      <c r="K25" s="275"/>
      <c r="L25" s="271" t="s">
        <v>8</v>
      </c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5"/>
      <c r="AL25" s="271" t="s">
        <v>8</v>
      </c>
      <c r="AM25" s="274"/>
      <c r="AN25" s="274"/>
      <c r="AO25" s="274"/>
      <c r="AP25" s="274"/>
      <c r="AQ25" s="274"/>
      <c r="AR25" s="274"/>
      <c r="AS25" s="274"/>
      <c r="AT25" s="274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</row>
    <row r="26" spans="1:56" s="267" customFormat="1" ht="48" customHeight="1">
      <c r="A26" s="272">
        <v>120</v>
      </c>
      <c r="B26" s="273" t="s">
        <v>9</v>
      </c>
      <c r="C26" s="274">
        <v>66.599999999999994</v>
      </c>
      <c r="D26" s="274">
        <v>74.2</v>
      </c>
      <c r="E26" s="274">
        <v>77.2</v>
      </c>
      <c r="F26" s="274">
        <v>75.099999999999994</v>
      </c>
      <c r="G26" s="274">
        <v>67.8</v>
      </c>
      <c r="H26" s="274">
        <v>86.6</v>
      </c>
      <c r="I26" s="274">
        <v>71.099999999999994</v>
      </c>
      <c r="J26" s="274">
        <v>68.3</v>
      </c>
      <c r="K26" s="272">
        <v>120</v>
      </c>
      <c r="L26" s="273" t="s">
        <v>9</v>
      </c>
      <c r="M26" s="274">
        <v>80</v>
      </c>
      <c r="N26" s="274">
        <v>78.5</v>
      </c>
      <c r="O26" s="274">
        <v>77.2</v>
      </c>
      <c r="P26" s="274">
        <v>56.2</v>
      </c>
      <c r="Q26" s="274">
        <v>62.4</v>
      </c>
      <c r="R26" s="274">
        <v>66.3</v>
      </c>
      <c r="S26" s="274">
        <v>66.599999999999994</v>
      </c>
      <c r="T26" s="274">
        <v>66</v>
      </c>
      <c r="U26" s="274">
        <v>78.099999999999994</v>
      </c>
      <c r="V26" s="274">
        <v>77.400000000000006</v>
      </c>
      <c r="W26" s="274">
        <v>77.2</v>
      </c>
      <c r="X26" s="274">
        <v>74.8</v>
      </c>
      <c r="Y26" s="274">
        <v>66.8</v>
      </c>
      <c r="Z26" s="274">
        <v>47.9</v>
      </c>
      <c r="AA26" s="274">
        <v>70.400000000000006</v>
      </c>
      <c r="AB26" s="274">
        <v>53.6</v>
      </c>
      <c r="AC26" s="274">
        <v>80.3</v>
      </c>
      <c r="AD26" s="274">
        <v>55.1</v>
      </c>
      <c r="AE26" s="274">
        <v>32.1</v>
      </c>
      <c r="AF26" s="274">
        <v>77.900000000000006</v>
      </c>
      <c r="AG26" s="274">
        <v>98.2</v>
      </c>
      <c r="AH26" s="274">
        <v>91.7</v>
      </c>
      <c r="AI26" s="274">
        <v>68.8</v>
      </c>
      <c r="AJ26" s="274">
        <v>77.8</v>
      </c>
      <c r="AK26" s="272">
        <v>120</v>
      </c>
      <c r="AL26" s="273" t="s">
        <v>9</v>
      </c>
      <c r="AM26" s="274">
        <v>93.6</v>
      </c>
      <c r="AN26" s="274">
        <v>89.5</v>
      </c>
      <c r="AO26" s="274">
        <v>84.4</v>
      </c>
      <c r="AP26" s="274">
        <v>89.8</v>
      </c>
      <c r="AQ26" s="274">
        <v>94.8</v>
      </c>
      <c r="AR26" s="274">
        <v>94.7</v>
      </c>
      <c r="AS26" s="274">
        <v>88.4</v>
      </c>
      <c r="AT26" s="274">
        <v>92</v>
      </c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</row>
    <row r="27" spans="1:56" s="144" customFormat="1" ht="60" customHeight="1">
      <c r="A27" s="272"/>
      <c r="B27" s="271" t="s">
        <v>10</v>
      </c>
      <c r="C27" s="274"/>
      <c r="D27" s="274"/>
      <c r="E27" s="274"/>
      <c r="F27" s="274"/>
      <c r="G27" s="274"/>
      <c r="H27" s="274"/>
      <c r="I27" s="274"/>
      <c r="J27" s="274"/>
      <c r="K27" s="272"/>
      <c r="L27" s="271" t="s">
        <v>10</v>
      </c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2"/>
      <c r="AL27" s="271" t="s">
        <v>10</v>
      </c>
      <c r="AM27" s="274"/>
      <c r="AN27" s="274"/>
      <c r="AO27" s="274"/>
      <c r="AP27" s="274"/>
      <c r="AQ27" s="274"/>
      <c r="AR27" s="274"/>
      <c r="AS27" s="274"/>
      <c r="AT27" s="274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</row>
    <row r="28" spans="1:56" s="144" customFormat="1" ht="48" customHeight="1">
      <c r="A28" s="275">
        <v>131</v>
      </c>
      <c r="B28" s="273" t="s">
        <v>58</v>
      </c>
      <c r="C28" s="274">
        <v>71.5</v>
      </c>
      <c r="D28" s="274">
        <v>76</v>
      </c>
      <c r="E28" s="274">
        <v>82.5</v>
      </c>
      <c r="F28" s="274">
        <v>90.6</v>
      </c>
      <c r="G28" s="274">
        <v>88.7</v>
      </c>
      <c r="H28" s="274">
        <v>88.8</v>
      </c>
      <c r="I28" s="274">
        <v>88.5</v>
      </c>
      <c r="J28" s="274">
        <v>86.2</v>
      </c>
      <c r="K28" s="275">
        <v>131</v>
      </c>
      <c r="L28" s="273" t="s">
        <v>58</v>
      </c>
      <c r="M28" s="274">
        <v>71.599999999999994</v>
      </c>
      <c r="N28" s="274">
        <v>59.4</v>
      </c>
      <c r="O28" s="274">
        <v>70.8</v>
      </c>
      <c r="P28" s="274">
        <v>69.3</v>
      </c>
      <c r="Q28" s="274">
        <v>58.1</v>
      </c>
      <c r="R28" s="274">
        <v>74.099999999999994</v>
      </c>
      <c r="S28" s="274">
        <v>64.599999999999994</v>
      </c>
      <c r="T28" s="274">
        <v>65.099999999999994</v>
      </c>
      <c r="U28" s="274">
        <v>65.7</v>
      </c>
      <c r="V28" s="274">
        <v>64.900000000000006</v>
      </c>
      <c r="W28" s="274">
        <v>65.599999999999994</v>
      </c>
      <c r="X28" s="274">
        <v>66</v>
      </c>
      <c r="Y28" s="274">
        <v>69.900000000000006</v>
      </c>
      <c r="Z28" s="274">
        <v>48.3</v>
      </c>
      <c r="AA28" s="274">
        <v>65.3</v>
      </c>
      <c r="AB28" s="274">
        <v>66.5</v>
      </c>
      <c r="AC28" s="274">
        <v>81</v>
      </c>
      <c r="AD28" s="274">
        <v>77</v>
      </c>
      <c r="AE28" s="274">
        <v>67.2</v>
      </c>
      <c r="AF28" s="274">
        <v>69.5</v>
      </c>
      <c r="AG28" s="274">
        <v>88.3</v>
      </c>
      <c r="AH28" s="274">
        <v>81.400000000000006</v>
      </c>
      <c r="AI28" s="274">
        <v>89.3</v>
      </c>
      <c r="AJ28" s="274">
        <v>87.2</v>
      </c>
      <c r="AK28" s="275">
        <v>131</v>
      </c>
      <c r="AL28" s="273" t="s">
        <v>58</v>
      </c>
      <c r="AM28" s="274">
        <v>63.4</v>
      </c>
      <c r="AN28" s="274">
        <v>74.900000000000006</v>
      </c>
      <c r="AO28" s="274">
        <v>73.099999999999994</v>
      </c>
      <c r="AP28" s="274">
        <v>73.5</v>
      </c>
      <c r="AQ28" s="274">
        <v>76.900000000000006</v>
      </c>
      <c r="AR28" s="274">
        <v>80.7</v>
      </c>
      <c r="AS28" s="274">
        <v>81</v>
      </c>
      <c r="AT28" s="274">
        <v>81.599999999999994</v>
      </c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</row>
    <row r="29" spans="1:56" s="144" customFormat="1" ht="60" customHeight="1">
      <c r="A29" s="275"/>
      <c r="B29" s="271" t="s">
        <v>102</v>
      </c>
      <c r="C29" s="274"/>
      <c r="D29" s="274"/>
      <c r="E29" s="274"/>
      <c r="F29" s="274"/>
      <c r="G29" s="274"/>
      <c r="H29" s="274"/>
      <c r="I29" s="274"/>
      <c r="J29" s="274"/>
      <c r="K29" s="275"/>
      <c r="L29" s="271" t="s">
        <v>102</v>
      </c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5"/>
      <c r="AL29" s="271" t="s">
        <v>102</v>
      </c>
      <c r="AM29" s="274"/>
      <c r="AN29" s="274"/>
      <c r="AO29" s="274"/>
      <c r="AP29" s="274"/>
      <c r="AQ29" s="274"/>
      <c r="AR29" s="274"/>
      <c r="AS29" s="274"/>
      <c r="AT29" s="274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</row>
    <row r="30" spans="1:56" s="144" customFormat="1" ht="48" customHeight="1">
      <c r="A30" s="275">
        <v>139</v>
      </c>
      <c r="B30" s="273" t="s">
        <v>59</v>
      </c>
      <c r="C30" s="274">
        <v>87</v>
      </c>
      <c r="D30" s="274">
        <v>80.3</v>
      </c>
      <c r="E30" s="274">
        <v>80.2</v>
      </c>
      <c r="F30" s="274">
        <v>82.6</v>
      </c>
      <c r="G30" s="274">
        <v>82.2</v>
      </c>
      <c r="H30" s="274">
        <v>82.7</v>
      </c>
      <c r="I30" s="274">
        <v>81.099999999999994</v>
      </c>
      <c r="J30" s="274">
        <v>80.599999999999994</v>
      </c>
      <c r="K30" s="275">
        <v>139</v>
      </c>
      <c r="L30" s="273" t="s">
        <v>59</v>
      </c>
      <c r="M30" s="274">
        <v>79.7</v>
      </c>
      <c r="N30" s="274">
        <v>80.400000000000006</v>
      </c>
      <c r="O30" s="274">
        <v>79.400000000000006</v>
      </c>
      <c r="P30" s="274">
        <v>79.8</v>
      </c>
      <c r="Q30" s="274">
        <v>78.599999999999994</v>
      </c>
      <c r="R30" s="274">
        <v>79.2</v>
      </c>
      <c r="S30" s="274">
        <v>77.099999999999994</v>
      </c>
      <c r="T30" s="274">
        <v>75.8</v>
      </c>
      <c r="U30" s="274">
        <v>78.5</v>
      </c>
      <c r="V30" s="274">
        <v>78</v>
      </c>
      <c r="W30" s="274">
        <v>77.8</v>
      </c>
      <c r="X30" s="274">
        <v>77.7</v>
      </c>
      <c r="Y30" s="274">
        <v>76.3</v>
      </c>
      <c r="Z30" s="274">
        <v>68.900000000000006</v>
      </c>
      <c r="AA30" s="274">
        <v>75.8</v>
      </c>
      <c r="AB30" s="274">
        <v>74</v>
      </c>
      <c r="AC30" s="274">
        <v>71.8</v>
      </c>
      <c r="AD30" s="274">
        <v>72.5</v>
      </c>
      <c r="AE30" s="274">
        <v>70.900000000000006</v>
      </c>
      <c r="AF30" s="274">
        <v>79.5</v>
      </c>
      <c r="AG30" s="274">
        <v>82.3</v>
      </c>
      <c r="AH30" s="274">
        <v>87</v>
      </c>
      <c r="AI30" s="274">
        <v>84</v>
      </c>
      <c r="AJ30" s="274">
        <v>77.900000000000006</v>
      </c>
      <c r="AK30" s="275">
        <v>139</v>
      </c>
      <c r="AL30" s="273" t="s">
        <v>59</v>
      </c>
      <c r="AM30" s="274">
        <v>87.5</v>
      </c>
      <c r="AN30" s="274">
        <v>87.2</v>
      </c>
      <c r="AO30" s="274">
        <v>86.4</v>
      </c>
      <c r="AP30" s="274">
        <v>86.6</v>
      </c>
      <c r="AQ30" s="274">
        <v>86.9</v>
      </c>
      <c r="AR30" s="274">
        <v>89.2</v>
      </c>
      <c r="AS30" s="274">
        <v>88.8</v>
      </c>
      <c r="AT30" s="274">
        <v>88</v>
      </c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</row>
    <row r="31" spans="1:56" s="144" customFormat="1" ht="60" customHeight="1">
      <c r="A31" s="275"/>
      <c r="B31" s="271" t="s">
        <v>98</v>
      </c>
      <c r="C31" s="274"/>
      <c r="D31" s="274"/>
      <c r="E31" s="274"/>
      <c r="F31" s="274"/>
      <c r="G31" s="274"/>
      <c r="H31" s="274"/>
      <c r="I31" s="274"/>
      <c r="J31" s="274"/>
      <c r="K31" s="275"/>
      <c r="L31" s="271" t="s">
        <v>98</v>
      </c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4"/>
      <c r="AK31" s="275"/>
      <c r="AL31" s="271" t="s">
        <v>98</v>
      </c>
      <c r="AM31" s="274"/>
      <c r="AN31" s="274"/>
      <c r="AO31" s="274"/>
      <c r="AP31" s="274"/>
      <c r="AQ31" s="274"/>
      <c r="AR31" s="274"/>
      <c r="AS31" s="274"/>
      <c r="AT31" s="274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</row>
    <row r="32" spans="1:56" s="144" customFormat="1" ht="48" customHeight="1">
      <c r="A32" s="275">
        <v>141</v>
      </c>
      <c r="B32" s="273" t="s">
        <v>60</v>
      </c>
      <c r="C32" s="274">
        <v>86.7</v>
      </c>
      <c r="D32" s="274">
        <v>92.8</v>
      </c>
      <c r="E32" s="274">
        <v>92.3</v>
      </c>
      <c r="F32" s="274">
        <v>90</v>
      </c>
      <c r="G32" s="274">
        <v>89.3</v>
      </c>
      <c r="H32" s="274">
        <v>89.3</v>
      </c>
      <c r="I32" s="274">
        <v>90.6</v>
      </c>
      <c r="J32" s="274">
        <v>89.8</v>
      </c>
      <c r="K32" s="275">
        <v>141</v>
      </c>
      <c r="L32" s="273" t="s">
        <v>60</v>
      </c>
      <c r="M32" s="274">
        <v>84</v>
      </c>
      <c r="N32" s="274">
        <v>82</v>
      </c>
      <c r="O32" s="274">
        <v>86.2</v>
      </c>
      <c r="P32" s="274">
        <v>88.4</v>
      </c>
      <c r="Q32" s="274">
        <v>87.2</v>
      </c>
      <c r="R32" s="274">
        <v>87.3</v>
      </c>
      <c r="S32" s="274">
        <v>87.2</v>
      </c>
      <c r="T32" s="274">
        <v>87.3</v>
      </c>
      <c r="U32" s="274">
        <v>85.1</v>
      </c>
      <c r="V32" s="274">
        <v>86.8</v>
      </c>
      <c r="W32" s="274">
        <v>87.6</v>
      </c>
      <c r="X32" s="274">
        <v>88.2</v>
      </c>
      <c r="Y32" s="274">
        <v>76.400000000000006</v>
      </c>
      <c r="Z32" s="274">
        <v>61.4</v>
      </c>
      <c r="AA32" s="274">
        <v>72.8</v>
      </c>
      <c r="AB32" s="274">
        <v>75.599999999999994</v>
      </c>
      <c r="AC32" s="274">
        <v>78.7</v>
      </c>
      <c r="AD32" s="274">
        <v>76.5</v>
      </c>
      <c r="AE32" s="274">
        <v>70.900000000000006</v>
      </c>
      <c r="AF32" s="274">
        <v>79.2</v>
      </c>
      <c r="AG32" s="274">
        <v>73.2</v>
      </c>
      <c r="AH32" s="274">
        <v>78.400000000000006</v>
      </c>
      <c r="AI32" s="274">
        <v>74.2</v>
      </c>
      <c r="AJ32" s="274">
        <v>70.400000000000006</v>
      </c>
      <c r="AK32" s="275">
        <v>141</v>
      </c>
      <c r="AL32" s="273" t="s">
        <v>60</v>
      </c>
      <c r="AM32" s="274">
        <v>77.900000000000006</v>
      </c>
      <c r="AN32" s="274">
        <v>81.8</v>
      </c>
      <c r="AO32" s="274">
        <v>82.3</v>
      </c>
      <c r="AP32" s="274">
        <v>83.4</v>
      </c>
      <c r="AQ32" s="274">
        <v>78.7</v>
      </c>
      <c r="AR32" s="274">
        <v>82</v>
      </c>
      <c r="AS32" s="274">
        <v>82.6</v>
      </c>
      <c r="AT32" s="274">
        <v>83.2</v>
      </c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</row>
    <row r="33" spans="1:56" s="144" customFormat="1" ht="60" customHeight="1">
      <c r="A33" s="275"/>
      <c r="B33" s="271" t="s">
        <v>167</v>
      </c>
      <c r="C33" s="274"/>
      <c r="D33" s="274"/>
      <c r="E33" s="274"/>
      <c r="F33" s="274"/>
      <c r="G33" s="274"/>
      <c r="H33" s="274"/>
      <c r="I33" s="274"/>
      <c r="J33" s="274"/>
      <c r="K33" s="275"/>
      <c r="L33" s="271" t="s">
        <v>167</v>
      </c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5"/>
      <c r="AL33" s="271" t="s">
        <v>167</v>
      </c>
      <c r="AM33" s="274"/>
      <c r="AN33" s="274"/>
      <c r="AO33" s="274"/>
      <c r="AP33" s="274"/>
      <c r="AQ33" s="274"/>
      <c r="AR33" s="274"/>
      <c r="AS33" s="274"/>
      <c r="AT33" s="274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</row>
    <row r="34" spans="1:56" s="144" customFormat="1" ht="90" customHeight="1">
      <c r="A34" s="272" t="s">
        <v>300</v>
      </c>
      <c r="B34" s="273" t="s">
        <v>301</v>
      </c>
      <c r="C34" s="274">
        <v>71.2</v>
      </c>
      <c r="D34" s="274">
        <v>71.2</v>
      </c>
      <c r="E34" s="274">
        <v>71.2</v>
      </c>
      <c r="F34" s="274">
        <v>71.2</v>
      </c>
      <c r="G34" s="274">
        <v>71.2</v>
      </c>
      <c r="H34" s="274">
        <v>71.2</v>
      </c>
      <c r="I34" s="274">
        <v>71.2</v>
      </c>
      <c r="J34" s="274">
        <v>71.2</v>
      </c>
      <c r="K34" s="272" t="s">
        <v>300</v>
      </c>
      <c r="L34" s="273" t="s">
        <v>301</v>
      </c>
      <c r="M34" s="274">
        <v>60.6</v>
      </c>
      <c r="N34" s="274">
        <v>72.3</v>
      </c>
      <c r="O34" s="274">
        <v>71.099999999999994</v>
      </c>
      <c r="P34" s="274">
        <v>70.400000000000006</v>
      </c>
      <c r="Q34" s="274">
        <v>86.5</v>
      </c>
      <c r="R34" s="274">
        <v>85.8</v>
      </c>
      <c r="S34" s="274">
        <v>85.9</v>
      </c>
      <c r="T34" s="274">
        <v>85.9</v>
      </c>
      <c r="U34" s="274">
        <v>74.3</v>
      </c>
      <c r="V34" s="274">
        <v>88.4</v>
      </c>
      <c r="W34" s="274">
        <v>83.3</v>
      </c>
      <c r="X34" s="274">
        <v>78.599999999999994</v>
      </c>
      <c r="Y34" s="274">
        <v>62</v>
      </c>
      <c r="Z34" s="274">
        <v>48.8</v>
      </c>
      <c r="AA34" s="274">
        <v>57.5</v>
      </c>
      <c r="AB34" s="274">
        <v>63.2</v>
      </c>
      <c r="AC34" s="274">
        <v>61.4</v>
      </c>
      <c r="AD34" s="274">
        <v>61.9</v>
      </c>
      <c r="AE34" s="274">
        <v>56.2</v>
      </c>
      <c r="AF34" s="274">
        <v>63.9</v>
      </c>
      <c r="AG34" s="274">
        <v>66.599999999999994</v>
      </c>
      <c r="AH34" s="274">
        <v>75.099999999999994</v>
      </c>
      <c r="AI34" s="274">
        <v>74.599999999999994</v>
      </c>
      <c r="AJ34" s="274">
        <v>74.099999999999994</v>
      </c>
      <c r="AK34" s="272" t="s">
        <v>300</v>
      </c>
      <c r="AL34" s="273" t="s">
        <v>301</v>
      </c>
      <c r="AM34" s="274">
        <v>77.8</v>
      </c>
      <c r="AN34" s="274">
        <v>77.8</v>
      </c>
      <c r="AO34" s="274">
        <v>78.2</v>
      </c>
      <c r="AP34" s="274">
        <v>81.400000000000006</v>
      </c>
      <c r="AQ34" s="274">
        <v>81.2</v>
      </c>
      <c r="AR34" s="274">
        <v>82.4</v>
      </c>
      <c r="AS34" s="274">
        <v>86.3</v>
      </c>
      <c r="AT34" s="274">
        <v>81.400000000000006</v>
      </c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</row>
    <row r="35" spans="1:56" s="144" customFormat="1" ht="95.1" customHeight="1">
      <c r="A35" s="272"/>
      <c r="B35" s="160" t="s">
        <v>302</v>
      </c>
      <c r="C35" s="274"/>
      <c r="D35" s="274"/>
      <c r="E35" s="274"/>
      <c r="F35" s="274"/>
      <c r="G35" s="274"/>
      <c r="H35" s="274"/>
      <c r="I35" s="274"/>
      <c r="J35" s="274"/>
      <c r="K35" s="272"/>
      <c r="L35" s="160" t="s">
        <v>302</v>
      </c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2"/>
      <c r="AL35" s="160" t="s">
        <v>302</v>
      </c>
      <c r="AM35" s="274"/>
      <c r="AN35" s="274"/>
      <c r="AO35" s="274"/>
      <c r="AP35" s="274"/>
      <c r="AQ35" s="274"/>
      <c r="AR35" s="274"/>
      <c r="AS35" s="274"/>
      <c r="AT35" s="274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</row>
    <row r="36" spans="1:56" s="144" customFormat="1" ht="125.1" customHeight="1">
      <c r="A36" s="272">
        <v>151</v>
      </c>
      <c r="B36" s="273" t="s">
        <v>61</v>
      </c>
      <c r="C36" s="274">
        <v>82.9</v>
      </c>
      <c r="D36" s="274">
        <v>80.7</v>
      </c>
      <c r="E36" s="274">
        <v>82.7</v>
      </c>
      <c r="F36" s="274">
        <v>83.9</v>
      </c>
      <c r="G36" s="274">
        <v>86.9</v>
      </c>
      <c r="H36" s="274">
        <v>86.6</v>
      </c>
      <c r="I36" s="274">
        <v>86</v>
      </c>
      <c r="J36" s="274">
        <v>85.6</v>
      </c>
      <c r="K36" s="272">
        <v>151</v>
      </c>
      <c r="L36" s="273" t="s">
        <v>61</v>
      </c>
      <c r="M36" s="274">
        <v>84.9</v>
      </c>
      <c r="N36" s="274">
        <v>81.7</v>
      </c>
      <c r="O36" s="274">
        <v>83.3</v>
      </c>
      <c r="P36" s="274">
        <v>84.4</v>
      </c>
      <c r="Q36" s="274">
        <v>83.4</v>
      </c>
      <c r="R36" s="274">
        <v>88.9</v>
      </c>
      <c r="S36" s="274">
        <v>88.1</v>
      </c>
      <c r="T36" s="274">
        <v>80.8</v>
      </c>
      <c r="U36" s="274">
        <v>74.900000000000006</v>
      </c>
      <c r="V36" s="274">
        <v>78</v>
      </c>
      <c r="W36" s="274">
        <v>79.599999999999994</v>
      </c>
      <c r="X36" s="274">
        <v>81.400000000000006</v>
      </c>
      <c r="Y36" s="274">
        <v>63.8</v>
      </c>
      <c r="Z36" s="274">
        <v>54.5</v>
      </c>
      <c r="AA36" s="274">
        <v>67.400000000000006</v>
      </c>
      <c r="AB36" s="274">
        <v>70.5</v>
      </c>
      <c r="AC36" s="274">
        <v>66.5</v>
      </c>
      <c r="AD36" s="274">
        <v>61.2</v>
      </c>
      <c r="AE36" s="274">
        <v>66.400000000000006</v>
      </c>
      <c r="AF36" s="274">
        <v>76.2</v>
      </c>
      <c r="AG36" s="274">
        <v>87.9</v>
      </c>
      <c r="AH36" s="274">
        <v>82.7</v>
      </c>
      <c r="AI36" s="274">
        <v>93.6</v>
      </c>
      <c r="AJ36" s="274">
        <v>94.6</v>
      </c>
      <c r="AK36" s="272">
        <v>151</v>
      </c>
      <c r="AL36" s="273" t="s">
        <v>61</v>
      </c>
      <c r="AM36" s="274">
        <v>95</v>
      </c>
      <c r="AN36" s="274">
        <v>80.599999999999994</v>
      </c>
      <c r="AO36" s="274">
        <v>78.8</v>
      </c>
      <c r="AP36" s="274">
        <v>78</v>
      </c>
      <c r="AQ36" s="274">
        <v>88.8</v>
      </c>
      <c r="AR36" s="274">
        <v>87.9</v>
      </c>
      <c r="AS36" s="274">
        <v>90</v>
      </c>
      <c r="AT36" s="274">
        <v>86.2</v>
      </c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</row>
    <row r="37" spans="1:56" s="144" customFormat="1" ht="135" customHeight="1">
      <c r="A37" s="272"/>
      <c r="B37" s="160" t="s">
        <v>99</v>
      </c>
      <c r="C37" s="274"/>
      <c r="D37" s="274"/>
      <c r="E37" s="274"/>
      <c r="F37" s="274"/>
      <c r="G37" s="274"/>
      <c r="H37" s="274"/>
      <c r="I37" s="274"/>
      <c r="J37" s="274"/>
      <c r="K37" s="272"/>
      <c r="L37" s="160" t="s">
        <v>99</v>
      </c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2"/>
      <c r="AL37" s="160" t="s">
        <v>99</v>
      </c>
      <c r="AM37" s="274"/>
      <c r="AN37" s="274"/>
      <c r="AO37" s="274"/>
      <c r="AP37" s="274"/>
      <c r="AQ37" s="274"/>
      <c r="AR37" s="274"/>
      <c r="AS37" s="274"/>
      <c r="AT37" s="274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</row>
    <row r="38" spans="1:56" s="144" customFormat="1" ht="48" customHeight="1">
      <c r="A38" s="275">
        <v>152</v>
      </c>
      <c r="B38" s="273" t="s">
        <v>62</v>
      </c>
      <c r="C38" s="274">
        <v>81.3</v>
      </c>
      <c r="D38" s="274">
        <v>83.5</v>
      </c>
      <c r="E38" s="274">
        <v>82</v>
      </c>
      <c r="F38" s="274">
        <v>80</v>
      </c>
      <c r="G38" s="274">
        <v>77.7</v>
      </c>
      <c r="H38" s="274">
        <v>79.3</v>
      </c>
      <c r="I38" s="274">
        <v>78.900000000000006</v>
      </c>
      <c r="J38" s="274">
        <v>81.599999999999994</v>
      </c>
      <c r="K38" s="275">
        <v>152</v>
      </c>
      <c r="L38" s="273" t="s">
        <v>62</v>
      </c>
      <c r="M38" s="274">
        <v>82.6</v>
      </c>
      <c r="N38" s="274">
        <v>81</v>
      </c>
      <c r="O38" s="274">
        <v>76.400000000000006</v>
      </c>
      <c r="P38" s="274">
        <v>74.7</v>
      </c>
      <c r="Q38" s="274">
        <v>76.8</v>
      </c>
      <c r="R38" s="274">
        <v>77.099999999999994</v>
      </c>
      <c r="S38" s="274">
        <v>77</v>
      </c>
      <c r="T38" s="274">
        <v>77.400000000000006</v>
      </c>
      <c r="U38" s="274">
        <v>76.7</v>
      </c>
      <c r="V38" s="274">
        <v>80.3</v>
      </c>
      <c r="W38" s="274">
        <v>79.900000000000006</v>
      </c>
      <c r="X38" s="274">
        <v>82.6</v>
      </c>
      <c r="Y38" s="274">
        <v>81.900000000000006</v>
      </c>
      <c r="Z38" s="274">
        <v>69</v>
      </c>
      <c r="AA38" s="274">
        <v>78</v>
      </c>
      <c r="AB38" s="274">
        <v>80.599999999999994</v>
      </c>
      <c r="AC38" s="274">
        <v>80.8</v>
      </c>
      <c r="AD38" s="274">
        <v>83.3</v>
      </c>
      <c r="AE38" s="274">
        <v>67.5</v>
      </c>
      <c r="AF38" s="274">
        <v>70.2</v>
      </c>
      <c r="AG38" s="274">
        <v>87.5</v>
      </c>
      <c r="AH38" s="274">
        <v>90.9</v>
      </c>
      <c r="AI38" s="274">
        <v>91.4</v>
      </c>
      <c r="AJ38" s="274">
        <v>91</v>
      </c>
      <c r="AK38" s="275">
        <v>152</v>
      </c>
      <c r="AL38" s="273" t="s">
        <v>62</v>
      </c>
      <c r="AM38" s="274">
        <v>78.900000000000006</v>
      </c>
      <c r="AN38" s="274">
        <v>79.5</v>
      </c>
      <c r="AO38" s="274">
        <v>80.900000000000006</v>
      </c>
      <c r="AP38" s="274">
        <v>84.8</v>
      </c>
      <c r="AQ38" s="274">
        <v>87.1</v>
      </c>
      <c r="AR38" s="274">
        <v>82.7</v>
      </c>
      <c r="AS38" s="274">
        <v>79.599999999999994</v>
      </c>
      <c r="AT38" s="274">
        <v>83.3</v>
      </c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</row>
    <row r="39" spans="1:56" s="144" customFormat="1" ht="60" customHeight="1">
      <c r="A39" s="275"/>
      <c r="B39" s="271" t="s">
        <v>100</v>
      </c>
      <c r="C39" s="274"/>
      <c r="D39" s="274"/>
      <c r="E39" s="274"/>
      <c r="F39" s="274"/>
      <c r="G39" s="274"/>
      <c r="H39" s="274"/>
      <c r="I39" s="274"/>
      <c r="J39" s="274"/>
      <c r="K39" s="275"/>
      <c r="L39" s="271" t="s">
        <v>100</v>
      </c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5"/>
      <c r="AL39" s="271" t="s">
        <v>100</v>
      </c>
      <c r="AM39" s="274"/>
      <c r="AN39" s="274"/>
      <c r="AO39" s="274"/>
      <c r="AP39" s="274"/>
      <c r="AQ39" s="274"/>
      <c r="AR39" s="274"/>
      <c r="AS39" s="274"/>
      <c r="AT39" s="274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</row>
    <row r="40" spans="1:56" s="144" customFormat="1" ht="48" customHeight="1">
      <c r="A40" s="272">
        <v>161</v>
      </c>
      <c r="B40" s="273" t="s">
        <v>63</v>
      </c>
      <c r="C40" s="274">
        <v>72.599999999999994</v>
      </c>
      <c r="D40" s="274">
        <v>72.099999999999994</v>
      </c>
      <c r="E40" s="274">
        <v>72.599999999999994</v>
      </c>
      <c r="F40" s="274">
        <v>74.099999999999994</v>
      </c>
      <c r="G40" s="274">
        <v>75</v>
      </c>
      <c r="H40" s="274">
        <v>74.599999999999994</v>
      </c>
      <c r="I40" s="274">
        <v>72.5</v>
      </c>
      <c r="J40" s="274">
        <v>75</v>
      </c>
      <c r="K40" s="272">
        <v>161</v>
      </c>
      <c r="L40" s="273" t="s">
        <v>63</v>
      </c>
      <c r="M40" s="274">
        <v>74.900000000000006</v>
      </c>
      <c r="N40" s="274">
        <v>74.400000000000006</v>
      </c>
      <c r="O40" s="274">
        <v>76.400000000000006</v>
      </c>
      <c r="P40" s="274">
        <v>75.400000000000006</v>
      </c>
      <c r="Q40" s="274">
        <v>72.3</v>
      </c>
      <c r="R40" s="274">
        <v>72.2</v>
      </c>
      <c r="S40" s="274">
        <v>75</v>
      </c>
      <c r="T40" s="274">
        <v>74.599999999999994</v>
      </c>
      <c r="U40" s="274">
        <v>74.2</v>
      </c>
      <c r="V40" s="274">
        <v>76.3</v>
      </c>
      <c r="W40" s="274">
        <v>75.400000000000006</v>
      </c>
      <c r="X40" s="274">
        <v>75.2</v>
      </c>
      <c r="Y40" s="274">
        <v>69.099999999999994</v>
      </c>
      <c r="Z40" s="274">
        <v>65.099999999999994</v>
      </c>
      <c r="AA40" s="274">
        <v>70.7</v>
      </c>
      <c r="AB40" s="274">
        <v>70.099999999999994</v>
      </c>
      <c r="AC40" s="274">
        <v>69.8</v>
      </c>
      <c r="AD40" s="274">
        <v>66</v>
      </c>
      <c r="AE40" s="274">
        <v>66.900000000000006</v>
      </c>
      <c r="AF40" s="274">
        <v>69.8</v>
      </c>
      <c r="AG40" s="274">
        <v>74.2</v>
      </c>
      <c r="AH40" s="274">
        <v>78.8</v>
      </c>
      <c r="AI40" s="274">
        <v>78.900000000000006</v>
      </c>
      <c r="AJ40" s="274">
        <v>77.400000000000006</v>
      </c>
      <c r="AK40" s="272">
        <v>161</v>
      </c>
      <c r="AL40" s="273" t="s">
        <v>63</v>
      </c>
      <c r="AM40" s="274">
        <v>75.099999999999994</v>
      </c>
      <c r="AN40" s="274">
        <v>78.2</v>
      </c>
      <c r="AO40" s="274">
        <v>76</v>
      </c>
      <c r="AP40" s="274">
        <v>75.099999999999994</v>
      </c>
      <c r="AQ40" s="274">
        <v>78.099999999999994</v>
      </c>
      <c r="AR40" s="274">
        <v>78.400000000000006</v>
      </c>
      <c r="AS40" s="274">
        <v>77.8</v>
      </c>
      <c r="AT40" s="274">
        <v>76.599999999999994</v>
      </c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</row>
    <row r="41" spans="1:56" s="144" customFormat="1" ht="60" customHeight="1">
      <c r="A41" s="272"/>
      <c r="B41" s="271" t="s">
        <v>88</v>
      </c>
      <c r="C41" s="274"/>
      <c r="D41" s="274"/>
      <c r="E41" s="274"/>
      <c r="F41" s="274"/>
      <c r="G41" s="274"/>
      <c r="H41" s="274"/>
      <c r="I41" s="274"/>
      <c r="J41" s="274"/>
      <c r="K41" s="272"/>
      <c r="L41" s="271" t="s">
        <v>88</v>
      </c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2"/>
      <c r="AL41" s="271" t="s">
        <v>88</v>
      </c>
      <c r="AM41" s="274"/>
      <c r="AN41" s="274"/>
      <c r="AO41" s="274"/>
      <c r="AP41" s="274"/>
      <c r="AQ41" s="274"/>
      <c r="AR41" s="274"/>
      <c r="AS41" s="274"/>
      <c r="AT41" s="274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</row>
    <row r="42" spans="1:56" s="144" customFormat="1" ht="85.05" customHeight="1">
      <c r="A42" s="275">
        <v>162</v>
      </c>
      <c r="B42" s="273" t="s">
        <v>64</v>
      </c>
      <c r="C42" s="274">
        <v>78</v>
      </c>
      <c r="D42" s="274">
        <v>77.900000000000006</v>
      </c>
      <c r="E42" s="274">
        <v>79.400000000000006</v>
      </c>
      <c r="F42" s="274">
        <v>78.599999999999994</v>
      </c>
      <c r="G42" s="274">
        <v>73.8</v>
      </c>
      <c r="H42" s="274">
        <v>73.8</v>
      </c>
      <c r="I42" s="274">
        <v>73.599999999999994</v>
      </c>
      <c r="J42" s="274">
        <v>75.599999999999994</v>
      </c>
      <c r="K42" s="275">
        <v>162</v>
      </c>
      <c r="L42" s="273" t="s">
        <v>64</v>
      </c>
      <c r="M42" s="274">
        <v>75.2</v>
      </c>
      <c r="N42" s="274">
        <v>73.8</v>
      </c>
      <c r="O42" s="274">
        <v>73.900000000000006</v>
      </c>
      <c r="P42" s="274">
        <v>77.099999999999994</v>
      </c>
      <c r="Q42" s="274">
        <v>75.2</v>
      </c>
      <c r="R42" s="274">
        <v>75.599999999999994</v>
      </c>
      <c r="S42" s="274">
        <v>76.5</v>
      </c>
      <c r="T42" s="274">
        <v>76.8</v>
      </c>
      <c r="U42" s="274">
        <v>75</v>
      </c>
      <c r="V42" s="274">
        <v>73.8</v>
      </c>
      <c r="W42" s="274">
        <v>72.5</v>
      </c>
      <c r="X42" s="274">
        <v>72.3</v>
      </c>
      <c r="Y42" s="274">
        <v>66.7</v>
      </c>
      <c r="Z42" s="274">
        <v>61.5</v>
      </c>
      <c r="AA42" s="274">
        <v>70.2</v>
      </c>
      <c r="AB42" s="274">
        <v>70.099999999999994</v>
      </c>
      <c r="AC42" s="274">
        <v>68.7</v>
      </c>
      <c r="AD42" s="274">
        <v>69.099999999999994</v>
      </c>
      <c r="AE42" s="274">
        <v>66.400000000000006</v>
      </c>
      <c r="AF42" s="274">
        <v>72.400000000000006</v>
      </c>
      <c r="AG42" s="274">
        <v>72.099999999999994</v>
      </c>
      <c r="AH42" s="274">
        <v>71.7</v>
      </c>
      <c r="AI42" s="274">
        <v>71.7</v>
      </c>
      <c r="AJ42" s="274">
        <v>68.5</v>
      </c>
      <c r="AK42" s="275">
        <v>162</v>
      </c>
      <c r="AL42" s="273" t="s">
        <v>64</v>
      </c>
      <c r="AM42" s="274">
        <v>66.099999999999994</v>
      </c>
      <c r="AN42" s="274">
        <v>66</v>
      </c>
      <c r="AO42" s="274">
        <v>70.5</v>
      </c>
      <c r="AP42" s="274">
        <v>71.5</v>
      </c>
      <c r="AQ42" s="274">
        <v>70.5</v>
      </c>
      <c r="AR42" s="274">
        <v>73.599999999999994</v>
      </c>
      <c r="AS42" s="274">
        <v>76.099999999999994</v>
      </c>
      <c r="AT42" s="274">
        <v>76.900000000000006</v>
      </c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</row>
    <row r="43" spans="1:56" s="144" customFormat="1" ht="95.1" customHeight="1">
      <c r="A43" s="275"/>
      <c r="B43" s="160" t="s">
        <v>101</v>
      </c>
      <c r="C43" s="274"/>
      <c r="D43" s="274"/>
      <c r="E43" s="274"/>
      <c r="F43" s="274"/>
      <c r="G43" s="274"/>
      <c r="H43" s="274"/>
      <c r="I43" s="274"/>
      <c r="J43" s="274"/>
      <c r="K43" s="275"/>
      <c r="L43" s="160" t="s">
        <v>101</v>
      </c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5"/>
      <c r="AL43" s="160" t="s">
        <v>101</v>
      </c>
      <c r="AM43" s="274"/>
      <c r="AN43" s="274"/>
      <c r="AO43" s="274"/>
      <c r="AP43" s="274"/>
      <c r="AQ43" s="274"/>
      <c r="AR43" s="274"/>
      <c r="AS43" s="274"/>
      <c r="AT43" s="274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</row>
    <row r="44" spans="1:56" s="144" customFormat="1" ht="48" customHeight="1">
      <c r="A44" s="275">
        <v>170</v>
      </c>
      <c r="B44" s="273" t="s">
        <v>21</v>
      </c>
      <c r="C44" s="274">
        <v>77.2</v>
      </c>
      <c r="D44" s="274">
        <v>78.099999999999994</v>
      </c>
      <c r="E44" s="274">
        <v>76.099999999999994</v>
      </c>
      <c r="F44" s="274">
        <v>77.8</v>
      </c>
      <c r="G44" s="274">
        <v>78.2</v>
      </c>
      <c r="H44" s="274">
        <v>80.8</v>
      </c>
      <c r="I44" s="274">
        <v>80.400000000000006</v>
      </c>
      <c r="J44" s="274">
        <v>80.2</v>
      </c>
      <c r="K44" s="275">
        <v>170</v>
      </c>
      <c r="L44" s="273" t="s">
        <v>21</v>
      </c>
      <c r="M44" s="274">
        <v>77.7</v>
      </c>
      <c r="N44" s="274">
        <v>78.099999999999994</v>
      </c>
      <c r="O44" s="274">
        <v>78.099999999999994</v>
      </c>
      <c r="P44" s="274">
        <v>78.8</v>
      </c>
      <c r="Q44" s="274">
        <v>81.2</v>
      </c>
      <c r="R44" s="274">
        <v>80.7</v>
      </c>
      <c r="S44" s="274">
        <v>81.2</v>
      </c>
      <c r="T44" s="274">
        <v>80.7</v>
      </c>
      <c r="U44" s="274">
        <v>78.2</v>
      </c>
      <c r="V44" s="274">
        <v>79.099999999999994</v>
      </c>
      <c r="W44" s="274">
        <v>78.7</v>
      </c>
      <c r="X44" s="274">
        <v>80.2</v>
      </c>
      <c r="Y44" s="274">
        <v>74.400000000000006</v>
      </c>
      <c r="Z44" s="274">
        <v>68.400000000000006</v>
      </c>
      <c r="AA44" s="274">
        <v>75.7</v>
      </c>
      <c r="AB44" s="274">
        <v>77.099999999999994</v>
      </c>
      <c r="AC44" s="274">
        <v>77.599999999999994</v>
      </c>
      <c r="AD44" s="274">
        <v>75.3</v>
      </c>
      <c r="AE44" s="274">
        <v>70.400000000000006</v>
      </c>
      <c r="AF44" s="274">
        <v>73.3</v>
      </c>
      <c r="AG44" s="274">
        <v>82.7</v>
      </c>
      <c r="AH44" s="274">
        <v>79.3</v>
      </c>
      <c r="AI44" s="274">
        <v>78.400000000000006</v>
      </c>
      <c r="AJ44" s="274">
        <v>76.599999999999994</v>
      </c>
      <c r="AK44" s="275">
        <v>170</v>
      </c>
      <c r="AL44" s="273" t="s">
        <v>21</v>
      </c>
      <c r="AM44" s="274">
        <v>77.3</v>
      </c>
      <c r="AN44" s="274">
        <v>76.599999999999994</v>
      </c>
      <c r="AO44" s="274">
        <v>77.7</v>
      </c>
      <c r="AP44" s="274">
        <v>78.900000000000006</v>
      </c>
      <c r="AQ44" s="274">
        <v>78.099999999999994</v>
      </c>
      <c r="AR44" s="274">
        <v>77.099999999999994</v>
      </c>
      <c r="AS44" s="274">
        <v>78.400000000000006</v>
      </c>
      <c r="AT44" s="274">
        <v>79</v>
      </c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</row>
    <row r="45" spans="1:56" s="144" customFormat="1" ht="60" customHeight="1">
      <c r="A45" s="275"/>
      <c r="B45" s="271" t="s">
        <v>93</v>
      </c>
      <c r="C45" s="274"/>
      <c r="D45" s="274"/>
      <c r="E45" s="274"/>
      <c r="F45" s="274"/>
      <c r="G45" s="274"/>
      <c r="H45" s="274"/>
      <c r="I45" s="274"/>
      <c r="J45" s="274"/>
      <c r="K45" s="275"/>
      <c r="L45" s="271" t="s">
        <v>93</v>
      </c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5"/>
      <c r="AL45" s="271" t="s">
        <v>93</v>
      </c>
      <c r="AM45" s="274"/>
      <c r="AN45" s="274"/>
      <c r="AO45" s="274"/>
      <c r="AP45" s="274"/>
      <c r="AQ45" s="274"/>
      <c r="AR45" s="274"/>
      <c r="AS45" s="274"/>
      <c r="AT45" s="274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</row>
    <row r="46" spans="1:56" s="144" customFormat="1" ht="85.05" customHeight="1">
      <c r="A46" s="272" t="s">
        <v>298</v>
      </c>
      <c r="B46" s="276" t="s">
        <v>381</v>
      </c>
      <c r="C46" s="274">
        <v>77.5</v>
      </c>
      <c r="D46" s="274">
        <v>77.5</v>
      </c>
      <c r="E46" s="274">
        <v>76.3</v>
      </c>
      <c r="F46" s="274">
        <v>77.2</v>
      </c>
      <c r="G46" s="274">
        <v>75.5</v>
      </c>
      <c r="H46" s="274">
        <v>75.7</v>
      </c>
      <c r="I46" s="274">
        <v>77</v>
      </c>
      <c r="J46" s="274">
        <v>77.099999999999994</v>
      </c>
      <c r="K46" s="272" t="s">
        <v>298</v>
      </c>
      <c r="L46" s="276" t="s">
        <v>381</v>
      </c>
      <c r="M46" s="274">
        <v>75.8</v>
      </c>
      <c r="N46" s="274">
        <v>78.099999999999994</v>
      </c>
      <c r="O46" s="274">
        <v>78.099999999999994</v>
      </c>
      <c r="P46" s="274">
        <v>76.2</v>
      </c>
      <c r="Q46" s="274">
        <v>76</v>
      </c>
      <c r="R46" s="274">
        <v>78.099999999999994</v>
      </c>
      <c r="S46" s="274">
        <v>77.900000000000006</v>
      </c>
      <c r="T46" s="274">
        <v>75</v>
      </c>
      <c r="U46" s="274">
        <v>72.8</v>
      </c>
      <c r="V46" s="274">
        <v>74.3</v>
      </c>
      <c r="W46" s="274">
        <v>74.099999999999994</v>
      </c>
      <c r="X46" s="274">
        <v>73</v>
      </c>
      <c r="Y46" s="274">
        <v>67.2</v>
      </c>
      <c r="Z46" s="274">
        <v>50.1</v>
      </c>
      <c r="AA46" s="274">
        <v>78.8</v>
      </c>
      <c r="AB46" s="274">
        <v>70.099999999999994</v>
      </c>
      <c r="AC46" s="274">
        <v>71.2</v>
      </c>
      <c r="AD46" s="274">
        <v>68.7</v>
      </c>
      <c r="AE46" s="274">
        <v>66.5</v>
      </c>
      <c r="AF46" s="274">
        <v>71.099999999999994</v>
      </c>
      <c r="AG46" s="274">
        <v>72.2</v>
      </c>
      <c r="AH46" s="274">
        <v>77.400000000000006</v>
      </c>
      <c r="AI46" s="274">
        <v>77.099999999999994</v>
      </c>
      <c r="AJ46" s="274">
        <v>79.400000000000006</v>
      </c>
      <c r="AK46" s="272" t="s">
        <v>298</v>
      </c>
      <c r="AL46" s="276" t="s">
        <v>381</v>
      </c>
      <c r="AM46" s="274">
        <v>79.400000000000006</v>
      </c>
      <c r="AN46" s="274">
        <v>83.2</v>
      </c>
      <c r="AO46" s="274">
        <v>83.4</v>
      </c>
      <c r="AP46" s="274">
        <v>84.8</v>
      </c>
      <c r="AQ46" s="274">
        <v>84.1</v>
      </c>
      <c r="AR46" s="274">
        <v>85</v>
      </c>
      <c r="AS46" s="274">
        <v>85.2</v>
      </c>
      <c r="AT46" s="274">
        <v>86.3</v>
      </c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</row>
    <row r="47" spans="1:56" s="144" customFormat="1" ht="95.1" customHeight="1">
      <c r="A47" s="272"/>
      <c r="B47" s="277" t="s">
        <v>380</v>
      </c>
      <c r="C47" s="274"/>
      <c r="D47" s="274"/>
      <c r="E47" s="274"/>
      <c r="F47" s="274"/>
      <c r="G47" s="274"/>
      <c r="H47" s="274"/>
      <c r="I47" s="274"/>
      <c r="J47" s="274"/>
      <c r="K47" s="272"/>
      <c r="L47" s="277" t="s">
        <v>380</v>
      </c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2"/>
      <c r="AL47" s="277" t="s">
        <v>380</v>
      </c>
      <c r="AM47" s="274"/>
      <c r="AN47" s="274"/>
      <c r="AO47" s="274"/>
      <c r="AP47" s="274"/>
      <c r="AQ47" s="274"/>
      <c r="AR47" s="274"/>
      <c r="AS47" s="274"/>
      <c r="AT47" s="274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</row>
    <row r="48" spans="1:56" s="144" customFormat="1" ht="48" customHeight="1">
      <c r="A48" s="275">
        <v>192</v>
      </c>
      <c r="B48" s="273" t="s">
        <v>314</v>
      </c>
      <c r="C48" s="274">
        <v>90.2</v>
      </c>
      <c r="D48" s="274">
        <v>86.6</v>
      </c>
      <c r="E48" s="274">
        <v>83</v>
      </c>
      <c r="F48" s="274">
        <v>82.3</v>
      </c>
      <c r="G48" s="274">
        <v>88.2</v>
      </c>
      <c r="H48" s="274">
        <v>84.6</v>
      </c>
      <c r="I48" s="274">
        <v>81.900000000000006</v>
      </c>
      <c r="J48" s="274">
        <v>89.7</v>
      </c>
      <c r="K48" s="275">
        <v>192</v>
      </c>
      <c r="L48" s="273" t="s">
        <v>314</v>
      </c>
      <c r="M48" s="274">
        <v>88.6</v>
      </c>
      <c r="N48" s="274">
        <v>82.8</v>
      </c>
      <c r="O48" s="274">
        <v>87.8</v>
      </c>
      <c r="P48" s="274">
        <v>88.4</v>
      </c>
      <c r="Q48" s="274">
        <v>85.8</v>
      </c>
      <c r="R48" s="274">
        <v>85.9</v>
      </c>
      <c r="S48" s="274">
        <v>81.8</v>
      </c>
      <c r="T48" s="274">
        <v>83.9</v>
      </c>
      <c r="U48" s="274">
        <v>74.400000000000006</v>
      </c>
      <c r="V48" s="274">
        <v>79.8</v>
      </c>
      <c r="W48" s="274">
        <v>83.5</v>
      </c>
      <c r="X48" s="274">
        <v>83.7</v>
      </c>
      <c r="Y48" s="274">
        <v>65.7</v>
      </c>
      <c r="Z48" s="274">
        <v>50.9</v>
      </c>
      <c r="AA48" s="274">
        <v>67</v>
      </c>
      <c r="AB48" s="274">
        <v>68.3</v>
      </c>
      <c r="AC48" s="274">
        <v>78.7</v>
      </c>
      <c r="AD48" s="274">
        <v>77.3</v>
      </c>
      <c r="AE48" s="274">
        <v>64.2</v>
      </c>
      <c r="AF48" s="274">
        <v>63.2</v>
      </c>
      <c r="AG48" s="274">
        <v>84.4</v>
      </c>
      <c r="AH48" s="274">
        <v>74.7</v>
      </c>
      <c r="AI48" s="274">
        <v>81.599999999999994</v>
      </c>
      <c r="AJ48" s="274">
        <v>85.7</v>
      </c>
      <c r="AK48" s="275">
        <v>192</v>
      </c>
      <c r="AL48" s="273" t="s">
        <v>314</v>
      </c>
      <c r="AM48" s="274">
        <v>82.2</v>
      </c>
      <c r="AN48" s="274">
        <v>73.400000000000006</v>
      </c>
      <c r="AO48" s="274">
        <v>74.2</v>
      </c>
      <c r="AP48" s="274">
        <v>76.099999999999994</v>
      </c>
      <c r="AQ48" s="274">
        <v>84.2</v>
      </c>
      <c r="AR48" s="274">
        <v>81.599999999999994</v>
      </c>
      <c r="AS48" s="274">
        <v>80</v>
      </c>
      <c r="AT48" s="274">
        <v>81.400000000000006</v>
      </c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</row>
    <row r="49" spans="1:56" s="144" customFormat="1" ht="60" customHeight="1">
      <c r="A49" s="275"/>
      <c r="B49" s="271" t="s">
        <v>315</v>
      </c>
      <c r="C49" s="274"/>
      <c r="D49" s="274"/>
      <c r="E49" s="274"/>
      <c r="F49" s="274"/>
      <c r="G49" s="274"/>
      <c r="H49" s="274"/>
      <c r="I49" s="274"/>
      <c r="J49" s="274"/>
      <c r="K49" s="275"/>
      <c r="L49" s="271" t="s">
        <v>315</v>
      </c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5"/>
      <c r="AL49" s="271" t="s">
        <v>315</v>
      </c>
      <c r="AM49" s="274"/>
      <c r="AN49" s="274"/>
      <c r="AO49" s="274"/>
      <c r="AP49" s="274"/>
      <c r="AQ49" s="274"/>
      <c r="AR49" s="274"/>
      <c r="AS49" s="274"/>
      <c r="AT49" s="274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</row>
    <row r="50" spans="1:56" s="144" customFormat="1" ht="85.05" customHeight="1">
      <c r="A50" s="275">
        <v>201</v>
      </c>
      <c r="B50" s="273" t="s">
        <v>65</v>
      </c>
      <c r="C50" s="274">
        <v>84.7</v>
      </c>
      <c r="D50" s="274">
        <v>80.5</v>
      </c>
      <c r="E50" s="274">
        <v>84.6</v>
      </c>
      <c r="F50" s="274">
        <v>84.1</v>
      </c>
      <c r="G50" s="274">
        <v>83.1</v>
      </c>
      <c r="H50" s="274">
        <v>84.1</v>
      </c>
      <c r="I50" s="274">
        <v>86.8</v>
      </c>
      <c r="J50" s="274">
        <v>85.7</v>
      </c>
      <c r="K50" s="275">
        <v>201</v>
      </c>
      <c r="L50" s="273" t="s">
        <v>65</v>
      </c>
      <c r="M50" s="274">
        <v>78.599999999999994</v>
      </c>
      <c r="N50" s="274">
        <v>78.3</v>
      </c>
      <c r="O50" s="274">
        <v>80.400000000000006</v>
      </c>
      <c r="P50" s="274">
        <v>80.599999999999994</v>
      </c>
      <c r="Q50" s="274">
        <v>85.4</v>
      </c>
      <c r="R50" s="274">
        <v>82.2</v>
      </c>
      <c r="S50" s="274">
        <v>84</v>
      </c>
      <c r="T50" s="274">
        <v>84.6</v>
      </c>
      <c r="U50" s="274">
        <v>81.099999999999994</v>
      </c>
      <c r="V50" s="274">
        <v>83.8</v>
      </c>
      <c r="W50" s="274">
        <v>81.7</v>
      </c>
      <c r="X50" s="274">
        <v>83.3</v>
      </c>
      <c r="Y50" s="274">
        <v>76.099999999999994</v>
      </c>
      <c r="Z50" s="274">
        <v>72.3</v>
      </c>
      <c r="AA50" s="274">
        <v>77.900000000000006</v>
      </c>
      <c r="AB50" s="274">
        <v>80</v>
      </c>
      <c r="AC50" s="274">
        <v>83.1</v>
      </c>
      <c r="AD50" s="274">
        <v>79.900000000000006</v>
      </c>
      <c r="AE50" s="274">
        <v>80</v>
      </c>
      <c r="AF50" s="274">
        <v>83.3</v>
      </c>
      <c r="AG50" s="274">
        <v>81</v>
      </c>
      <c r="AH50" s="274">
        <v>80</v>
      </c>
      <c r="AI50" s="274">
        <v>79.400000000000006</v>
      </c>
      <c r="AJ50" s="274">
        <v>80.3</v>
      </c>
      <c r="AK50" s="275">
        <v>201</v>
      </c>
      <c r="AL50" s="273" t="s">
        <v>65</v>
      </c>
      <c r="AM50" s="274">
        <v>80.400000000000006</v>
      </c>
      <c r="AN50" s="274">
        <v>82.5</v>
      </c>
      <c r="AO50" s="274">
        <v>82.9</v>
      </c>
      <c r="AP50" s="274">
        <v>80</v>
      </c>
      <c r="AQ50" s="274">
        <v>79.400000000000006</v>
      </c>
      <c r="AR50" s="274">
        <v>82.4</v>
      </c>
      <c r="AS50" s="274">
        <v>84.1</v>
      </c>
      <c r="AT50" s="274">
        <v>80</v>
      </c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</row>
    <row r="51" spans="1:56" s="144" customFormat="1" ht="135" customHeight="1">
      <c r="A51" s="275"/>
      <c r="B51" s="160" t="s">
        <v>127</v>
      </c>
      <c r="C51" s="274"/>
      <c r="D51" s="274"/>
      <c r="E51" s="274"/>
      <c r="F51" s="274"/>
      <c r="G51" s="274"/>
      <c r="H51" s="274"/>
      <c r="I51" s="274"/>
      <c r="J51" s="274"/>
      <c r="K51" s="275"/>
      <c r="L51" s="160" t="s">
        <v>127</v>
      </c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74"/>
      <c r="AI51" s="274"/>
      <c r="AJ51" s="274"/>
      <c r="AK51" s="275"/>
      <c r="AL51" s="160" t="s">
        <v>127</v>
      </c>
      <c r="AM51" s="274"/>
      <c r="AN51" s="274"/>
      <c r="AO51" s="274"/>
      <c r="AP51" s="274"/>
      <c r="AQ51" s="274"/>
      <c r="AR51" s="274"/>
      <c r="AS51" s="274"/>
      <c r="AT51" s="274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</row>
    <row r="52" spans="1:56" s="144" customFormat="1" ht="48" customHeight="1">
      <c r="A52" s="272" t="s">
        <v>303</v>
      </c>
      <c r="B52" s="273" t="s">
        <v>304</v>
      </c>
      <c r="C52" s="274">
        <v>75.5</v>
      </c>
      <c r="D52" s="274">
        <v>76.400000000000006</v>
      </c>
      <c r="E52" s="274">
        <v>77.099999999999994</v>
      </c>
      <c r="F52" s="274">
        <v>76.5</v>
      </c>
      <c r="G52" s="274">
        <v>77.5</v>
      </c>
      <c r="H52" s="274">
        <v>78.2</v>
      </c>
      <c r="I52" s="274">
        <v>76.7</v>
      </c>
      <c r="J52" s="274">
        <v>77.900000000000006</v>
      </c>
      <c r="K52" s="272" t="s">
        <v>303</v>
      </c>
      <c r="L52" s="273" t="s">
        <v>304</v>
      </c>
      <c r="M52" s="274">
        <v>74.3</v>
      </c>
      <c r="N52" s="274">
        <v>79.900000000000006</v>
      </c>
      <c r="O52" s="274">
        <v>80.900000000000006</v>
      </c>
      <c r="P52" s="274">
        <v>80.8</v>
      </c>
      <c r="Q52" s="274">
        <v>81.099999999999994</v>
      </c>
      <c r="R52" s="274">
        <v>78.099999999999994</v>
      </c>
      <c r="S52" s="274">
        <v>74</v>
      </c>
      <c r="T52" s="274">
        <v>71.8</v>
      </c>
      <c r="U52" s="274">
        <v>77.8</v>
      </c>
      <c r="V52" s="274">
        <v>78.5</v>
      </c>
      <c r="W52" s="274">
        <v>75.8</v>
      </c>
      <c r="X52" s="274">
        <v>74.400000000000006</v>
      </c>
      <c r="Y52" s="274">
        <v>70.8</v>
      </c>
      <c r="Z52" s="274">
        <v>50.9</v>
      </c>
      <c r="AA52" s="274">
        <v>69.599999999999994</v>
      </c>
      <c r="AB52" s="274">
        <v>70.2</v>
      </c>
      <c r="AC52" s="274">
        <v>71.7</v>
      </c>
      <c r="AD52" s="274">
        <v>71</v>
      </c>
      <c r="AE52" s="274">
        <v>68.900000000000006</v>
      </c>
      <c r="AF52" s="274">
        <v>72</v>
      </c>
      <c r="AG52" s="274">
        <v>78.2</v>
      </c>
      <c r="AH52" s="274">
        <v>74.7</v>
      </c>
      <c r="AI52" s="274">
        <v>72.400000000000006</v>
      </c>
      <c r="AJ52" s="274">
        <v>69.5</v>
      </c>
      <c r="AK52" s="272" t="s">
        <v>303</v>
      </c>
      <c r="AL52" s="273" t="s">
        <v>304</v>
      </c>
      <c r="AM52" s="274">
        <v>70.2</v>
      </c>
      <c r="AN52" s="274">
        <v>77</v>
      </c>
      <c r="AO52" s="274">
        <v>79.7</v>
      </c>
      <c r="AP52" s="274">
        <v>80</v>
      </c>
      <c r="AQ52" s="274">
        <v>82.1</v>
      </c>
      <c r="AR52" s="274">
        <v>83.1</v>
      </c>
      <c r="AS52" s="274">
        <v>85.6</v>
      </c>
      <c r="AT52" s="274">
        <v>83.4</v>
      </c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</row>
    <row r="53" spans="1:56" s="144" customFormat="1" ht="95.1" customHeight="1">
      <c r="A53" s="272"/>
      <c r="B53" s="160" t="s">
        <v>305</v>
      </c>
      <c r="C53" s="274"/>
      <c r="D53" s="274"/>
      <c r="E53" s="274"/>
      <c r="F53" s="274"/>
      <c r="G53" s="274"/>
      <c r="H53" s="274"/>
      <c r="I53" s="274"/>
      <c r="J53" s="274"/>
      <c r="K53" s="272"/>
      <c r="L53" s="160" t="s">
        <v>305</v>
      </c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2"/>
      <c r="AL53" s="160" t="s">
        <v>305</v>
      </c>
      <c r="AM53" s="274"/>
      <c r="AN53" s="274"/>
      <c r="AO53" s="274"/>
      <c r="AP53" s="274"/>
      <c r="AQ53" s="274"/>
      <c r="AR53" s="274"/>
      <c r="AS53" s="274"/>
      <c r="AT53" s="274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</row>
    <row r="54" spans="1:56" s="144" customFormat="1" ht="85.05" customHeight="1">
      <c r="A54" s="275">
        <v>210</v>
      </c>
      <c r="B54" s="273" t="s">
        <v>66</v>
      </c>
      <c r="C54" s="274">
        <v>72.2</v>
      </c>
      <c r="D54" s="274">
        <v>72.3</v>
      </c>
      <c r="E54" s="274">
        <v>72.2</v>
      </c>
      <c r="F54" s="274">
        <v>72.599999999999994</v>
      </c>
      <c r="G54" s="274">
        <v>73.5</v>
      </c>
      <c r="H54" s="274">
        <v>78.099999999999994</v>
      </c>
      <c r="I54" s="274">
        <v>73.5</v>
      </c>
      <c r="J54" s="274">
        <v>73.599999999999994</v>
      </c>
      <c r="K54" s="275">
        <v>210</v>
      </c>
      <c r="L54" s="273" t="s">
        <v>66</v>
      </c>
      <c r="M54" s="274">
        <v>69.3</v>
      </c>
      <c r="N54" s="274">
        <v>71.2</v>
      </c>
      <c r="O54" s="274">
        <v>72.5</v>
      </c>
      <c r="P54" s="274">
        <v>76.5</v>
      </c>
      <c r="Q54" s="274">
        <v>74.8</v>
      </c>
      <c r="R54" s="274">
        <v>72.900000000000006</v>
      </c>
      <c r="S54" s="274">
        <v>76</v>
      </c>
      <c r="T54" s="274">
        <v>74.599999999999994</v>
      </c>
      <c r="U54" s="274">
        <v>72.900000000000006</v>
      </c>
      <c r="V54" s="274">
        <v>75</v>
      </c>
      <c r="W54" s="274">
        <v>74.5</v>
      </c>
      <c r="X54" s="274">
        <v>70.599999999999994</v>
      </c>
      <c r="Y54" s="274">
        <v>73</v>
      </c>
      <c r="Z54" s="274">
        <v>70.5</v>
      </c>
      <c r="AA54" s="274">
        <v>76</v>
      </c>
      <c r="AB54" s="274">
        <v>75.099999999999994</v>
      </c>
      <c r="AC54" s="274">
        <v>72.900000000000006</v>
      </c>
      <c r="AD54" s="274">
        <v>71.2</v>
      </c>
      <c r="AE54" s="274">
        <v>74.400000000000006</v>
      </c>
      <c r="AF54" s="274">
        <v>71.2</v>
      </c>
      <c r="AG54" s="274">
        <v>76.7</v>
      </c>
      <c r="AH54" s="274">
        <v>79.8</v>
      </c>
      <c r="AI54" s="274">
        <v>86.4</v>
      </c>
      <c r="AJ54" s="274">
        <v>77</v>
      </c>
      <c r="AK54" s="275">
        <v>210</v>
      </c>
      <c r="AL54" s="273" t="s">
        <v>66</v>
      </c>
      <c r="AM54" s="274">
        <v>82.8</v>
      </c>
      <c r="AN54" s="274">
        <v>82.7</v>
      </c>
      <c r="AO54" s="274">
        <v>83.3</v>
      </c>
      <c r="AP54" s="274">
        <v>83.2</v>
      </c>
      <c r="AQ54" s="274">
        <v>85.2</v>
      </c>
      <c r="AR54" s="274">
        <v>85.6</v>
      </c>
      <c r="AS54" s="274">
        <v>86.2</v>
      </c>
      <c r="AT54" s="274">
        <v>83.9</v>
      </c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</row>
    <row r="55" spans="1:56" s="144" customFormat="1" ht="95.1" customHeight="1">
      <c r="A55" s="275"/>
      <c r="B55" s="160" t="s">
        <v>103</v>
      </c>
      <c r="C55" s="274"/>
      <c r="D55" s="274"/>
      <c r="E55" s="274"/>
      <c r="F55" s="274"/>
      <c r="G55" s="274"/>
      <c r="H55" s="274"/>
      <c r="I55" s="274"/>
      <c r="J55" s="274"/>
      <c r="K55" s="275"/>
      <c r="L55" s="160" t="s">
        <v>103</v>
      </c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5"/>
      <c r="AL55" s="160" t="s">
        <v>103</v>
      </c>
      <c r="AM55" s="274"/>
      <c r="AN55" s="274"/>
      <c r="AO55" s="274"/>
      <c r="AP55" s="274"/>
      <c r="AQ55" s="274"/>
      <c r="AR55" s="274"/>
      <c r="AS55" s="274"/>
      <c r="AT55" s="274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</row>
    <row r="56" spans="1:56" s="144" customFormat="1" ht="48" customHeight="1">
      <c r="A56" s="275">
        <v>221</v>
      </c>
      <c r="B56" s="273" t="s">
        <v>67</v>
      </c>
      <c r="C56" s="274">
        <v>76.307065049608568</v>
      </c>
      <c r="D56" s="274">
        <v>79.368306262549339</v>
      </c>
      <c r="E56" s="274">
        <v>79.149615246161844</v>
      </c>
      <c r="F56" s="274">
        <v>80.750255415532678</v>
      </c>
      <c r="G56" s="274">
        <v>81.651426144833593</v>
      </c>
      <c r="H56" s="274">
        <v>77.886985029409246</v>
      </c>
      <c r="I56" s="274">
        <v>77.739425053618106</v>
      </c>
      <c r="J56" s="274">
        <v>77.825237607380075</v>
      </c>
      <c r="K56" s="275">
        <v>221</v>
      </c>
      <c r="L56" s="273" t="s">
        <v>67</v>
      </c>
      <c r="M56" s="274">
        <v>82.4</v>
      </c>
      <c r="N56" s="274">
        <v>81.599999999999994</v>
      </c>
      <c r="O56" s="274">
        <v>82.3</v>
      </c>
      <c r="P56" s="274">
        <v>83.1</v>
      </c>
      <c r="Q56" s="274">
        <v>81.2</v>
      </c>
      <c r="R56" s="274">
        <v>79.400000000000006</v>
      </c>
      <c r="S56" s="274">
        <v>80</v>
      </c>
      <c r="T56" s="274">
        <v>79.900000000000006</v>
      </c>
      <c r="U56" s="274">
        <v>79.5</v>
      </c>
      <c r="V56" s="274">
        <v>79.900000000000006</v>
      </c>
      <c r="W56" s="274">
        <v>80.5</v>
      </c>
      <c r="X56" s="274">
        <v>81.099999999999994</v>
      </c>
      <c r="Y56" s="274">
        <v>80.900000000000006</v>
      </c>
      <c r="Z56" s="274">
        <v>80</v>
      </c>
      <c r="AA56" s="274">
        <v>82.9</v>
      </c>
      <c r="AB56" s="274">
        <v>83.9</v>
      </c>
      <c r="AC56" s="274">
        <v>81.3</v>
      </c>
      <c r="AD56" s="274">
        <v>80.5</v>
      </c>
      <c r="AE56" s="274">
        <v>73.599999999999994</v>
      </c>
      <c r="AF56" s="274">
        <v>81.099999999999994</v>
      </c>
      <c r="AG56" s="274">
        <v>82.1</v>
      </c>
      <c r="AH56" s="274">
        <v>81.400000000000006</v>
      </c>
      <c r="AI56" s="274">
        <v>77.599999999999994</v>
      </c>
      <c r="AJ56" s="274">
        <v>76.5</v>
      </c>
      <c r="AK56" s="275">
        <v>221</v>
      </c>
      <c r="AL56" s="273" t="s">
        <v>67</v>
      </c>
      <c r="AM56" s="274">
        <v>77.5</v>
      </c>
      <c r="AN56" s="274">
        <v>78.2</v>
      </c>
      <c r="AO56" s="274">
        <v>77.900000000000006</v>
      </c>
      <c r="AP56" s="274">
        <v>76.599999999999994</v>
      </c>
      <c r="AQ56" s="274">
        <v>82.5</v>
      </c>
      <c r="AR56" s="274">
        <v>81.900000000000006</v>
      </c>
      <c r="AS56" s="274">
        <v>83.3</v>
      </c>
      <c r="AT56" s="274">
        <v>82.4</v>
      </c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</row>
    <row r="57" spans="1:56" s="144" customFormat="1" ht="60" customHeight="1">
      <c r="A57" s="275"/>
      <c r="B57" s="271" t="s">
        <v>104</v>
      </c>
      <c r="C57" s="274"/>
      <c r="D57" s="274"/>
      <c r="E57" s="274"/>
      <c r="F57" s="274"/>
      <c r="G57" s="274"/>
      <c r="H57" s="274"/>
      <c r="I57" s="274"/>
      <c r="J57" s="274"/>
      <c r="K57" s="275"/>
      <c r="L57" s="271" t="s">
        <v>104</v>
      </c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5"/>
      <c r="AL57" s="271" t="s">
        <v>104</v>
      </c>
      <c r="AM57" s="274"/>
      <c r="AN57" s="274"/>
      <c r="AO57" s="274"/>
      <c r="AP57" s="274"/>
      <c r="AQ57" s="274"/>
      <c r="AR57" s="274"/>
      <c r="AS57" s="274"/>
      <c r="AT57" s="274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</row>
    <row r="58" spans="1:56" s="144" customFormat="1" ht="48" customHeight="1">
      <c r="A58" s="275">
        <v>222</v>
      </c>
      <c r="B58" s="273" t="s">
        <v>68</v>
      </c>
      <c r="C58" s="274">
        <v>73.9910303447583</v>
      </c>
      <c r="D58" s="274">
        <v>73.22513234191554</v>
      </c>
      <c r="E58" s="274">
        <v>72.806165678581621</v>
      </c>
      <c r="F58" s="274">
        <v>74.036223306759055</v>
      </c>
      <c r="G58" s="274">
        <v>72.488015593008896</v>
      </c>
      <c r="H58" s="274">
        <v>74.104858807187853</v>
      </c>
      <c r="I58" s="274">
        <v>72.684965660978875</v>
      </c>
      <c r="J58" s="274">
        <v>73.316126525186348</v>
      </c>
      <c r="K58" s="275">
        <v>222</v>
      </c>
      <c r="L58" s="273" t="s">
        <v>68</v>
      </c>
      <c r="M58" s="274">
        <v>76.400000000000006</v>
      </c>
      <c r="N58" s="274">
        <v>76.900000000000006</v>
      </c>
      <c r="O58" s="274">
        <v>79.400000000000006</v>
      </c>
      <c r="P58" s="274">
        <v>78</v>
      </c>
      <c r="Q58" s="274">
        <v>77.8</v>
      </c>
      <c r="R58" s="274">
        <v>77.5</v>
      </c>
      <c r="S58" s="274">
        <v>78.5</v>
      </c>
      <c r="T58" s="274">
        <v>76.599999999999994</v>
      </c>
      <c r="U58" s="274">
        <v>75.400000000000006</v>
      </c>
      <c r="V58" s="274">
        <v>77.099999999999994</v>
      </c>
      <c r="W58" s="274">
        <v>76.2</v>
      </c>
      <c r="X58" s="274">
        <v>77.400000000000006</v>
      </c>
      <c r="Y58" s="274">
        <v>74</v>
      </c>
      <c r="Z58" s="274">
        <v>69.7</v>
      </c>
      <c r="AA58" s="274">
        <v>76.5</v>
      </c>
      <c r="AB58" s="274">
        <v>77.5</v>
      </c>
      <c r="AC58" s="274">
        <v>76.2</v>
      </c>
      <c r="AD58" s="274">
        <v>73.2</v>
      </c>
      <c r="AE58" s="274">
        <v>70.900000000000006</v>
      </c>
      <c r="AF58" s="274">
        <v>76.3</v>
      </c>
      <c r="AG58" s="274">
        <v>80</v>
      </c>
      <c r="AH58" s="274">
        <v>79.7</v>
      </c>
      <c r="AI58" s="274">
        <v>81.400000000000006</v>
      </c>
      <c r="AJ58" s="274">
        <v>80.7</v>
      </c>
      <c r="AK58" s="275">
        <v>222</v>
      </c>
      <c r="AL58" s="273" t="s">
        <v>68</v>
      </c>
      <c r="AM58" s="274">
        <v>80.400000000000006</v>
      </c>
      <c r="AN58" s="274">
        <v>78.599999999999994</v>
      </c>
      <c r="AO58" s="274">
        <v>79.599999999999994</v>
      </c>
      <c r="AP58" s="274">
        <v>80.400000000000006</v>
      </c>
      <c r="AQ58" s="274">
        <v>79.599999999999994</v>
      </c>
      <c r="AR58" s="274">
        <v>80.7</v>
      </c>
      <c r="AS58" s="274">
        <v>82.3</v>
      </c>
      <c r="AT58" s="274">
        <v>81</v>
      </c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</row>
    <row r="59" spans="1:56" s="144" customFormat="1" ht="60" customHeight="1">
      <c r="A59" s="275"/>
      <c r="B59" s="271" t="s">
        <v>105</v>
      </c>
      <c r="C59" s="274"/>
      <c r="D59" s="274"/>
      <c r="E59" s="274"/>
      <c r="F59" s="274"/>
      <c r="G59" s="274"/>
      <c r="H59" s="274"/>
      <c r="I59" s="274"/>
      <c r="J59" s="274"/>
      <c r="K59" s="275"/>
      <c r="L59" s="271" t="s">
        <v>105</v>
      </c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5"/>
      <c r="AL59" s="271" t="s">
        <v>105</v>
      </c>
      <c r="AM59" s="274"/>
      <c r="AN59" s="274"/>
      <c r="AO59" s="274"/>
      <c r="AP59" s="274"/>
      <c r="AQ59" s="274"/>
      <c r="AR59" s="274"/>
      <c r="AS59" s="274"/>
      <c r="AT59" s="274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</row>
    <row r="60" spans="1:56" s="144" customFormat="1" ht="48" customHeight="1">
      <c r="A60" s="272">
        <v>231</v>
      </c>
      <c r="B60" s="273" t="s">
        <v>69</v>
      </c>
      <c r="C60" s="274">
        <v>77.159418153796324</v>
      </c>
      <c r="D60" s="274">
        <v>78.673115653459078</v>
      </c>
      <c r="E60" s="274">
        <v>79.273792932900747</v>
      </c>
      <c r="F60" s="274">
        <v>79.050098379584497</v>
      </c>
      <c r="G60" s="274">
        <v>78.157337295779456</v>
      </c>
      <c r="H60" s="274">
        <v>79.600001079392271</v>
      </c>
      <c r="I60" s="274">
        <v>80.968567722792429</v>
      </c>
      <c r="J60" s="274">
        <v>81.064334373800548</v>
      </c>
      <c r="K60" s="272">
        <v>231</v>
      </c>
      <c r="L60" s="273" t="s">
        <v>69</v>
      </c>
      <c r="M60" s="274">
        <v>81.099999999999994</v>
      </c>
      <c r="N60" s="274">
        <v>81.449301849920246</v>
      </c>
      <c r="O60" s="274">
        <v>81.449301849920246</v>
      </c>
      <c r="P60" s="274">
        <v>81.449301849920246</v>
      </c>
      <c r="Q60" s="274">
        <v>81.449301849920246</v>
      </c>
      <c r="R60" s="274">
        <v>81.449301849920246</v>
      </c>
      <c r="S60" s="274">
        <v>81.449301849920246</v>
      </c>
      <c r="T60" s="274">
        <v>78.798842875729292</v>
      </c>
      <c r="U60" s="274">
        <v>78.798842875729292</v>
      </c>
      <c r="V60" s="274">
        <v>78.798842875729292</v>
      </c>
      <c r="W60" s="274">
        <v>78.798842875729292</v>
      </c>
      <c r="X60" s="274">
        <v>78.798842875729292</v>
      </c>
      <c r="Y60" s="274">
        <v>78.798842875729292</v>
      </c>
      <c r="Z60" s="274">
        <v>78.798842875729292</v>
      </c>
      <c r="AA60" s="274">
        <v>78.798842875729292</v>
      </c>
      <c r="AB60" s="274">
        <v>78.798842875729292</v>
      </c>
      <c r="AC60" s="274">
        <v>78.798842875729292</v>
      </c>
      <c r="AD60" s="274">
        <v>78.798842875729292</v>
      </c>
      <c r="AE60" s="274">
        <v>78.798842875729292</v>
      </c>
      <c r="AF60" s="274">
        <v>78.798842875729292</v>
      </c>
      <c r="AG60" s="274">
        <v>78.798842875729292</v>
      </c>
      <c r="AH60" s="274">
        <v>78.798842875729292</v>
      </c>
      <c r="AI60" s="274">
        <v>78.798842875729292</v>
      </c>
      <c r="AJ60" s="274">
        <v>78.798842875729292</v>
      </c>
      <c r="AK60" s="272">
        <v>231</v>
      </c>
      <c r="AL60" s="273" t="s">
        <v>69</v>
      </c>
      <c r="AM60" s="274">
        <v>78.798842875729292</v>
      </c>
      <c r="AN60" s="274">
        <v>78.798842875729292</v>
      </c>
      <c r="AO60" s="274">
        <v>78.798842875729292</v>
      </c>
      <c r="AP60" s="274"/>
      <c r="AQ60" s="274">
        <v>78.798842875729292</v>
      </c>
      <c r="AR60" s="274">
        <v>78.798842875729292</v>
      </c>
      <c r="AS60" s="274">
        <v>78.798842875729292</v>
      </c>
      <c r="AT60" s="274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</row>
    <row r="61" spans="1:56" s="144" customFormat="1" ht="60" customHeight="1">
      <c r="A61" s="272"/>
      <c r="B61" s="160" t="s">
        <v>106</v>
      </c>
      <c r="C61" s="274"/>
      <c r="D61" s="274"/>
      <c r="E61" s="274"/>
      <c r="F61" s="274"/>
      <c r="G61" s="274"/>
      <c r="H61" s="274"/>
      <c r="I61" s="274"/>
      <c r="J61" s="274"/>
      <c r="K61" s="272"/>
      <c r="L61" s="160" t="s">
        <v>106</v>
      </c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2"/>
      <c r="AL61" s="160" t="s">
        <v>106</v>
      </c>
      <c r="AM61" s="274"/>
      <c r="AN61" s="274"/>
      <c r="AO61" s="274"/>
      <c r="AP61" s="274"/>
      <c r="AQ61" s="274"/>
      <c r="AR61" s="274"/>
      <c r="AS61" s="274"/>
      <c r="AT61" s="274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</row>
    <row r="62" spans="1:56" s="144" customFormat="1" ht="48" customHeight="1">
      <c r="A62" s="275">
        <v>239</v>
      </c>
      <c r="B62" s="273" t="s">
        <v>70</v>
      </c>
      <c r="C62" s="274">
        <v>74.130412427131333</v>
      </c>
      <c r="D62" s="274">
        <v>71.396282586161064</v>
      </c>
      <c r="E62" s="274">
        <v>72.437696276394291</v>
      </c>
      <c r="F62" s="274">
        <v>72.399482525406597</v>
      </c>
      <c r="G62" s="274">
        <v>73.220167757443292</v>
      </c>
      <c r="H62" s="274">
        <v>74.484474056514003</v>
      </c>
      <c r="I62" s="274">
        <v>72.379622441010113</v>
      </c>
      <c r="J62" s="274">
        <v>73.867651410506483</v>
      </c>
      <c r="K62" s="275">
        <v>239</v>
      </c>
      <c r="L62" s="273" t="s">
        <v>70</v>
      </c>
      <c r="M62" s="274">
        <v>71.7</v>
      </c>
      <c r="N62" s="274">
        <v>71.022835464230027</v>
      </c>
      <c r="O62" s="274">
        <v>71.022835464230027</v>
      </c>
      <c r="P62" s="274">
        <v>71.022835464230027</v>
      </c>
      <c r="Q62" s="274">
        <v>71.022835464230027</v>
      </c>
      <c r="R62" s="274">
        <v>71.022835464230027</v>
      </c>
      <c r="S62" s="274">
        <v>71.022835464230027</v>
      </c>
      <c r="T62" s="274">
        <v>69.946061689764235</v>
      </c>
      <c r="U62" s="274">
        <v>69.946061689764235</v>
      </c>
      <c r="V62" s="274">
        <v>69.946061689764235</v>
      </c>
      <c r="W62" s="274">
        <v>69.946061689764235</v>
      </c>
      <c r="X62" s="274">
        <v>69.946061689764235</v>
      </c>
      <c r="Y62" s="274">
        <v>69.946061689764235</v>
      </c>
      <c r="Z62" s="274">
        <v>69.946061689764235</v>
      </c>
      <c r="AA62" s="274">
        <v>69.946061689764235</v>
      </c>
      <c r="AB62" s="274">
        <v>69.946061689764235</v>
      </c>
      <c r="AC62" s="274">
        <v>69.946061689764235</v>
      </c>
      <c r="AD62" s="274">
        <v>69.946061689764235</v>
      </c>
      <c r="AE62" s="274">
        <v>69.946061689764235</v>
      </c>
      <c r="AF62" s="274">
        <v>69.946061689764235</v>
      </c>
      <c r="AG62" s="274">
        <v>69.946061689764235</v>
      </c>
      <c r="AH62" s="274">
        <v>69.946061689764235</v>
      </c>
      <c r="AI62" s="274">
        <v>69.946061689764235</v>
      </c>
      <c r="AJ62" s="274">
        <v>69.946061689764235</v>
      </c>
      <c r="AK62" s="275">
        <v>239</v>
      </c>
      <c r="AL62" s="273" t="s">
        <v>70</v>
      </c>
      <c r="AM62" s="274">
        <v>69.946061689764235</v>
      </c>
      <c r="AN62" s="274">
        <v>69.946061689764235</v>
      </c>
      <c r="AO62" s="274">
        <v>69.946061689764235</v>
      </c>
      <c r="AP62" s="274"/>
      <c r="AQ62" s="274">
        <v>69.946061689764235</v>
      </c>
      <c r="AR62" s="274">
        <v>69.946061689764235</v>
      </c>
      <c r="AS62" s="274">
        <v>69.946061689764235</v>
      </c>
      <c r="AT62" s="274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</row>
    <row r="63" spans="1:56" s="144" customFormat="1" ht="60" customHeight="1">
      <c r="A63" s="275"/>
      <c r="B63" s="160" t="s">
        <v>169</v>
      </c>
      <c r="C63" s="274"/>
      <c r="D63" s="274"/>
      <c r="E63" s="274"/>
      <c r="F63" s="274"/>
      <c r="G63" s="274"/>
      <c r="H63" s="274"/>
      <c r="I63" s="274"/>
      <c r="J63" s="274"/>
      <c r="K63" s="275"/>
      <c r="L63" s="160" t="s">
        <v>169</v>
      </c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I63" s="274"/>
      <c r="AJ63" s="274"/>
      <c r="AK63" s="275"/>
      <c r="AL63" s="160" t="s">
        <v>169</v>
      </c>
      <c r="AM63" s="274"/>
      <c r="AN63" s="274"/>
      <c r="AO63" s="274"/>
      <c r="AP63" s="274"/>
      <c r="AQ63" s="274"/>
      <c r="AR63" s="274"/>
      <c r="AS63" s="274"/>
      <c r="AT63" s="274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</row>
    <row r="64" spans="1:56" s="144" customFormat="1" ht="48" customHeight="1">
      <c r="A64" s="272">
        <v>241</v>
      </c>
      <c r="B64" s="273" t="s">
        <v>71</v>
      </c>
      <c r="C64" s="274">
        <v>76.534970345893257</v>
      </c>
      <c r="D64" s="274">
        <v>72.514337633167727</v>
      </c>
      <c r="E64" s="274">
        <v>72.253508862173689</v>
      </c>
      <c r="F64" s="274">
        <v>75.077116758365563</v>
      </c>
      <c r="G64" s="274">
        <v>71.380618308371126</v>
      </c>
      <c r="H64" s="274">
        <v>77.079277368692729</v>
      </c>
      <c r="I64" s="274">
        <v>72.072387691672532</v>
      </c>
      <c r="J64" s="274">
        <v>77.545982783117722</v>
      </c>
      <c r="K64" s="272">
        <v>241</v>
      </c>
      <c r="L64" s="273" t="s">
        <v>71</v>
      </c>
      <c r="M64" s="274">
        <v>74</v>
      </c>
      <c r="N64" s="274">
        <v>75.847417378608</v>
      </c>
      <c r="O64" s="274">
        <v>75.847417378608</v>
      </c>
      <c r="P64" s="274">
        <v>75.847417378608</v>
      </c>
      <c r="Q64" s="274">
        <v>75.847417378608</v>
      </c>
      <c r="R64" s="274">
        <v>75.847417378608</v>
      </c>
      <c r="S64" s="274">
        <v>75.847417378608</v>
      </c>
      <c r="T64" s="274">
        <v>73.875232058990832</v>
      </c>
      <c r="U64" s="274">
        <v>73.875232058990832</v>
      </c>
      <c r="V64" s="274">
        <v>73.875232058990832</v>
      </c>
      <c r="W64" s="274">
        <v>73.875232058990832</v>
      </c>
      <c r="X64" s="274">
        <v>73.875232058990832</v>
      </c>
      <c r="Y64" s="274">
        <v>73.875232058990832</v>
      </c>
      <c r="Z64" s="274">
        <v>73.875232058990832</v>
      </c>
      <c r="AA64" s="274">
        <v>73.875232058990832</v>
      </c>
      <c r="AB64" s="274">
        <v>73.875232058990832</v>
      </c>
      <c r="AC64" s="274">
        <v>73.875232058990832</v>
      </c>
      <c r="AD64" s="274">
        <v>73.875232058990832</v>
      </c>
      <c r="AE64" s="274">
        <v>73.875232058990832</v>
      </c>
      <c r="AF64" s="274">
        <v>73.875232058990832</v>
      </c>
      <c r="AG64" s="274">
        <v>73.875232058990832</v>
      </c>
      <c r="AH64" s="274">
        <v>73.875232058990832</v>
      </c>
      <c r="AI64" s="274">
        <v>73.875232058990832</v>
      </c>
      <c r="AJ64" s="274">
        <v>73.875232058990832</v>
      </c>
      <c r="AK64" s="272">
        <v>241</v>
      </c>
      <c r="AL64" s="273" t="s">
        <v>71</v>
      </c>
      <c r="AM64" s="274">
        <v>73.875232058990832</v>
      </c>
      <c r="AN64" s="274">
        <v>73.875232058990832</v>
      </c>
      <c r="AO64" s="274">
        <v>73.875232058990832</v>
      </c>
      <c r="AP64" s="274"/>
      <c r="AQ64" s="274">
        <v>73.875232058990832</v>
      </c>
      <c r="AR64" s="274">
        <v>73.875232058990832</v>
      </c>
      <c r="AS64" s="274">
        <v>73.875232058990832</v>
      </c>
      <c r="AT64" s="274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</row>
    <row r="65" spans="1:56" s="144" customFormat="1" ht="60" customHeight="1">
      <c r="A65" s="272"/>
      <c r="B65" s="160" t="s">
        <v>107</v>
      </c>
      <c r="C65" s="274"/>
      <c r="D65" s="274"/>
      <c r="E65" s="274"/>
      <c r="F65" s="274"/>
      <c r="G65" s="274"/>
      <c r="H65" s="274"/>
      <c r="I65" s="274"/>
      <c r="J65" s="274"/>
      <c r="K65" s="272"/>
      <c r="L65" s="160" t="s">
        <v>107</v>
      </c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4"/>
      <c r="AJ65" s="274"/>
      <c r="AK65" s="272"/>
      <c r="AL65" s="160" t="s">
        <v>107</v>
      </c>
      <c r="AM65" s="274"/>
      <c r="AN65" s="274"/>
      <c r="AO65" s="274"/>
      <c r="AP65" s="274"/>
      <c r="AQ65" s="274"/>
      <c r="AR65" s="274"/>
      <c r="AS65" s="274"/>
      <c r="AT65" s="274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</row>
    <row r="66" spans="1:56" s="144" customFormat="1" ht="85.05" customHeight="1">
      <c r="A66" s="272">
        <v>242</v>
      </c>
      <c r="B66" s="273" t="s">
        <v>72</v>
      </c>
      <c r="C66" s="274">
        <v>76.189780556429412</v>
      </c>
      <c r="D66" s="274">
        <v>76.455587173315408</v>
      </c>
      <c r="E66" s="274">
        <v>75.707518522772347</v>
      </c>
      <c r="F66" s="274">
        <v>77.228782816880681</v>
      </c>
      <c r="G66" s="274">
        <v>75.357558213843518</v>
      </c>
      <c r="H66" s="274">
        <v>78.641268083340933</v>
      </c>
      <c r="I66" s="274">
        <v>78.214692644130139</v>
      </c>
      <c r="J66" s="274">
        <v>76.93811349972917</v>
      </c>
      <c r="K66" s="272">
        <v>242</v>
      </c>
      <c r="L66" s="273" t="s">
        <v>72</v>
      </c>
      <c r="M66" s="274">
        <v>64.7</v>
      </c>
      <c r="N66" s="274">
        <v>79.458547160099599</v>
      </c>
      <c r="O66" s="274">
        <v>79.458547160099599</v>
      </c>
      <c r="P66" s="274">
        <v>79.458547160099599</v>
      </c>
      <c r="Q66" s="274">
        <v>79.458547160099599</v>
      </c>
      <c r="R66" s="274">
        <v>79.458547160099599</v>
      </c>
      <c r="S66" s="274">
        <v>79.458547160099599</v>
      </c>
      <c r="T66" s="274">
        <v>80.590272991443513</v>
      </c>
      <c r="U66" s="274">
        <v>80.590272991443513</v>
      </c>
      <c r="V66" s="274">
        <v>80.590272991443513</v>
      </c>
      <c r="W66" s="274">
        <v>80.590272991443513</v>
      </c>
      <c r="X66" s="274">
        <v>80.590272991443513</v>
      </c>
      <c r="Y66" s="274">
        <v>80.590272991443513</v>
      </c>
      <c r="Z66" s="274">
        <v>80.590272991443513</v>
      </c>
      <c r="AA66" s="274">
        <v>80.590272991443513</v>
      </c>
      <c r="AB66" s="274">
        <v>80.590272991443513</v>
      </c>
      <c r="AC66" s="274">
        <v>80.590272991443513</v>
      </c>
      <c r="AD66" s="274">
        <v>80.590272991443513</v>
      </c>
      <c r="AE66" s="274">
        <v>80.590272991443513</v>
      </c>
      <c r="AF66" s="274">
        <v>80.590272991443513</v>
      </c>
      <c r="AG66" s="274">
        <v>80.590272991443513</v>
      </c>
      <c r="AH66" s="274">
        <v>80.590272991443513</v>
      </c>
      <c r="AI66" s="274">
        <v>80.590272991443513</v>
      </c>
      <c r="AJ66" s="274">
        <v>80.590272991443513</v>
      </c>
      <c r="AK66" s="272">
        <v>242</v>
      </c>
      <c r="AL66" s="273" t="s">
        <v>72</v>
      </c>
      <c r="AM66" s="274">
        <v>80.590272991443513</v>
      </c>
      <c r="AN66" s="274">
        <v>80.590272991443513</v>
      </c>
      <c r="AO66" s="274">
        <v>80.590272991443513</v>
      </c>
      <c r="AP66" s="274"/>
      <c r="AQ66" s="274">
        <v>80.590272991443513</v>
      </c>
      <c r="AR66" s="274">
        <v>80.590272991443513</v>
      </c>
      <c r="AS66" s="274">
        <v>80.590272991443513</v>
      </c>
      <c r="AT66" s="274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</row>
    <row r="67" spans="1:56" s="144" customFormat="1" ht="95.1" customHeight="1">
      <c r="A67" s="272"/>
      <c r="B67" s="160" t="s">
        <v>170</v>
      </c>
      <c r="C67" s="274"/>
      <c r="D67" s="274"/>
      <c r="E67" s="274"/>
      <c r="F67" s="274"/>
      <c r="G67" s="274"/>
      <c r="H67" s="274"/>
      <c r="I67" s="274"/>
      <c r="J67" s="274"/>
      <c r="K67" s="272"/>
      <c r="L67" s="160" t="s">
        <v>170</v>
      </c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2"/>
      <c r="AL67" s="160" t="s">
        <v>170</v>
      </c>
      <c r="AM67" s="274"/>
      <c r="AN67" s="274"/>
      <c r="AO67" s="274"/>
      <c r="AP67" s="274"/>
      <c r="AQ67" s="274"/>
      <c r="AR67" s="274"/>
      <c r="AS67" s="274"/>
      <c r="AT67" s="274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</row>
    <row r="68" spans="1:56" s="144" customFormat="1" ht="48" customHeight="1">
      <c r="A68" s="275">
        <v>243</v>
      </c>
      <c r="B68" s="273" t="s">
        <v>128</v>
      </c>
      <c r="C68" s="274">
        <v>63.466666666666669</v>
      </c>
      <c r="D68" s="274">
        <v>63.533333333333331</v>
      </c>
      <c r="E68" s="274">
        <v>66.833333333333329</v>
      </c>
      <c r="F68" s="274">
        <v>64.633333333333326</v>
      </c>
      <c r="G68" s="274">
        <v>62.73</v>
      </c>
      <c r="H68" s="274">
        <v>63.783333333333331</v>
      </c>
      <c r="I68" s="274">
        <v>65.933333333333337</v>
      </c>
      <c r="J68" s="274">
        <v>67.566666666666677</v>
      </c>
      <c r="K68" s="275">
        <v>243</v>
      </c>
      <c r="L68" s="273" t="s">
        <v>128</v>
      </c>
      <c r="M68" s="274">
        <v>74</v>
      </c>
      <c r="N68" s="274">
        <v>74.613000468615425</v>
      </c>
      <c r="O68" s="274">
        <v>74.613000468615425</v>
      </c>
      <c r="P68" s="274">
        <v>74.613000468615425</v>
      </c>
      <c r="Q68" s="274">
        <v>74.613000468615425</v>
      </c>
      <c r="R68" s="274">
        <v>74.613000468615425</v>
      </c>
      <c r="S68" s="274">
        <v>74.613000468615425</v>
      </c>
      <c r="T68" s="274">
        <v>78.644083467513838</v>
      </c>
      <c r="U68" s="274">
        <v>78.644083467513838</v>
      </c>
      <c r="V68" s="274">
        <v>78.644083467513838</v>
      </c>
      <c r="W68" s="274">
        <v>78.644083467513838</v>
      </c>
      <c r="X68" s="274">
        <v>78.644083467513838</v>
      </c>
      <c r="Y68" s="274">
        <v>78.644083467513838</v>
      </c>
      <c r="Z68" s="274">
        <v>78.644083467513838</v>
      </c>
      <c r="AA68" s="274">
        <v>78.644083467513838</v>
      </c>
      <c r="AB68" s="274">
        <v>78.644083467513838</v>
      </c>
      <c r="AC68" s="274">
        <v>78.644083467513838</v>
      </c>
      <c r="AD68" s="274">
        <v>78.644083467513838</v>
      </c>
      <c r="AE68" s="274">
        <v>78.644083467513838</v>
      </c>
      <c r="AF68" s="274">
        <v>78.644083467513838</v>
      </c>
      <c r="AG68" s="274">
        <v>78.644083467513838</v>
      </c>
      <c r="AH68" s="274">
        <v>78.644083467513838</v>
      </c>
      <c r="AI68" s="274">
        <v>78.644083467513838</v>
      </c>
      <c r="AJ68" s="274">
        <v>78.644083467513838</v>
      </c>
      <c r="AK68" s="275">
        <v>243</v>
      </c>
      <c r="AL68" s="273" t="s">
        <v>128</v>
      </c>
      <c r="AM68" s="274">
        <v>78.644083467513838</v>
      </c>
      <c r="AN68" s="274">
        <v>78.644083467513838</v>
      </c>
      <c r="AO68" s="274">
        <v>78.644083467513838</v>
      </c>
      <c r="AP68" s="274"/>
      <c r="AQ68" s="274">
        <v>78.644083467513838</v>
      </c>
      <c r="AR68" s="274">
        <v>78.644083467513838</v>
      </c>
      <c r="AS68" s="274">
        <v>78.644083467513838</v>
      </c>
      <c r="AT68" s="274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</row>
    <row r="69" spans="1:56" s="144" customFormat="1" ht="60" customHeight="1">
      <c r="A69" s="275"/>
      <c r="B69" s="160" t="s">
        <v>108</v>
      </c>
      <c r="C69" s="274"/>
      <c r="D69" s="274"/>
      <c r="E69" s="274"/>
      <c r="F69" s="274"/>
      <c r="G69" s="274"/>
      <c r="H69" s="274"/>
      <c r="I69" s="274"/>
      <c r="J69" s="274"/>
      <c r="K69" s="275"/>
      <c r="L69" s="160" t="s">
        <v>108</v>
      </c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5"/>
      <c r="AL69" s="160" t="s">
        <v>108</v>
      </c>
      <c r="AM69" s="274"/>
      <c r="AN69" s="274"/>
      <c r="AO69" s="274"/>
      <c r="AP69" s="274"/>
      <c r="AQ69" s="274"/>
      <c r="AR69" s="274"/>
      <c r="AS69" s="274"/>
      <c r="AT69" s="274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</row>
    <row r="70" spans="1:56" s="144" customFormat="1" ht="85.05" hidden="1" customHeight="1">
      <c r="A70" s="272" t="s">
        <v>307</v>
      </c>
      <c r="B70" s="279" t="s">
        <v>306</v>
      </c>
      <c r="C70" s="274">
        <v>74.065975361766917</v>
      </c>
      <c r="D70" s="274">
        <v>73.689300555418853</v>
      </c>
      <c r="E70" s="274">
        <v>75.919387363859684</v>
      </c>
      <c r="F70" s="274">
        <v>76.896294659929097</v>
      </c>
      <c r="G70" s="274">
        <v>74.037712390714731</v>
      </c>
      <c r="H70" s="274">
        <v>74.288326840022862</v>
      </c>
      <c r="I70" s="274">
        <v>74.725348867668018</v>
      </c>
      <c r="J70" s="274">
        <v>74.752328173883711</v>
      </c>
      <c r="K70" s="272" t="s">
        <v>307</v>
      </c>
      <c r="L70" s="279" t="s">
        <v>306</v>
      </c>
      <c r="M70" s="274">
        <v>76.454954170405642</v>
      </c>
      <c r="N70" s="274">
        <v>77.162448223273657</v>
      </c>
      <c r="O70" s="274">
        <v>77.319250419489805</v>
      </c>
      <c r="P70" s="274">
        <v>78.31767688001483</v>
      </c>
      <c r="Q70" s="274">
        <v>78.072225179729173</v>
      </c>
      <c r="R70" s="274">
        <v>78.045681190848171</v>
      </c>
      <c r="S70" s="274">
        <v>76.968984128021958</v>
      </c>
      <c r="T70" s="274">
        <v>77.450953865337823</v>
      </c>
      <c r="U70" s="274">
        <v>77.67617530257769</v>
      </c>
      <c r="V70" s="274">
        <v>76.759927436787478</v>
      </c>
      <c r="W70" s="274">
        <v>77.311131539062984</v>
      </c>
      <c r="X70" s="274">
        <v>77.299133366364643</v>
      </c>
      <c r="Y70" s="274">
        <v>76.906887054912914</v>
      </c>
      <c r="Z70" s="274">
        <v>71.978594603104881</v>
      </c>
      <c r="AA70" s="274">
        <v>77.554384852889314</v>
      </c>
      <c r="AB70" s="274">
        <v>76.476203914898605</v>
      </c>
      <c r="AC70" s="274">
        <v>75.10834205521428</v>
      </c>
      <c r="AD70" s="274">
        <v>70.409795515140246</v>
      </c>
      <c r="AE70" s="274">
        <v>73.6980109722641</v>
      </c>
      <c r="AF70" s="274">
        <v>78.728515158382635</v>
      </c>
      <c r="AG70" s="274">
        <v>77.492781880734924</v>
      </c>
      <c r="AH70" s="274">
        <v>75.364997436764554</v>
      </c>
      <c r="AI70" s="274">
        <v>73.782326235676194</v>
      </c>
      <c r="AJ70" s="274">
        <v>75.364997436764554</v>
      </c>
      <c r="AK70" s="272" t="s">
        <v>307</v>
      </c>
      <c r="AL70" s="279" t="s">
        <v>306</v>
      </c>
      <c r="AM70" s="274">
        <v>73.782326235676194</v>
      </c>
      <c r="AN70" s="274">
        <v>73.782326235676194</v>
      </c>
      <c r="AO70" s="274"/>
      <c r="AP70" s="274"/>
      <c r="AQ70" s="274">
        <v>73.782326235676194</v>
      </c>
      <c r="AR70" s="274">
        <v>73.782326235676194</v>
      </c>
      <c r="AS70" s="274"/>
      <c r="AT70" s="274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</row>
    <row r="71" spans="1:56" s="144" customFormat="1" ht="95.1" hidden="1" customHeight="1">
      <c r="A71" s="272"/>
      <c r="B71" s="280" t="s">
        <v>353</v>
      </c>
      <c r="C71" s="274"/>
      <c r="D71" s="274"/>
      <c r="E71" s="274"/>
      <c r="F71" s="274"/>
      <c r="G71" s="274"/>
      <c r="H71" s="274"/>
      <c r="I71" s="274"/>
      <c r="J71" s="274"/>
      <c r="K71" s="272"/>
      <c r="L71" s="280" t="s">
        <v>353</v>
      </c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2"/>
      <c r="AL71" s="280" t="s">
        <v>353</v>
      </c>
      <c r="AM71" s="274"/>
      <c r="AN71" s="274"/>
      <c r="AO71" s="274"/>
      <c r="AP71" s="274"/>
      <c r="AQ71" s="274"/>
      <c r="AR71" s="274"/>
      <c r="AS71" s="274"/>
      <c r="AT71" s="274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</row>
    <row r="72" spans="1:56" s="144" customFormat="1" ht="85.05" hidden="1" customHeight="1">
      <c r="A72" s="275">
        <v>259</v>
      </c>
      <c r="B72" s="279" t="s">
        <v>129</v>
      </c>
      <c r="C72" s="274">
        <v>76.894312050630731</v>
      </c>
      <c r="D72" s="274">
        <v>78.123212004148684</v>
      </c>
      <c r="E72" s="274">
        <v>77.091457664595779</v>
      </c>
      <c r="F72" s="274">
        <v>77.328922734372767</v>
      </c>
      <c r="G72" s="274">
        <v>75.518394892529827</v>
      </c>
      <c r="H72" s="274">
        <v>74.928444194398551</v>
      </c>
      <c r="I72" s="274">
        <v>74.87568412653728</v>
      </c>
      <c r="J72" s="274">
        <v>76.093612958217179</v>
      </c>
      <c r="K72" s="275">
        <v>259</v>
      </c>
      <c r="L72" s="279" t="s">
        <v>129</v>
      </c>
      <c r="M72" s="274">
        <v>74.978331049769551</v>
      </c>
      <c r="N72" s="274">
        <v>73.828328005535909</v>
      </c>
      <c r="O72" s="274">
        <v>73.842022341277882</v>
      </c>
      <c r="P72" s="274">
        <v>75.019557993892917</v>
      </c>
      <c r="Q72" s="274">
        <v>77.497197880611111</v>
      </c>
      <c r="R72" s="274">
        <v>76.553180311753664</v>
      </c>
      <c r="S72" s="274">
        <v>77.419826808834131</v>
      </c>
      <c r="T72" s="274">
        <v>78.826710701684021</v>
      </c>
      <c r="U72" s="274">
        <v>74.82777544677117</v>
      </c>
      <c r="V72" s="274">
        <v>75.55831658279844</v>
      </c>
      <c r="W72" s="274">
        <v>75.197600512496436</v>
      </c>
      <c r="X72" s="274">
        <v>76.090284034252889</v>
      </c>
      <c r="Y72" s="274">
        <v>74.588954379292957</v>
      </c>
      <c r="Z72" s="274">
        <v>62.85225482339164</v>
      </c>
      <c r="AA72" s="274">
        <v>73.464458943779889</v>
      </c>
      <c r="AB72" s="274">
        <v>74.925874575681334</v>
      </c>
      <c r="AC72" s="274">
        <v>75.483378202392103</v>
      </c>
      <c r="AD72" s="274">
        <v>69.076058072005793</v>
      </c>
      <c r="AE72" s="274">
        <v>70.790032851884732</v>
      </c>
      <c r="AF72" s="274">
        <v>77.12621245262288</v>
      </c>
      <c r="AG72" s="274">
        <v>76.554283662749398</v>
      </c>
      <c r="AH72" s="274">
        <v>74.186897836546436</v>
      </c>
      <c r="AI72" s="274">
        <v>76.047154266732164</v>
      </c>
      <c r="AJ72" s="274">
        <v>74.186897836546436</v>
      </c>
      <c r="AK72" s="275">
        <v>259</v>
      </c>
      <c r="AL72" s="279" t="s">
        <v>129</v>
      </c>
      <c r="AM72" s="274">
        <v>76.047154266732164</v>
      </c>
      <c r="AN72" s="274">
        <v>76.047154266732164</v>
      </c>
      <c r="AO72" s="274"/>
      <c r="AP72" s="274"/>
      <c r="AQ72" s="274">
        <v>76.047154266732164</v>
      </c>
      <c r="AR72" s="274">
        <v>76.047154266732164</v>
      </c>
      <c r="AS72" s="274"/>
      <c r="AT72" s="274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</row>
    <row r="73" spans="1:56" s="144" customFormat="1" ht="95.1" hidden="1" customHeight="1">
      <c r="A73" s="275"/>
      <c r="B73" s="280" t="s">
        <v>354</v>
      </c>
      <c r="C73" s="274"/>
      <c r="D73" s="274"/>
      <c r="E73" s="274"/>
      <c r="F73" s="274"/>
      <c r="G73" s="274"/>
      <c r="H73" s="274"/>
      <c r="I73" s="274"/>
      <c r="J73" s="274"/>
      <c r="K73" s="275"/>
      <c r="L73" s="280" t="s">
        <v>354</v>
      </c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I73" s="274"/>
      <c r="AJ73" s="274"/>
      <c r="AK73" s="275"/>
      <c r="AL73" s="280" t="s">
        <v>354</v>
      </c>
      <c r="AM73" s="274"/>
      <c r="AN73" s="274"/>
      <c r="AO73" s="274"/>
      <c r="AP73" s="274"/>
      <c r="AQ73" s="274"/>
      <c r="AR73" s="274"/>
      <c r="AS73" s="274"/>
      <c r="AT73" s="274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</row>
    <row r="74" spans="1:56" s="144" customFormat="1" ht="48" hidden="1" customHeight="1">
      <c r="A74" s="275">
        <v>261</v>
      </c>
      <c r="B74" s="279" t="s">
        <v>73</v>
      </c>
      <c r="C74" s="274">
        <v>81.004098930725988</v>
      </c>
      <c r="D74" s="274">
        <v>79.669747918279</v>
      </c>
      <c r="E74" s="274">
        <v>78.266541611158871</v>
      </c>
      <c r="F74" s="274">
        <v>77.639675082417284</v>
      </c>
      <c r="G74" s="274">
        <v>82.721164471511997</v>
      </c>
      <c r="H74" s="274">
        <v>83.050836093944795</v>
      </c>
      <c r="I74" s="274">
        <v>83.970468940151036</v>
      </c>
      <c r="J74" s="274">
        <v>85.156279913144417</v>
      </c>
      <c r="K74" s="275">
        <v>261</v>
      </c>
      <c r="L74" s="279" t="s">
        <v>73</v>
      </c>
      <c r="M74" s="274">
        <v>84.638818226677941</v>
      </c>
      <c r="N74" s="274">
        <v>84.160814141252729</v>
      </c>
      <c r="O74" s="274">
        <v>85.616684863267153</v>
      </c>
      <c r="P74" s="274">
        <v>85.987627170142389</v>
      </c>
      <c r="Q74" s="274">
        <v>85.241780063503768</v>
      </c>
      <c r="R74" s="274">
        <v>85.196978876348439</v>
      </c>
      <c r="S74" s="274">
        <v>84.715063136894642</v>
      </c>
      <c r="T74" s="274">
        <v>82.858842641397189</v>
      </c>
      <c r="U74" s="274">
        <v>83.988595760652814</v>
      </c>
      <c r="V74" s="274">
        <v>83.843910788298359</v>
      </c>
      <c r="W74" s="274">
        <v>84.750675383161834</v>
      </c>
      <c r="X74" s="274">
        <v>84.227539749416636</v>
      </c>
      <c r="Y74" s="274">
        <v>82.44992500626978</v>
      </c>
      <c r="Z74" s="274">
        <v>78.600098313452278</v>
      </c>
      <c r="AA74" s="274">
        <v>84.847745877226657</v>
      </c>
      <c r="AB74" s="274">
        <v>85.658249603703965</v>
      </c>
      <c r="AC74" s="274">
        <v>84.733807386151341</v>
      </c>
      <c r="AD74" s="274">
        <v>84.425406477408032</v>
      </c>
      <c r="AE74" s="274">
        <v>83.308667946519265</v>
      </c>
      <c r="AF74" s="274">
        <v>83.201642827735967</v>
      </c>
      <c r="AG74" s="274">
        <v>86.886803546665305</v>
      </c>
      <c r="AH74" s="274">
        <v>86.968413108922093</v>
      </c>
      <c r="AI74" s="274">
        <v>87.749038216622807</v>
      </c>
      <c r="AJ74" s="274">
        <v>86.968413108922093</v>
      </c>
      <c r="AK74" s="275">
        <v>261</v>
      </c>
      <c r="AL74" s="279" t="s">
        <v>73</v>
      </c>
      <c r="AM74" s="274">
        <v>87.749038216622807</v>
      </c>
      <c r="AN74" s="274">
        <v>87.749038216622807</v>
      </c>
      <c r="AO74" s="274"/>
      <c r="AP74" s="274"/>
      <c r="AQ74" s="274">
        <v>87.749038216622807</v>
      </c>
      <c r="AR74" s="274">
        <v>87.749038216622807</v>
      </c>
      <c r="AS74" s="274"/>
      <c r="AT74" s="274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</row>
    <row r="75" spans="1:56" s="144" customFormat="1" ht="60" hidden="1" customHeight="1">
      <c r="A75" s="275"/>
      <c r="B75" s="280" t="s">
        <v>355</v>
      </c>
      <c r="C75" s="274"/>
      <c r="D75" s="274"/>
      <c r="E75" s="274"/>
      <c r="F75" s="274"/>
      <c r="G75" s="274"/>
      <c r="H75" s="274"/>
      <c r="I75" s="274"/>
      <c r="J75" s="274"/>
      <c r="K75" s="275"/>
      <c r="L75" s="280" t="s">
        <v>355</v>
      </c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I75" s="274"/>
      <c r="AJ75" s="274"/>
      <c r="AK75" s="275"/>
      <c r="AL75" s="280" t="s">
        <v>355</v>
      </c>
      <c r="AM75" s="274"/>
      <c r="AN75" s="274"/>
      <c r="AO75" s="274"/>
      <c r="AP75" s="274"/>
      <c r="AQ75" s="274"/>
      <c r="AR75" s="274"/>
      <c r="AS75" s="274"/>
      <c r="AT75" s="274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</row>
    <row r="76" spans="1:56" s="144" customFormat="1" ht="48" hidden="1" customHeight="1">
      <c r="A76" s="272">
        <v>262</v>
      </c>
      <c r="B76" s="279" t="s">
        <v>74</v>
      </c>
      <c r="C76" s="274">
        <v>72.819801703258904</v>
      </c>
      <c r="D76" s="274">
        <v>75.168105895448534</v>
      </c>
      <c r="E76" s="274">
        <v>74.395834061744623</v>
      </c>
      <c r="F76" s="274">
        <v>72.983130503610923</v>
      </c>
      <c r="G76" s="274">
        <v>74.567615246420289</v>
      </c>
      <c r="H76" s="274">
        <v>63.89804384440199</v>
      </c>
      <c r="I76" s="274">
        <v>66.557659565997241</v>
      </c>
      <c r="J76" s="274">
        <v>70.51973350253617</v>
      </c>
      <c r="K76" s="272">
        <v>262</v>
      </c>
      <c r="L76" s="279" t="s">
        <v>74</v>
      </c>
      <c r="M76" s="274">
        <v>65.029994865889719</v>
      </c>
      <c r="N76" s="274">
        <v>65.346336392333626</v>
      </c>
      <c r="O76" s="274">
        <v>70.219923122282594</v>
      </c>
      <c r="P76" s="274">
        <v>71.29145928940541</v>
      </c>
      <c r="Q76" s="274">
        <v>69.289364127907191</v>
      </c>
      <c r="R76" s="274">
        <v>71.131014638067668</v>
      </c>
      <c r="S76" s="274">
        <v>67.270591345782563</v>
      </c>
      <c r="T76" s="274">
        <v>64.010521380271982</v>
      </c>
      <c r="U76" s="274">
        <v>67.6106610341417</v>
      </c>
      <c r="V76" s="274">
        <v>69.381420922701238</v>
      </c>
      <c r="W76" s="274">
        <v>68.160246674600089</v>
      </c>
      <c r="X76" s="274">
        <v>66.640860572456134</v>
      </c>
      <c r="Y76" s="274">
        <v>67.503541437105341</v>
      </c>
      <c r="Z76" s="274">
        <v>66.928338383314284</v>
      </c>
      <c r="AA76" s="274">
        <v>64.197421382878829</v>
      </c>
      <c r="AB76" s="274">
        <v>57.864767531203483</v>
      </c>
      <c r="AC76" s="274">
        <v>56.692791144645021</v>
      </c>
      <c r="AD76" s="274">
        <v>67.107730603228333</v>
      </c>
      <c r="AE76" s="274">
        <v>64.698153469563962</v>
      </c>
      <c r="AF76" s="274">
        <v>69.991827720900346</v>
      </c>
      <c r="AG76" s="274">
        <v>54.803507386008221</v>
      </c>
      <c r="AH76" s="274">
        <v>59.108519259544778</v>
      </c>
      <c r="AI76" s="274">
        <v>58.529261402710063</v>
      </c>
      <c r="AJ76" s="274">
        <v>59.108519259544778</v>
      </c>
      <c r="AK76" s="272">
        <v>262</v>
      </c>
      <c r="AL76" s="279" t="s">
        <v>74</v>
      </c>
      <c r="AM76" s="274">
        <v>58.529261402710063</v>
      </c>
      <c r="AN76" s="274">
        <v>58.529261402710063</v>
      </c>
      <c r="AO76" s="274"/>
      <c r="AP76" s="274"/>
      <c r="AQ76" s="274">
        <v>58.529261402710063</v>
      </c>
      <c r="AR76" s="274">
        <v>58.529261402710063</v>
      </c>
      <c r="AS76" s="274"/>
      <c r="AT76" s="274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</row>
    <row r="77" spans="1:56" s="144" customFormat="1" ht="60" hidden="1" customHeight="1">
      <c r="A77" s="272"/>
      <c r="B77" s="280" t="s">
        <v>356</v>
      </c>
      <c r="C77" s="274"/>
      <c r="D77" s="274"/>
      <c r="E77" s="274"/>
      <c r="F77" s="274"/>
      <c r="G77" s="274"/>
      <c r="H77" s="274"/>
      <c r="I77" s="274"/>
      <c r="J77" s="274"/>
      <c r="K77" s="272"/>
      <c r="L77" s="280" t="s">
        <v>356</v>
      </c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2"/>
      <c r="AL77" s="280" t="s">
        <v>356</v>
      </c>
      <c r="AM77" s="274"/>
      <c r="AN77" s="274"/>
      <c r="AO77" s="274"/>
      <c r="AP77" s="274"/>
      <c r="AQ77" s="274"/>
      <c r="AR77" s="274"/>
      <c r="AS77" s="274"/>
      <c r="AT77" s="274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</row>
    <row r="78" spans="1:56" s="144" customFormat="1" ht="48" hidden="1" customHeight="1">
      <c r="A78" s="272">
        <v>263</v>
      </c>
      <c r="B78" s="279" t="s">
        <v>75</v>
      </c>
      <c r="C78" s="274">
        <v>77.893582358613841</v>
      </c>
      <c r="D78" s="274">
        <v>80.021268410853295</v>
      </c>
      <c r="E78" s="274">
        <v>79.775573119327035</v>
      </c>
      <c r="F78" s="274">
        <v>80.67698429479519</v>
      </c>
      <c r="G78" s="274">
        <v>64.669947430184166</v>
      </c>
      <c r="H78" s="274">
        <v>64.658096918057694</v>
      </c>
      <c r="I78" s="274">
        <v>65.362996044838525</v>
      </c>
      <c r="J78" s="274">
        <v>64.812468927514715</v>
      </c>
      <c r="K78" s="272">
        <v>263</v>
      </c>
      <c r="L78" s="279" t="s">
        <v>75</v>
      </c>
      <c r="M78" s="274">
        <v>83.552785902179906</v>
      </c>
      <c r="N78" s="274">
        <v>82.872883145288895</v>
      </c>
      <c r="O78" s="274">
        <v>84.746456843884346</v>
      </c>
      <c r="P78" s="274">
        <v>84.196711917220838</v>
      </c>
      <c r="Q78" s="274">
        <v>82.306965078069382</v>
      </c>
      <c r="R78" s="274">
        <v>80.696307951193702</v>
      </c>
      <c r="S78" s="274">
        <v>82.068570145881878</v>
      </c>
      <c r="T78" s="274">
        <v>79.529180048635553</v>
      </c>
      <c r="U78" s="274">
        <v>88.01955173199481</v>
      </c>
      <c r="V78" s="274">
        <v>84.735237552557024</v>
      </c>
      <c r="W78" s="274">
        <v>80.890658496558586</v>
      </c>
      <c r="X78" s="274">
        <v>86.477177934287212</v>
      </c>
      <c r="Y78" s="274">
        <v>82.189902377364177</v>
      </c>
      <c r="Z78" s="274">
        <v>71.351713762811741</v>
      </c>
      <c r="AA78" s="274">
        <v>88.736376225760168</v>
      </c>
      <c r="AB78" s="274">
        <v>88.891496419969101</v>
      </c>
      <c r="AC78" s="274">
        <v>82.983301626195271</v>
      </c>
      <c r="AD78" s="274">
        <v>82.979913302318622</v>
      </c>
      <c r="AE78" s="274">
        <v>79.762620456385932</v>
      </c>
      <c r="AF78" s="274">
        <v>71.733407670938774</v>
      </c>
      <c r="AG78" s="274">
        <v>87.48839632720653</v>
      </c>
      <c r="AH78" s="274">
        <v>78.666828299647946</v>
      </c>
      <c r="AI78" s="274">
        <v>79.43889044747084</v>
      </c>
      <c r="AJ78" s="274">
        <v>78.666828299647946</v>
      </c>
      <c r="AK78" s="272">
        <v>263</v>
      </c>
      <c r="AL78" s="279" t="s">
        <v>75</v>
      </c>
      <c r="AM78" s="274">
        <v>79.43889044747084</v>
      </c>
      <c r="AN78" s="274">
        <v>79.43889044747084</v>
      </c>
      <c r="AO78" s="274"/>
      <c r="AP78" s="274"/>
      <c r="AQ78" s="274">
        <v>79.43889044747084</v>
      </c>
      <c r="AR78" s="274">
        <v>79.43889044747084</v>
      </c>
      <c r="AS78" s="274"/>
      <c r="AT78" s="274"/>
      <c r="AU78" s="178"/>
      <c r="AV78" s="178"/>
      <c r="AW78" s="178"/>
      <c r="AX78" s="178"/>
      <c r="AY78" s="178"/>
      <c r="AZ78" s="178"/>
      <c r="BA78" s="178"/>
      <c r="BB78" s="178"/>
      <c r="BC78" s="178"/>
      <c r="BD78" s="178"/>
    </row>
    <row r="79" spans="1:56" s="144" customFormat="1" ht="60" hidden="1" customHeight="1">
      <c r="A79" s="272"/>
      <c r="B79" s="280" t="s">
        <v>357</v>
      </c>
      <c r="C79" s="274"/>
      <c r="D79" s="274"/>
      <c r="E79" s="274"/>
      <c r="F79" s="274"/>
      <c r="G79" s="274"/>
      <c r="H79" s="274"/>
      <c r="I79" s="274"/>
      <c r="J79" s="274"/>
      <c r="K79" s="272"/>
      <c r="L79" s="280" t="s">
        <v>357</v>
      </c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74"/>
      <c r="AI79" s="274"/>
      <c r="AJ79" s="274"/>
      <c r="AK79" s="272"/>
      <c r="AL79" s="280" t="s">
        <v>357</v>
      </c>
      <c r="AM79" s="274"/>
      <c r="AN79" s="274"/>
      <c r="AO79" s="274"/>
      <c r="AP79" s="274"/>
      <c r="AQ79" s="274"/>
      <c r="AR79" s="274"/>
      <c r="AS79" s="274"/>
      <c r="AT79" s="274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</row>
    <row r="80" spans="1:56" s="144" customFormat="1" ht="48" hidden="1" customHeight="1">
      <c r="A80" s="272">
        <v>264</v>
      </c>
      <c r="B80" s="279" t="s">
        <v>76</v>
      </c>
      <c r="C80" s="274">
        <v>70.052443477302717</v>
      </c>
      <c r="D80" s="274">
        <v>79.411982750489472</v>
      </c>
      <c r="E80" s="274">
        <v>82.745269417337752</v>
      </c>
      <c r="F80" s="274">
        <v>81.056706898486098</v>
      </c>
      <c r="G80" s="274">
        <v>82.519261166169201</v>
      </c>
      <c r="H80" s="274">
        <v>82.204546402589003</v>
      </c>
      <c r="I80" s="274">
        <v>82.889457823581225</v>
      </c>
      <c r="J80" s="274">
        <v>83.078939169398964</v>
      </c>
      <c r="K80" s="272">
        <v>264</v>
      </c>
      <c r="L80" s="279" t="s">
        <v>76</v>
      </c>
      <c r="M80" s="274">
        <v>81.789815790079032</v>
      </c>
      <c r="N80" s="274">
        <v>82.53664241831251</v>
      </c>
      <c r="O80" s="274">
        <v>78.846099524403954</v>
      </c>
      <c r="P80" s="274">
        <v>77.595941229430466</v>
      </c>
      <c r="Q80" s="274">
        <v>72.738140804666372</v>
      </c>
      <c r="R80" s="274">
        <v>75.859873016420067</v>
      </c>
      <c r="S80" s="274">
        <v>79.737492080148698</v>
      </c>
      <c r="T80" s="274">
        <v>80.025190772941997</v>
      </c>
      <c r="U80" s="274">
        <v>80.333585151874217</v>
      </c>
      <c r="V80" s="274">
        <v>81.876975621681439</v>
      </c>
      <c r="W80" s="274">
        <v>83.420090669545345</v>
      </c>
      <c r="X80" s="274">
        <v>80.000872314832847</v>
      </c>
      <c r="Y80" s="274">
        <v>71.95723814985071</v>
      </c>
      <c r="Z80" s="274">
        <v>61.619191109890799</v>
      </c>
      <c r="AA80" s="274">
        <v>81.601035440101114</v>
      </c>
      <c r="AB80" s="274">
        <v>82.344910108898105</v>
      </c>
      <c r="AC80" s="274">
        <v>80.049907043052158</v>
      </c>
      <c r="AD80" s="274">
        <v>79.244400983373865</v>
      </c>
      <c r="AE80" s="274">
        <v>79.99440296533659</v>
      </c>
      <c r="AF80" s="274">
        <v>83.643284582199669</v>
      </c>
      <c r="AG80" s="274">
        <v>74.447254254177551</v>
      </c>
      <c r="AH80" s="274">
        <v>76.819179904966575</v>
      </c>
      <c r="AI80" s="274">
        <v>75.617542217911549</v>
      </c>
      <c r="AJ80" s="274">
        <v>76.819179904966575</v>
      </c>
      <c r="AK80" s="272">
        <v>264</v>
      </c>
      <c r="AL80" s="279" t="s">
        <v>76</v>
      </c>
      <c r="AM80" s="274">
        <v>75.617542217911549</v>
      </c>
      <c r="AN80" s="274">
        <v>75.617542217911549</v>
      </c>
      <c r="AO80" s="274"/>
      <c r="AP80" s="274"/>
      <c r="AQ80" s="274">
        <v>75.617542217911549</v>
      </c>
      <c r="AR80" s="274">
        <v>75.617542217911549</v>
      </c>
      <c r="AS80" s="274"/>
      <c r="AT80" s="274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</row>
    <row r="81" spans="1:56" s="144" customFormat="1" ht="60" hidden="1" customHeight="1">
      <c r="A81" s="272"/>
      <c r="B81" s="280" t="s">
        <v>358</v>
      </c>
      <c r="C81" s="274"/>
      <c r="D81" s="274"/>
      <c r="E81" s="274"/>
      <c r="F81" s="274"/>
      <c r="G81" s="274"/>
      <c r="H81" s="274"/>
      <c r="I81" s="274"/>
      <c r="J81" s="274"/>
      <c r="K81" s="272"/>
      <c r="L81" s="280" t="s">
        <v>358</v>
      </c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I81" s="274"/>
      <c r="AJ81" s="274"/>
      <c r="AK81" s="272"/>
      <c r="AL81" s="280" t="s">
        <v>358</v>
      </c>
      <c r="AM81" s="274"/>
      <c r="AN81" s="274"/>
      <c r="AO81" s="274"/>
      <c r="AP81" s="274"/>
      <c r="AQ81" s="274"/>
      <c r="AR81" s="274"/>
      <c r="AS81" s="274"/>
      <c r="AT81" s="274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</row>
    <row r="82" spans="1:56" s="144" customFormat="1" ht="85.05" hidden="1" customHeight="1">
      <c r="A82" s="275">
        <v>265</v>
      </c>
      <c r="B82" s="279" t="s">
        <v>77</v>
      </c>
      <c r="C82" s="274">
        <v>65.453461186489321</v>
      </c>
      <c r="D82" s="274">
        <v>75.871602599738694</v>
      </c>
      <c r="E82" s="274">
        <v>78.350705723035261</v>
      </c>
      <c r="F82" s="274">
        <v>81.571640281315183</v>
      </c>
      <c r="G82" s="274">
        <v>69.792937372474</v>
      </c>
      <c r="H82" s="274">
        <v>72.091859843969402</v>
      </c>
      <c r="I82" s="274">
        <v>72.919160207237823</v>
      </c>
      <c r="J82" s="274">
        <v>76.590018420538371</v>
      </c>
      <c r="K82" s="275">
        <v>265</v>
      </c>
      <c r="L82" s="279" t="s">
        <v>77</v>
      </c>
      <c r="M82" s="274">
        <v>56.763264780194788</v>
      </c>
      <c r="N82" s="274">
        <v>56.736848597998765</v>
      </c>
      <c r="O82" s="274">
        <v>62.881243114038455</v>
      </c>
      <c r="P82" s="274">
        <v>63.206962628613972</v>
      </c>
      <c r="Q82" s="274">
        <v>70.621010071623985</v>
      </c>
      <c r="R82" s="274">
        <v>68.757301448994852</v>
      </c>
      <c r="S82" s="274">
        <v>69.489543682750096</v>
      </c>
      <c r="T82" s="274">
        <v>70.409347806997872</v>
      </c>
      <c r="U82" s="274">
        <v>79.572413008742572</v>
      </c>
      <c r="V82" s="274">
        <v>79.175631119753902</v>
      </c>
      <c r="W82" s="274">
        <v>81.875676731159928</v>
      </c>
      <c r="X82" s="274">
        <v>81.260307772706383</v>
      </c>
      <c r="Y82" s="274">
        <v>69.314705775252605</v>
      </c>
      <c r="Z82" s="274">
        <v>62.197564733121986</v>
      </c>
      <c r="AA82" s="274">
        <v>72.576645296178526</v>
      </c>
      <c r="AB82" s="274">
        <v>70.235263540881164</v>
      </c>
      <c r="AC82" s="274">
        <v>70.577609616372527</v>
      </c>
      <c r="AD82" s="274">
        <v>75.174569747908436</v>
      </c>
      <c r="AE82" s="274">
        <v>71.520362912943597</v>
      </c>
      <c r="AF82" s="274">
        <v>74.098178600427772</v>
      </c>
      <c r="AG82" s="274">
        <v>71.976149338198411</v>
      </c>
      <c r="AH82" s="274">
        <v>78.05576919092556</v>
      </c>
      <c r="AI82" s="274">
        <v>84.25384207730626</v>
      </c>
      <c r="AJ82" s="274">
        <v>78.05576919092556</v>
      </c>
      <c r="AK82" s="275">
        <v>265</v>
      </c>
      <c r="AL82" s="279" t="s">
        <v>77</v>
      </c>
      <c r="AM82" s="274">
        <v>84.25384207730626</v>
      </c>
      <c r="AN82" s="274">
        <v>84.25384207730626</v>
      </c>
      <c r="AO82" s="274"/>
      <c r="AP82" s="274"/>
      <c r="AQ82" s="274">
        <v>84.25384207730626</v>
      </c>
      <c r="AR82" s="274">
        <v>84.25384207730626</v>
      </c>
      <c r="AS82" s="274"/>
      <c r="AT82" s="274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</row>
    <row r="83" spans="1:56" s="144" customFormat="1" ht="95.1" hidden="1" customHeight="1">
      <c r="A83" s="275"/>
      <c r="B83" s="280" t="s">
        <v>359</v>
      </c>
      <c r="C83" s="274"/>
      <c r="D83" s="274"/>
      <c r="E83" s="274"/>
      <c r="F83" s="274"/>
      <c r="G83" s="274"/>
      <c r="H83" s="274"/>
      <c r="I83" s="274"/>
      <c r="J83" s="274"/>
      <c r="K83" s="275"/>
      <c r="L83" s="280" t="s">
        <v>359</v>
      </c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I83" s="274"/>
      <c r="AJ83" s="274"/>
      <c r="AK83" s="275"/>
      <c r="AL83" s="280" t="s">
        <v>359</v>
      </c>
      <c r="AM83" s="274"/>
      <c r="AN83" s="274"/>
      <c r="AO83" s="274"/>
      <c r="AP83" s="274"/>
      <c r="AQ83" s="274"/>
      <c r="AR83" s="274"/>
      <c r="AS83" s="274"/>
      <c r="AT83" s="274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</row>
    <row r="84" spans="1:56" s="144" customFormat="1" ht="85.05" hidden="1" customHeight="1">
      <c r="A84" s="272">
        <v>266</v>
      </c>
      <c r="B84" s="279" t="s">
        <v>89</v>
      </c>
      <c r="C84" s="274">
        <v>84.944481163918809</v>
      </c>
      <c r="D84" s="274">
        <v>82.616173907883265</v>
      </c>
      <c r="E84" s="274">
        <v>79.703609736075293</v>
      </c>
      <c r="F84" s="274">
        <v>79.274710313051045</v>
      </c>
      <c r="G84" s="274">
        <v>73.896048298190109</v>
      </c>
      <c r="H84" s="274">
        <v>72.953772007046979</v>
      </c>
      <c r="I84" s="274">
        <v>68.274249550040437</v>
      </c>
      <c r="J84" s="274">
        <v>76.110811787232194</v>
      </c>
      <c r="K84" s="272">
        <v>266</v>
      </c>
      <c r="L84" s="279" t="s">
        <v>89</v>
      </c>
      <c r="M84" s="274">
        <v>78.974495145604763</v>
      </c>
      <c r="N84" s="274">
        <v>81.094611221810752</v>
      </c>
      <c r="O84" s="274">
        <v>78.03199695393225</v>
      </c>
      <c r="P84" s="274">
        <v>86.393527049090395</v>
      </c>
      <c r="Q84" s="274">
        <v>79.604045664758644</v>
      </c>
      <c r="R84" s="274">
        <v>77.610789556042434</v>
      </c>
      <c r="S84" s="274">
        <v>78.401184085444839</v>
      </c>
      <c r="T84" s="274">
        <v>77.619962635899341</v>
      </c>
      <c r="U84" s="274">
        <v>61.65907898512372</v>
      </c>
      <c r="V84" s="274">
        <v>60.093429884592901</v>
      </c>
      <c r="W84" s="274">
        <v>62.46706461972375</v>
      </c>
      <c r="X84" s="274">
        <v>62.862568266527411</v>
      </c>
      <c r="Y84" s="274">
        <v>68.358698528809342</v>
      </c>
      <c r="Z84" s="274">
        <v>71.472024186480112</v>
      </c>
      <c r="AA84" s="274">
        <v>70.644519064098205</v>
      </c>
      <c r="AB84" s="274">
        <v>71.423974351090607</v>
      </c>
      <c r="AC84" s="274">
        <v>70.275010930022219</v>
      </c>
      <c r="AD84" s="274">
        <v>72.12714738481462</v>
      </c>
      <c r="AE84" s="274">
        <v>73.394843407965041</v>
      </c>
      <c r="AF84" s="274">
        <v>76.560976243408291</v>
      </c>
      <c r="AG84" s="274">
        <v>81.330074647434643</v>
      </c>
      <c r="AH84" s="274">
        <v>81.595097886865702</v>
      </c>
      <c r="AI84" s="274">
        <v>80.114289910617643</v>
      </c>
      <c r="AJ84" s="274">
        <v>81.595097886865702</v>
      </c>
      <c r="AK84" s="272">
        <v>266</v>
      </c>
      <c r="AL84" s="279" t="s">
        <v>89</v>
      </c>
      <c r="AM84" s="274">
        <v>80.114289910617643</v>
      </c>
      <c r="AN84" s="274">
        <v>80.114289910617643</v>
      </c>
      <c r="AO84" s="274"/>
      <c r="AP84" s="274"/>
      <c r="AQ84" s="274">
        <v>80.114289910617643</v>
      </c>
      <c r="AR84" s="274">
        <v>80.114289910617643</v>
      </c>
      <c r="AS84" s="274"/>
      <c r="AT84" s="274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</row>
    <row r="85" spans="1:56" s="144" customFormat="1" ht="95.1" hidden="1" customHeight="1">
      <c r="A85" s="272"/>
      <c r="B85" s="280" t="s">
        <v>360</v>
      </c>
      <c r="C85" s="274"/>
      <c r="D85" s="274"/>
      <c r="E85" s="274"/>
      <c r="F85" s="274"/>
      <c r="G85" s="274"/>
      <c r="H85" s="274"/>
      <c r="I85" s="274"/>
      <c r="J85" s="274"/>
      <c r="K85" s="272"/>
      <c r="L85" s="280" t="s">
        <v>360</v>
      </c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2"/>
      <c r="AL85" s="280" t="s">
        <v>360</v>
      </c>
      <c r="AM85" s="274"/>
      <c r="AN85" s="274"/>
      <c r="AO85" s="274"/>
      <c r="AP85" s="274"/>
      <c r="AQ85" s="274"/>
      <c r="AR85" s="274"/>
      <c r="AS85" s="274"/>
      <c r="AT85" s="274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</row>
    <row r="86" spans="1:56" s="144" customFormat="1" ht="85.05" hidden="1" customHeight="1">
      <c r="A86" s="272" t="s">
        <v>299</v>
      </c>
      <c r="B86" s="279" t="s">
        <v>133</v>
      </c>
      <c r="C86" s="274">
        <v>87.535241064618234</v>
      </c>
      <c r="D86" s="274">
        <v>73.159808783449037</v>
      </c>
      <c r="E86" s="274">
        <v>68.509810838580464</v>
      </c>
      <c r="F86" s="274">
        <v>67.870998661021233</v>
      </c>
      <c r="G86" s="274">
        <v>76.856130648383385</v>
      </c>
      <c r="H86" s="274">
        <v>73.322119604833304</v>
      </c>
      <c r="I86" s="274">
        <v>69.061448138730668</v>
      </c>
      <c r="J86" s="274">
        <v>71.139410217078066</v>
      </c>
      <c r="K86" s="272" t="s">
        <v>299</v>
      </c>
      <c r="L86" s="279" t="s">
        <v>133</v>
      </c>
      <c r="M86" s="274">
        <v>85.027659547075757</v>
      </c>
      <c r="N86" s="274">
        <v>88.124218861386765</v>
      </c>
      <c r="O86" s="274">
        <v>83.504422142192624</v>
      </c>
      <c r="P86" s="274">
        <v>88.544678453769791</v>
      </c>
      <c r="Q86" s="274">
        <v>89.118140659179858</v>
      </c>
      <c r="R86" s="274">
        <v>80.955443084506186</v>
      </c>
      <c r="S86" s="274">
        <v>73.292015981614369</v>
      </c>
      <c r="T86" s="274">
        <v>64.631851630587065</v>
      </c>
      <c r="U86" s="274">
        <v>70.816165764188639</v>
      </c>
      <c r="V86" s="274">
        <v>74.016780598207987</v>
      </c>
      <c r="W86" s="274">
        <v>70.709958308914423</v>
      </c>
      <c r="X86" s="274">
        <v>66.027684881530334</v>
      </c>
      <c r="Y86" s="274">
        <v>67.52751942081396</v>
      </c>
      <c r="Z86" s="274">
        <v>65.32624815371976</v>
      </c>
      <c r="AA86" s="274">
        <v>86.150482508586151</v>
      </c>
      <c r="AB86" s="274">
        <v>76.403073576825904</v>
      </c>
      <c r="AC86" s="274">
        <v>70.328536074642514</v>
      </c>
      <c r="AD86" s="274">
        <v>69.905880296253585</v>
      </c>
      <c r="AE86" s="274">
        <v>73.192996305740039</v>
      </c>
      <c r="AF86" s="274">
        <v>83.812681602840044</v>
      </c>
      <c r="AG86" s="274">
        <v>85.109371937176618</v>
      </c>
      <c r="AH86" s="274">
        <v>78.829348074652088</v>
      </c>
      <c r="AI86" s="274">
        <v>88.749734100053914</v>
      </c>
      <c r="AJ86" s="274">
        <v>78.829348074652088</v>
      </c>
      <c r="AK86" s="272" t="s">
        <v>299</v>
      </c>
      <c r="AL86" s="279" t="s">
        <v>133</v>
      </c>
      <c r="AM86" s="274">
        <v>88.749734100053914</v>
      </c>
      <c r="AN86" s="274">
        <v>88.749734100053914</v>
      </c>
      <c r="AO86" s="274"/>
      <c r="AP86" s="274"/>
      <c r="AQ86" s="274">
        <v>88.749734100053914</v>
      </c>
      <c r="AR86" s="274">
        <v>88.749734100053914</v>
      </c>
      <c r="AS86" s="274"/>
      <c r="AT86" s="274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</row>
    <row r="87" spans="1:56" s="144" customFormat="1" ht="95.1" hidden="1" customHeight="1">
      <c r="A87" s="272"/>
      <c r="B87" s="280" t="s">
        <v>361</v>
      </c>
      <c r="C87" s="274"/>
      <c r="D87" s="274"/>
      <c r="E87" s="274"/>
      <c r="F87" s="274"/>
      <c r="G87" s="274"/>
      <c r="H87" s="274"/>
      <c r="I87" s="274"/>
      <c r="J87" s="274"/>
      <c r="K87" s="272"/>
      <c r="L87" s="280" t="s">
        <v>361</v>
      </c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74"/>
      <c r="AI87" s="274"/>
      <c r="AJ87" s="274"/>
      <c r="AK87" s="272"/>
      <c r="AL87" s="280" t="s">
        <v>361</v>
      </c>
      <c r="AM87" s="274"/>
      <c r="AN87" s="274"/>
      <c r="AO87" s="274"/>
      <c r="AP87" s="274"/>
      <c r="AQ87" s="274"/>
      <c r="AR87" s="274"/>
      <c r="AS87" s="274"/>
      <c r="AT87" s="274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</row>
    <row r="88" spans="1:56" s="144" customFormat="1" ht="85.05" hidden="1" customHeight="1">
      <c r="A88" s="275">
        <v>271</v>
      </c>
      <c r="B88" s="279" t="s">
        <v>352</v>
      </c>
      <c r="C88" s="274">
        <v>74.876575235816901</v>
      </c>
      <c r="D88" s="274">
        <v>72.496666418566008</v>
      </c>
      <c r="E88" s="274">
        <v>70.381219026728459</v>
      </c>
      <c r="F88" s="274">
        <v>72.362527472843382</v>
      </c>
      <c r="G88" s="274">
        <v>73.378829695907726</v>
      </c>
      <c r="H88" s="274">
        <v>73.856999543062344</v>
      </c>
      <c r="I88" s="274">
        <v>75.594417955119681</v>
      </c>
      <c r="J88" s="274">
        <v>74.555349979051144</v>
      </c>
      <c r="K88" s="275">
        <v>271</v>
      </c>
      <c r="L88" s="279" t="s">
        <v>352</v>
      </c>
      <c r="M88" s="274">
        <v>76.701481940937484</v>
      </c>
      <c r="N88" s="274">
        <v>74.443771002813051</v>
      </c>
      <c r="O88" s="274">
        <v>74.467158216269013</v>
      </c>
      <c r="P88" s="274">
        <v>74.303962262726046</v>
      </c>
      <c r="Q88" s="274">
        <v>76.478885653971943</v>
      </c>
      <c r="R88" s="274">
        <v>74.837805873247746</v>
      </c>
      <c r="S88" s="274">
        <v>75.887464837062026</v>
      </c>
      <c r="T88" s="274">
        <v>75.049437171834043</v>
      </c>
      <c r="U88" s="274">
        <v>78.298895420549741</v>
      </c>
      <c r="V88" s="274">
        <v>79.923960529260114</v>
      </c>
      <c r="W88" s="274">
        <v>77.75736124277573</v>
      </c>
      <c r="X88" s="274">
        <v>80.439631342934447</v>
      </c>
      <c r="Y88" s="274">
        <v>75.059029736476944</v>
      </c>
      <c r="Z88" s="274">
        <v>73.961271534437614</v>
      </c>
      <c r="AA88" s="274">
        <v>78.056088491036064</v>
      </c>
      <c r="AB88" s="274">
        <v>76.815014618798003</v>
      </c>
      <c r="AC88" s="274">
        <v>76.517686277755757</v>
      </c>
      <c r="AD88" s="274">
        <v>71.20331450436521</v>
      </c>
      <c r="AE88" s="274">
        <v>78.456115399035198</v>
      </c>
      <c r="AF88" s="274">
        <v>80.23455915419926</v>
      </c>
      <c r="AG88" s="274">
        <v>82.920182891595033</v>
      </c>
      <c r="AH88" s="274">
        <v>82.947742666265697</v>
      </c>
      <c r="AI88" s="274">
        <v>81.427134727226402</v>
      </c>
      <c r="AJ88" s="274">
        <v>82.947742666265697</v>
      </c>
      <c r="AK88" s="275">
        <v>271</v>
      </c>
      <c r="AL88" s="279" t="s">
        <v>352</v>
      </c>
      <c r="AM88" s="274">
        <v>81.427134727226402</v>
      </c>
      <c r="AN88" s="274">
        <v>81.427134727226402</v>
      </c>
      <c r="AO88" s="274"/>
      <c r="AP88" s="274"/>
      <c r="AQ88" s="274">
        <v>81.427134727226402</v>
      </c>
      <c r="AR88" s="274">
        <v>81.427134727226402</v>
      </c>
      <c r="AS88" s="274"/>
      <c r="AT88" s="274"/>
      <c r="AU88" s="178"/>
      <c r="AV88" s="178"/>
      <c r="AW88" s="178"/>
      <c r="AX88" s="178"/>
      <c r="AY88" s="178"/>
      <c r="AZ88" s="178"/>
      <c r="BA88" s="178"/>
      <c r="BB88" s="178"/>
      <c r="BC88" s="178"/>
      <c r="BD88" s="178"/>
    </row>
    <row r="89" spans="1:56" s="144" customFormat="1" ht="135" hidden="1" customHeight="1">
      <c r="A89" s="275"/>
      <c r="B89" s="280" t="s">
        <v>362</v>
      </c>
      <c r="C89" s="274"/>
      <c r="D89" s="274"/>
      <c r="E89" s="274"/>
      <c r="F89" s="274"/>
      <c r="G89" s="274"/>
      <c r="H89" s="274"/>
      <c r="I89" s="274"/>
      <c r="J89" s="274"/>
      <c r="K89" s="275"/>
      <c r="L89" s="280" t="s">
        <v>362</v>
      </c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I89" s="274"/>
      <c r="AJ89" s="274"/>
      <c r="AK89" s="275"/>
      <c r="AL89" s="280" t="s">
        <v>362</v>
      </c>
      <c r="AM89" s="274"/>
      <c r="AN89" s="274"/>
      <c r="AO89" s="274"/>
      <c r="AP89" s="274"/>
      <c r="AQ89" s="274"/>
      <c r="AR89" s="274"/>
      <c r="AS89" s="274"/>
      <c r="AT89" s="274"/>
      <c r="AU89" s="178"/>
      <c r="AV89" s="178"/>
      <c r="AW89" s="178"/>
      <c r="AX89" s="178"/>
      <c r="AY89" s="178"/>
      <c r="AZ89" s="178"/>
      <c r="BA89" s="178"/>
      <c r="BB89" s="178"/>
      <c r="BC89" s="178"/>
      <c r="BD89" s="178"/>
    </row>
    <row r="90" spans="1:56" s="144" customFormat="1" ht="48" hidden="1" customHeight="1">
      <c r="A90" s="272">
        <v>272</v>
      </c>
      <c r="B90" s="279" t="s">
        <v>78</v>
      </c>
      <c r="C90" s="274">
        <v>86.301887216419118</v>
      </c>
      <c r="D90" s="274">
        <v>79.886165163140603</v>
      </c>
      <c r="E90" s="274">
        <v>77.915028629749301</v>
      </c>
      <c r="F90" s="274">
        <v>80.358663336310656</v>
      </c>
      <c r="G90" s="274">
        <v>82.496995427741339</v>
      </c>
      <c r="H90" s="274">
        <v>82.51261204685791</v>
      </c>
      <c r="I90" s="274">
        <v>78.913209195550493</v>
      </c>
      <c r="J90" s="274">
        <v>59.86470849255258</v>
      </c>
      <c r="K90" s="272">
        <v>272</v>
      </c>
      <c r="L90" s="279" t="s">
        <v>78</v>
      </c>
      <c r="M90" s="274">
        <v>89.7491608925625</v>
      </c>
      <c r="N90" s="274">
        <v>93.63802073715739</v>
      </c>
      <c r="O90" s="274">
        <v>94.078963525330593</v>
      </c>
      <c r="P90" s="274">
        <v>92.407066634109938</v>
      </c>
      <c r="Q90" s="274">
        <v>91.447769307370109</v>
      </c>
      <c r="R90" s="274">
        <v>92.19120889341751</v>
      </c>
      <c r="S90" s="274">
        <v>91.455599667074509</v>
      </c>
      <c r="T90" s="274">
        <v>92.705645111163236</v>
      </c>
      <c r="U90" s="274">
        <v>95.024938164849559</v>
      </c>
      <c r="V90" s="274">
        <v>92.61528824125304</v>
      </c>
      <c r="W90" s="274">
        <v>84.305575362527463</v>
      </c>
      <c r="X90" s="274">
        <v>80.243268925665248</v>
      </c>
      <c r="Y90" s="274">
        <v>66.826816197045702</v>
      </c>
      <c r="Z90" s="274">
        <v>75.863471311048229</v>
      </c>
      <c r="AA90" s="274">
        <v>91.059332411023149</v>
      </c>
      <c r="AB90" s="274">
        <v>89.118063401629001</v>
      </c>
      <c r="AC90" s="274">
        <v>77.48157276225389</v>
      </c>
      <c r="AD90" s="274">
        <v>79.48451337296224</v>
      </c>
      <c r="AE90" s="274">
        <v>88.303064249741524</v>
      </c>
      <c r="AF90" s="274">
        <v>82.952250662165525</v>
      </c>
      <c r="AG90" s="274">
        <v>78.35733625883465</v>
      </c>
      <c r="AH90" s="274">
        <v>88.485816383450597</v>
      </c>
      <c r="AI90" s="274">
        <v>80.76425375537022</v>
      </c>
      <c r="AJ90" s="274">
        <v>88.485816383450597</v>
      </c>
      <c r="AK90" s="272">
        <v>272</v>
      </c>
      <c r="AL90" s="279" t="s">
        <v>78</v>
      </c>
      <c r="AM90" s="274">
        <v>80.76425375537022</v>
      </c>
      <c r="AN90" s="274">
        <v>80.76425375537022</v>
      </c>
      <c r="AO90" s="274"/>
      <c r="AP90" s="274"/>
      <c r="AQ90" s="274">
        <v>80.76425375537022</v>
      </c>
      <c r="AR90" s="274">
        <v>80.76425375537022</v>
      </c>
      <c r="AS90" s="274"/>
      <c r="AT90" s="274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</row>
    <row r="91" spans="1:56" s="144" customFormat="1" ht="60" hidden="1" customHeight="1">
      <c r="A91" s="272"/>
      <c r="B91" s="280" t="s">
        <v>363</v>
      </c>
      <c r="C91" s="274"/>
      <c r="D91" s="274"/>
      <c r="E91" s="274"/>
      <c r="F91" s="274"/>
      <c r="G91" s="274"/>
      <c r="H91" s="274"/>
      <c r="I91" s="274"/>
      <c r="J91" s="274"/>
      <c r="K91" s="272"/>
      <c r="L91" s="280" t="s">
        <v>363</v>
      </c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74"/>
      <c r="AI91" s="274"/>
      <c r="AJ91" s="274"/>
      <c r="AK91" s="272"/>
      <c r="AL91" s="280" t="s">
        <v>363</v>
      </c>
      <c r="AM91" s="274"/>
      <c r="AN91" s="274"/>
      <c r="AO91" s="274"/>
      <c r="AP91" s="274"/>
      <c r="AQ91" s="274"/>
      <c r="AR91" s="274"/>
      <c r="AS91" s="274"/>
      <c r="AT91" s="274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</row>
    <row r="92" spans="1:56" s="144" customFormat="1" ht="48" hidden="1" customHeight="1">
      <c r="A92" s="275">
        <v>273</v>
      </c>
      <c r="B92" s="279" t="s">
        <v>79</v>
      </c>
      <c r="C92" s="274">
        <v>73.147567258872186</v>
      </c>
      <c r="D92" s="274">
        <v>70.741070790109021</v>
      </c>
      <c r="E92" s="274">
        <v>72.438326612764797</v>
      </c>
      <c r="F92" s="274">
        <v>72.834723141769359</v>
      </c>
      <c r="G92" s="274">
        <v>75.223150318166461</v>
      </c>
      <c r="H92" s="274">
        <v>74.417809974089636</v>
      </c>
      <c r="I92" s="274">
        <v>71.638738298763812</v>
      </c>
      <c r="J92" s="274">
        <v>72.867202154952068</v>
      </c>
      <c r="K92" s="275">
        <v>273</v>
      </c>
      <c r="L92" s="279" t="s">
        <v>79</v>
      </c>
      <c r="M92" s="274">
        <v>81.642255746233445</v>
      </c>
      <c r="N92" s="274">
        <v>77.614941160916104</v>
      </c>
      <c r="O92" s="274">
        <v>77.460233571097703</v>
      </c>
      <c r="P92" s="274">
        <v>76.267348627725937</v>
      </c>
      <c r="Q92" s="274">
        <v>78.63850403535649</v>
      </c>
      <c r="R92" s="274">
        <v>77.384952210070068</v>
      </c>
      <c r="S92" s="274">
        <v>74.308257722079176</v>
      </c>
      <c r="T92" s="274">
        <v>75.815138387128584</v>
      </c>
      <c r="U92" s="274">
        <v>77.521141095639436</v>
      </c>
      <c r="V92" s="274">
        <v>75.70291773177685</v>
      </c>
      <c r="W92" s="274">
        <v>75.943084918855178</v>
      </c>
      <c r="X92" s="274">
        <v>76.150326405611267</v>
      </c>
      <c r="Y92" s="274">
        <v>74.647380809333143</v>
      </c>
      <c r="Z92" s="274">
        <v>61.897172634966687</v>
      </c>
      <c r="AA92" s="274">
        <v>68.437441536106974</v>
      </c>
      <c r="AB92" s="274">
        <v>68.158056974759475</v>
      </c>
      <c r="AC92" s="274">
        <v>70.636182064673449</v>
      </c>
      <c r="AD92" s="274">
        <v>65.297742172875019</v>
      </c>
      <c r="AE92" s="274">
        <v>72.52882955006703</v>
      </c>
      <c r="AF92" s="274">
        <v>68.233730334287443</v>
      </c>
      <c r="AG92" s="274">
        <v>78.404279288947976</v>
      </c>
      <c r="AH92" s="274">
        <v>80.77766027294696</v>
      </c>
      <c r="AI92" s="274">
        <v>75.326911895330696</v>
      </c>
      <c r="AJ92" s="274">
        <v>80.77766027294696</v>
      </c>
      <c r="AK92" s="275">
        <v>273</v>
      </c>
      <c r="AL92" s="279" t="s">
        <v>79</v>
      </c>
      <c r="AM92" s="274">
        <v>75.326911895330696</v>
      </c>
      <c r="AN92" s="274">
        <v>75.326911895330696</v>
      </c>
      <c r="AO92" s="274"/>
      <c r="AP92" s="274"/>
      <c r="AQ92" s="274">
        <v>75.326911895330696</v>
      </c>
      <c r="AR92" s="274">
        <v>75.326911895330696</v>
      </c>
      <c r="AS92" s="274"/>
      <c r="AT92" s="274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</row>
    <row r="93" spans="1:56" s="144" customFormat="1" ht="60" hidden="1" customHeight="1">
      <c r="A93" s="275"/>
      <c r="B93" s="280" t="s">
        <v>364</v>
      </c>
      <c r="C93" s="274"/>
      <c r="D93" s="274"/>
      <c r="E93" s="274"/>
      <c r="F93" s="274"/>
      <c r="G93" s="274"/>
      <c r="H93" s="274"/>
      <c r="I93" s="274"/>
      <c r="J93" s="274"/>
      <c r="K93" s="275"/>
      <c r="L93" s="280" t="s">
        <v>364</v>
      </c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4"/>
      <c r="AH93" s="274"/>
      <c r="AI93" s="274"/>
      <c r="AJ93" s="274"/>
      <c r="AK93" s="275"/>
      <c r="AL93" s="280" t="s">
        <v>364</v>
      </c>
      <c r="AM93" s="274"/>
      <c r="AN93" s="274"/>
      <c r="AO93" s="274"/>
      <c r="AP93" s="274"/>
      <c r="AQ93" s="274"/>
      <c r="AR93" s="274"/>
      <c r="AS93" s="274"/>
      <c r="AT93" s="274"/>
      <c r="AU93" s="178"/>
      <c r="AV93" s="178"/>
      <c r="AW93" s="178"/>
      <c r="AX93" s="178"/>
      <c r="AY93" s="178"/>
      <c r="AZ93" s="178"/>
      <c r="BA93" s="178"/>
      <c r="BB93" s="178"/>
      <c r="BC93" s="178"/>
      <c r="BD93" s="178"/>
    </row>
    <row r="94" spans="1:56" s="144" customFormat="1" ht="48" hidden="1" customHeight="1">
      <c r="A94" s="272">
        <v>274</v>
      </c>
      <c r="B94" s="279" t="s">
        <v>80</v>
      </c>
      <c r="C94" s="274">
        <v>61.341416687637384</v>
      </c>
      <c r="D94" s="274">
        <v>64.822513158605972</v>
      </c>
      <c r="E94" s="274">
        <v>58.175577834020025</v>
      </c>
      <c r="F94" s="274">
        <v>58.180455862749255</v>
      </c>
      <c r="G94" s="274">
        <v>61.508557788024071</v>
      </c>
      <c r="H94" s="274">
        <v>58.280857823119959</v>
      </c>
      <c r="I94" s="274">
        <v>56.021351322507833</v>
      </c>
      <c r="J94" s="274">
        <v>57.971663533473738</v>
      </c>
      <c r="K94" s="272">
        <v>274</v>
      </c>
      <c r="L94" s="279" t="s">
        <v>80</v>
      </c>
      <c r="M94" s="274">
        <v>65.874608521211101</v>
      </c>
      <c r="N94" s="274">
        <v>68.176553955710617</v>
      </c>
      <c r="O94" s="274">
        <v>65.328047554540447</v>
      </c>
      <c r="P94" s="274">
        <v>64.428322817183286</v>
      </c>
      <c r="Q94" s="274">
        <v>73.631474913825627</v>
      </c>
      <c r="R94" s="274">
        <v>76.907190829729302</v>
      </c>
      <c r="S94" s="274">
        <v>74.948751330649245</v>
      </c>
      <c r="T94" s="274">
        <v>76.142671597234369</v>
      </c>
      <c r="U94" s="274">
        <v>67.808807156160086</v>
      </c>
      <c r="V94" s="274">
        <v>68.365430620883615</v>
      </c>
      <c r="W94" s="274">
        <v>68.640979679934389</v>
      </c>
      <c r="X94" s="274">
        <v>71.206138511899198</v>
      </c>
      <c r="Y94" s="274">
        <v>61.024743778862806</v>
      </c>
      <c r="Z94" s="274">
        <v>58.233432406867259</v>
      </c>
      <c r="AA94" s="274">
        <v>66.636800057176785</v>
      </c>
      <c r="AB94" s="274">
        <v>61.554393768891266</v>
      </c>
      <c r="AC94" s="274">
        <v>64.907305067895052</v>
      </c>
      <c r="AD94" s="274">
        <v>62.939392073404498</v>
      </c>
      <c r="AE94" s="274">
        <v>66.519250032949273</v>
      </c>
      <c r="AF94" s="274">
        <v>76.448300567073986</v>
      </c>
      <c r="AG94" s="274">
        <v>70.594485602557867</v>
      </c>
      <c r="AH94" s="274">
        <v>68.974784220701949</v>
      </c>
      <c r="AI94" s="274">
        <v>75.058345520103558</v>
      </c>
      <c r="AJ94" s="274">
        <v>68.974784220701949</v>
      </c>
      <c r="AK94" s="272">
        <v>274</v>
      </c>
      <c r="AL94" s="279" t="s">
        <v>80</v>
      </c>
      <c r="AM94" s="274">
        <v>75.058345520103558</v>
      </c>
      <c r="AN94" s="274">
        <v>75.058345520103558</v>
      </c>
      <c r="AO94" s="274"/>
      <c r="AP94" s="274"/>
      <c r="AQ94" s="274">
        <v>75.058345520103558</v>
      </c>
      <c r="AR94" s="274">
        <v>75.058345520103558</v>
      </c>
      <c r="AS94" s="274"/>
      <c r="AT94" s="274"/>
      <c r="AU94" s="178"/>
      <c r="AV94" s="178"/>
      <c r="AW94" s="178"/>
      <c r="AX94" s="178"/>
      <c r="AY94" s="178"/>
      <c r="AZ94" s="178"/>
      <c r="BA94" s="178"/>
      <c r="BB94" s="178"/>
      <c r="BC94" s="178"/>
      <c r="BD94" s="178"/>
    </row>
    <row r="95" spans="1:56" s="144" customFormat="1" ht="60" hidden="1" customHeight="1">
      <c r="A95" s="272"/>
      <c r="B95" s="280" t="s">
        <v>365</v>
      </c>
      <c r="C95" s="274"/>
      <c r="D95" s="274"/>
      <c r="E95" s="274"/>
      <c r="F95" s="274"/>
      <c r="G95" s="274"/>
      <c r="H95" s="274"/>
      <c r="I95" s="274"/>
      <c r="J95" s="274"/>
      <c r="K95" s="272"/>
      <c r="L95" s="280" t="s">
        <v>365</v>
      </c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74"/>
      <c r="AH95" s="274"/>
      <c r="AI95" s="274"/>
      <c r="AJ95" s="274"/>
      <c r="AK95" s="272"/>
      <c r="AL95" s="280" t="s">
        <v>365</v>
      </c>
      <c r="AM95" s="274"/>
      <c r="AN95" s="274"/>
      <c r="AO95" s="274"/>
      <c r="AP95" s="274"/>
      <c r="AQ95" s="274"/>
      <c r="AR95" s="274"/>
      <c r="AS95" s="274"/>
      <c r="AT95" s="274"/>
      <c r="AU95" s="178"/>
      <c r="AV95" s="178"/>
      <c r="AW95" s="178"/>
      <c r="AX95" s="178"/>
      <c r="AY95" s="178"/>
      <c r="AZ95" s="178"/>
      <c r="BA95" s="178"/>
      <c r="BB95" s="178"/>
      <c r="BC95" s="178"/>
      <c r="BD95" s="178"/>
    </row>
    <row r="96" spans="1:56" s="144" customFormat="1" ht="48" hidden="1" customHeight="1">
      <c r="A96" s="272">
        <v>275</v>
      </c>
      <c r="B96" s="279" t="s">
        <v>81</v>
      </c>
      <c r="C96" s="274">
        <v>74.550905632705494</v>
      </c>
      <c r="D96" s="274">
        <v>71.561020656526111</v>
      </c>
      <c r="E96" s="274">
        <v>80.687656104931179</v>
      </c>
      <c r="F96" s="274">
        <v>73.560670476655176</v>
      </c>
      <c r="G96" s="274">
        <v>70.93015278506023</v>
      </c>
      <c r="H96" s="274">
        <v>73.62171420310672</v>
      </c>
      <c r="I96" s="274">
        <v>78.54672837562741</v>
      </c>
      <c r="J96" s="274">
        <v>78.554660753662816</v>
      </c>
      <c r="K96" s="272">
        <v>275</v>
      </c>
      <c r="L96" s="279" t="s">
        <v>81</v>
      </c>
      <c r="M96" s="274">
        <v>70.870159943472615</v>
      </c>
      <c r="N96" s="274">
        <v>80.811159054170417</v>
      </c>
      <c r="O96" s="274">
        <v>87.103924672150711</v>
      </c>
      <c r="P96" s="274">
        <v>84.221602084802882</v>
      </c>
      <c r="Q96" s="274">
        <v>86.086190672558971</v>
      </c>
      <c r="R96" s="274">
        <v>89.5130828164733</v>
      </c>
      <c r="S96" s="274">
        <v>86.891972230462514</v>
      </c>
      <c r="T96" s="274">
        <v>84.248026721795227</v>
      </c>
      <c r="U96" s="274">
        <v>87.586383973695192</v>
      </c>
      <c r="V96" s="274">
        <v>83.902380067242476</v>
      </c>
      <c r="W96" s="274">
        <v>86.103381851660131</v>
      </c>
      <c r="X96" s="274">
        <v>87.242735469875171</v>
      </c>
      <c r="Y96" s="274">
        <v>78.356223952451373</v>
      </c>
      <c r="Z96" s="274">
        <v>66.63133660136009</v>
      </c>
      <c r="AA96" s="274">
        <v>76.490106288549342</v>
      </c>
      <c r="AB96" s="274">
        <v>74.80076300213041</v>
      </c>
      <c r="AC96" s="274">
        <v>71.043393669475748</v>
      </c>
      <c r="AD96" s="274">
        <v>68.711813303678241</v>
      </c>
      <c r="AE96" s="274">
        <v>73.498226767822928</v>
      </c>
      <c r="AF96" s="274">
        <v>82.381470478838594</v>
      </c>
      <c r="AG96" s="274">
        <v>82.210793373868412</v>
      </c>
      <c r="AH96" s="274">
        <v>64.899187523418206</v>
      </c>
      <c r="AI96" s="274">
        <v>84.080366954144679</v>
      </c>
      <c r="AJ96" s="274">
        <v>64.899187523418206</v>
      </c>
      <c r="AK96" s="272">
        <v>275</v>
      </c>
      <c r="AL96" s="279" t="s">
        <v>81</v>
      </c>
      <c r="AM96" s="274">
        <v>84.080366954144679</v>
      </c>
      <c r="AN96" s="274">
        <v>84.080366954144679</v>
      </c>
      <c r="AO96" s="274"/>
      <c r="AP96" s="274"/>
      <c r="AQ96" s="274">
        <v>84.080366954144679</v>
      </c>
      <c r="AR96" s="274">
        <v>84.080366954144679</v>
      </c>
      <c r="AS96" s="274"/>
      <c r="AT96" s="274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</row>
    <row r="97" spans="1:56" s="144" customFormat="1" ht="60" hidden="1" customHeight="1">
      <c r="A97" s="272"/>
      <c r="B97" s="280" t="s">
        <v>366</v>
      </c>
      <c r="C97" s="274"/>
      <c r="D97" s="274"/>
      <c r="E97" s="274"/>
      <c r="F97" s="274"/>
      <c r="G97" s="274"/>
      <c r="H97" s="274"/>
      <c r="I97" s="274"/>
      <c r="J97" s="274"/>
      <c r="K97" s="272"/>
      <c r="L97" s="280" t="s">
        <v>366</v>
      </c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2"/>
      <c r="AL97" s="280" t="s">
        <v>366</v>
      </c>
      <c r="AM97" s="274"/>
      <c r="AN97" s="274"/>
      <c r="AO97" s="274"/>
      <c r="AP97" s="274"/>
      <c r="AQ97" s="274"/>
      <c r="AR97" s="274"/>
      <c r="AS97" s="274"/>
      <c r="AT97" s="274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</row>
    <row r="98" spans="1:56" s="144" customFormat="1" ht="48" hidden="1" customHeight="1">
      <c r="A98" s="272">
        <v>279</v>
      </c>
      <c r="B98" s="279" t="s">
        <v>82</v>
      </c>
      <c r="C98" s="274">
        <v>83.583481113882343</v>
      </c>
      <c r="D98" s="274">
        <v>83.989143399949072</v>
      </c>
      <c r="E98" s="274">
        <v>82.747781948076991</v>
      </c>
      <c r="F98" s="274">
        <v>83.752462502303572</v>
      </c>
      <c r="G98" s="274">
        <v>85.359111073765277</v>
      </c>
      <c r="H98" s="274">
        <v>87.402777757142573</v>
      </c>
      <c r="I98" s="274">
        <v>81.67231204810264</v>
      </c>
      <c r="J98" s="274">
        <v>82.439285206924851</v>
      </c>
      <c r="K98" s="272">
        <v>279</v>
      </c>
      <c r="L98" s="279" t="s">
        <v>82</v>
      </c>
      <c r="M98" s="274">
        <v>85.622750868292812</v>
      </c>
      <c r="N98" s="274">
        <v>85.502906538875052</v>
      </c>
      <c r="O98" s="274">
        <v>89.513958890478307</v>
      </c>
      <c r="P98" s="274">
        <v>88.007450646080144</v>
      </c>
      <c r="Q98" s="274">
        <v>88.00472636172708</v>
      </c>
      <c r="R98" s="274">
        <v>87.651082934094902</v>
      </c>
      <c r="S98" s="274">
        <v>88.377522387257329</v>
      </c>
      <c r="T98" s="274">
        <v>86.060718677099942</v>
      </c>
      <c r="U98" s="274">
        <v>84.052111815888594</v>
      </c>
      <c r="V98" s="274">
        <v>84.784316827643323</v>
      </c>
      <c r="W98" s="274">
        <v>88.203195063047772</v>
      </c>
      <c r="X98" s="274">
        <v>88.041150523883175</v>
      </c>
      <c r="Y98" s="274">
        <v>86.449371473517047</v>
      </c>
      <c r="Z98" s="274">
        <v>81.089366618639886</v>
      </c>
      <c r="AA98" s="274">
        <v>88.845277142847593</v>
      </c>
      <c r="AB98" s="274">
        <v>86.960471568068328</v>
      </c>
      <c r="AC98" s="274">
        <v>90.25531069500164</v>
      </c>
      <c r="AD98" s="274">
        <v>80.243213135236246</v>
      </c>
      <c r="AE98" s="274">
        <v>88.250356102602041</v>
      </c>
      <c r="AF98" s="274">
        <v>87.943405070832668</v>
      </c>
      <c r="AG98" s="274">
        <v>89.099003830268998</v>
      </c>
      <c r="AH98" s="274">
        <v>88.741372397917345</v>
      </c>
      <c r="AI98" s="274">
        <v>88.851549410440313</v>
      </c>
      <c r="AJ98" s="274">
        <v>88.741372397917345</v>
      </c>
      <c r="AK98" s="272">
        <v>279</v>
      </c>
      <c r="AL98" s="279" t="s">
        <v>82</v>
      </c>
      <c r="AM98" s="274">
        <v>88.851549410440313</v>
      </c>
      <c r="AN98" s="274">
        <v>88.851549410440313</v>
      </c>
      <c r="AO98" s="274"/>
      <c r="AP98" s="274"/>
      <c r="AQ98" s="274">
        <v>88.851549410440313</v>
      </c>
      <c r="AR98" s="274">
        <v>88.851549410440313</v>
      </c>
      <c r="AS98" s="274"/>
      <c r="AT98" s="274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</row>
    <row r="99" spans="1:56" s="144" customFormat="1" ht="60" hidden="1" customHeight="1">
      <c r="A99" s="272"/>
      <c r="B99" s="280" t="s">
        <v>367</v>
      </c>
      <c r="C99" s="274"/>
      <c r="D99" s="274"/>
      <c r="E99" s="274"/>
      <c r="F99" s="274"/>
      <c r="G99" s="274"/>
      <c r="H99" s="274"/>
      <c r="I99" s="274"/>
      <c r="J99" s="274"/>
      <c r="K99" s="272"/>
      <c r="L99" s="280" t="s">
        <v>367</v>
      </c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F99" s="274"/>
      <c r="AG99" s="274"/>
      <c r="AH99" s="274"/>
      <c r="AI99" s="274"/>
      <c r="AJ99" s="274"/>
      <c r="AK99" s="272"/>
      <c r="AL99" s="280" t="s">
        <v>367</v>
      </c>
      <c r="AM99" s="274"/>
      <c r="AN99" s="274"/>
      <c r="AO99" s="274"/>
      <c r="AP99" s="274"/>
      <c r="AQ99" s="274"/>
      <c r="AR99" s="274"/>
      <c r="AS99" s="274"/>
      <c r="AT99" s="274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</row>
    <row r="100" spans="1:56" s="144" customFormat="1" ht="85.05" hidden="1" customHeight="1">
      <c r="A100" s="272" t="s">
        <v>308</v>
      </c>
      <c r="B100" s="279" t="s">
        <v>309</v>
      </c>
      <c r="C100" s="274">
        <v>77.859815931951516</v>
      </c>
      <c r="D100" s="274">
        <v>78.265578161872355</v>
      </c>
      <c r="E100" s="274">
        <v>77.482792203134736</v>
      </c>
      <c r="F100" s="274">
        <v>76.600492763574493</v>
      </c>
      <c r="G100" s="274">
        <v>77.354808442462314</v>
      </c>
      <c r="H100" s="274">
        <v>76.693209603086189</v>
      </c>
      <c r="I100" s="274">
        <v>74.972674753458932</v>
      </c>
      <c r="J100" s="274">
        <v>77.213794843094234</v>
      </c>
      <c r="K100" s="272" t="s">
        <v>308</v>
      </c>
      <c r="L100" s="279" t="s">
        <v>309</v>
      </c>
      <c r="M100" s="274">
        <v>79.13771928318684</v>
      </c>
      <c r="N100" s="274">
        <v>76.624372026034692</v>
      </c>
      <c r="O100" s="274">
        <v>75.570690767096522</v>
      </c>
      <c r="P100" s="274">
        <v>75.352176169318739</v>
      </c>
      <c r="Q100" s="274">
        <v>77.647235438515906</v>
      </c>
      <c r="R100" s="274">
        <v>75.912292117326771</v>
      </c>
      <c r="S100" s="274">
        <v>74.419869949210636</v>
      </c>
      <c r="T100" s="274">
        <v>73.871206190880457</v>
      </c>
      <c r="U100" s="274">
        <v>73.769878477366802</v>
      </c>
      <c r="V100" s="274">
        <v>75.257210664746935</v>
      </c>
      <c r="W100" s="274">
        <v>74.252327538426073</v>
      </c>
      <c r="X100" s="274">
        <v>76.272994474791673</v>
      </c>
      <c r="Y100" s="274">
        <v>71.787480150555069</v>
      </c>
      <c r="Z100" s="274">
        <v>66.524904415537023</v>
      </c>
      <c r="AA100" s="274">
        <v>70.864767235714709</v>
      </c>
      <c r="AB100" s="274">
        <v>74.552148753123532</v>
      </c>
      <c r="AC100" s="274">
        <v>76.314877935722961</v>
      </c>
      <c r="AD100" s="274">
        <v>75.808535534392931</v>
      </c>
      <c r="AE100" s="274">
        <v>78.14242322776856</v>
      </c>
      <c r="AF100" s="274">
        <v>80.410226667676767</v>
      </c>
      <c r="AG100" s="274">
        <v>71.490612101850942</v>
      </c>
      <c r="AH100" s="274">
        <v>76.11839668228491</v>
      </c>
      <c r="AI100" s="274">
        <v>80.474178244438221</v>
      </c>
      <c r="AJ100" s="274">
        <v>76.11839668228491</v>
      </c>
      <c r="AK100" s="272" t="s">
        <v>308</v>
      </c>
      <c r="AL100" s="279" t="s">
        <v>309</v>
      </c>
      <c r="AM100" s="274">
        <v>80.474178244438221</v>
      </c>
      <c r="AN100" s="274">
        <v>80.474178244438221</v>
      </c>
      <c r="AO100" s="274"/>
      <c r="AP100" s="274"/>
      <c r="AQ100" s="274">
        <v>80.474178244438221</v>
      </c>
      <c r="AR100" s="274">
        <v>80.474178244438221</v>
      </c>
      <c r="AS100" s="274"/>
      <c r="AT100" s="274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</row>
    <row r="101" spans="1:56" s="144" customFormat="1" ht="95.1" hidden="1" customHeight="1">
      <c r="A101" s="272"/>
      <c r="B101" s="280" t="s">
        <v>368</v>
      </c>
      <c r="C101" s="274"/>
      <c r="D101" s="274"/>
      <c r="E101" s="274"/>
      <c r="F101" s="274"/>
      <c r="G101" s="274"/>
      <c r="H101" s="274"/>
      <c r="I101" s="274"/>
      <c r="J101" s="274"/>
      <c r="K101" s="272"/>
      <c r="L101" s="280" t="s">
        <v>368</v>
      </c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I101" s="274"/>
      <c r="AJ101" s="274"/>
      <c r="AK101" s="272"/>
      <c r="AL101" s="280" t="s">
        <v>368</v>
      </c>
      <c r="AM101" s="274"/>
      <c r="AN101" s="274"/>
      <c r="AO101" s="274"/>
      <c r="AP101" s="274"/>
      <c r="AQ101" s="274"/>
      <c r="AR101" s="274"/>
      <c r="AS101" s="274"/>
      <c r="AT101" s="274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</row>
    <row r="102" spans="1:56" s="144" customFormat="1" ht="48" hidden="1" customHeight="1">
      <c r="A102" s="272">
        <v>291</v>
      </c>
      <c r="B102" s="279" t="s">
        <v>83</v>
      </c>
      <c r="C102" s="274">
        <v>70.206441156912206</v>
      </c>
      <c r="D102" s="274">
        <v>71.190473975153225</v>
      </c>
      <c r="E102" s="274">
        <v>72.723002058550193</v>
      </c>
      <c r="F102" s="274">
        <v>78.759232686059079</v>
      </c>
      <c r="G102" s="274">
        <v>69.561416753612932</v>
      </c>
      <c r="H102" s="274">
        <v>67.613956735593078</v>
      </c>
      <c r="I102" s="274">
        <v>62.700543059539314</v>
      </c>
      <c r="J102" s="274">
        <v>68.668030839156089</v>
      </c>
      <c r="K102" s="272">
        <v>291</v>
      </c>
      <c r="L102" s="279" t="s">
        <v>83</v>
      </c>
      <c r="M102" s="274">
        <v>67.233506998871476</v>
      </c>
      <c r="N102" s="274">
        <v>68.184710269194724</v>
      </c>
      <c r="O102" s="274">
        <v>64.521571908175844</v>
      </c>
      <c r="P102" s="274">
        <v>69.877711992449804</v>
      </c>
      <c r="Q102" s="274">
        <v>76.545578228743807</v>
      </c>
      <c r="R102" s="274">
        <v>78.661568791903747</v>
      </c>
      <c r="S102" s="274">
        <v>73.29440031527362</v>
      </c>
      <c r="T102" s="274">
        <v>79.271513401718067</v>
      </c>
      <c r="U102" s="274">
        <v>83.153377082910879</v>
      </c>
      <c r="V102" s="274">
        <v>83.110140717350873</v>
      </c>
      <c r="W102" s="274">
        <v>83.459036828009985</v>
      </c>
      <c r="X102" s="274">
        <v>83.355167693886756</v>
      </c>
      <c r="Y102" s="274">
        <v>70.248090199631562</v>
      </c>
      <c r="Z102" s="274">
        <v>59.145710599660454</v>
      </c>
      <c r="AA102" s="274">
        <v>76.430677817671594</v>
      </c>
      <c r="AB102" s="274">
        <v>70.95972174347105</v>
      </c>
      <c r="AC102" s="274">
        <v>78.791436766477375</v>
      </c>
      <c r="AD102" s="274">
        <v>72.138775723278997</v>
      </c>
      <c r="AE102" s="274">
        <v>70.141184577559031</v>
      </c>
      <c r="AF102" s="274">
        <v>78.335227025226814</v>
      </c>
      <c r="AG102" s="274">
        <v>84.10945438549372</v>
      </c>
      <c r="AH102" s="274">
        <v>85.031503007386249</v>
      </c>
      <c r="AI102" s="274">
        <v>83.964484565448416</v>
      </c>
      <c r="AJ102" s="274">
        <v>85.031503007386249</v>
      </c>
      <c r="AK102" s="272">
        <v>291</v>
      </c>
      <c r="AL102" s="279" t="s">
        <v>83</v>
      </c>
      <c r="AM102" s="274">
        <v>83.964484565448416</v>
      </c>
      <c r="AN102" s="274">
        <v>83.964484565448416</v>
      </c>
      <c r="AO102" s="274"/>
      <c r="AP102" s="274"/>
      <c r="AQ102" s="274">
        <v>83.964484565448416</v>
      </c>
      <c r="AR102" s="274">
        <v>83.964484565448416</v>
      </c>
      <c r="AS102" s="274"/>
      <c r="AT102" s="274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</row>
    <row r="103" spans="1:56" s="144" customFormat="1" ht="60" hidden="1" customHeight="1">
      <c r="A103" s="272"/>
      <c r="B103" s="280" t="s">
        <v>369</v>
      </c>
      <c r="C103" s="274"/>
      <c r="D103" s="274"/>
      <c r="E103" s="274"/>
      <c r="F103" s="274"/>
      <c r="G103" s="274"/>
      <c r="H103" s="274"/>
      <c r="I103" s="274"/>
      <c r="J103" s="274"/>
      <c r="K103" s="272"/>
      <c r="L103" s="280" t="s">
        <v>369</v>
      </c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I103" s="274"/>
      <c r="AJ103" s="274"/>
      <c r="AK103" s="272"/>
      <c r="AL103" s="280" t="s">
        <v>369</v>
      </c>
      <c r="AM103" s="274"/>
      <c r="AN103" s="274"/>
      <c r="AO103" s="274"/>
      <c r="AP103" s="274"/>
      <c r="AQ103" s="274"/>
      <c r="AR103" s="274"/>
      <c r="AS103" s="274"/>
      <c r="AT103" s="274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</row>
    <row r="104" spans="1:56" s="144" customFormat="1" ht="85.05" hidden="1" customHeight="1">
      <c r="A104" s="272">
        <v>292</v>
      </c>
      <c r="B104" s="279" t="s">
        <v>382</v>
      </c>
      <c r="C104" s="274">
        <v>71.114253472915152</v>
      </c>
      <c r="D104" s="274">
        <v>62.739277560561554</v>
      </c>
      <c r="E104" s="274">
        <v>74.614606479913633</v>
      </c>
      <c r="F104" s="274">
        <v>78.592772318687722</v>
      </c>
      <c r="G104" s="274">
        <v>73.289587983899395</v>
      </c>
      <c r="H104" s="274">
        <v>74.536712723293149</v>
      </c>
      <c r="I104" s="274">
        <v>64.364028956095225</v>
      </c>
      <c r="J104" s="274">
        <v>67.757913739495635</v>
      </c>
      <c r="K104" s="272">
        <v>292</v>
      </c>
      <c r="L104" s="279" t="s">
        <v>382</v>
      </c>
      <c r="M104" s="274">
        <v>79.11400035830836</v>
      </c>
      <c r="N104" s="274">
        <v>80.755951374116819</v>
      </c>
      <c r="O104" s="274">
        <v>80.590998515872698</v>
      </c>
      <c r="P104" s="274">
        <v>81.425135590637325</v>
      </c>
      <c r="Q104" s="274">
        <v>79.584914699815798</v>
      </c>
      <c r="R104" s="274">
        <v>78.367358463384463</v>
      </c>
      <c r="S104" s="274">
        <v>78.936945038965916</v>
      </c>
      <c r="T104" s="274">
        <v>76.847354701703736</v>
      </c>
      <c r="U104" s="274">
        <v>76.932245227980857</v>
      </c>
      <c r="V104" s="274">
        <v>79.116734561804165</v>
      </c>
      <c r="W104" s="274">
        <v>77.312237906193559</v>
      </c>
      <c r="X104" s="274">
        <v>75.905105548832594</v>
      </c>
      <c r="Y104" s="274">
        <v>74.388767523379656</v>
      </c>
      <c r="Z104" s="274">
        <v>59.852661511428835</v>
      </c>
      <c r="AA104" s="274">
        <v>71.289200612662853</v>
      </c>
      <c r="AB104" s="274">
        <v>76.719778360771116</v>
      </c>
      <c r="AC104" s="274">
        <v>71.84845531114405</v>
      </c>
      <c r="AD104" s="274">
        <v>68.656942363955622</v>
      </c>
      <c r="AE104" s="274">
        <v>69.454990974464366</v>
      </c>
      <c r="AF104" s="274">
        <v>72.642604286867268</v>
      </c>
      <c r="AG104" s="274">
        <v>65.658613089899305</v>
      </c>
      <c r="AH104" s="274">
        <v>82.875104809397484</v>
      </c>
      <c r="AI104" s="274">
        <v>70.43310328088242</v>
      </c>
      <c r="AJ104" s="274">
        <v>82.875104809397484</v>
      </c>
      <c r="AK104" s="272">
        <v>292</v>
      </c>
      <c r="AL104" s="279" t="s">
        <v>382</v>
      </c>
      <c r="AM104" s="274">
        <v>70.43310328088242</v>
      </c>
      <c r="AN104" s="274">
        <v>70.43310328088242</v>
      </c>
      <c r="AO104" s="274"/>
      <c r="AP104" s="274"/>
      <c r="AQ104" s="274">
        <v>70.43310328088242</v>
      </c>
      <c r="AR104" s="274">
        <v>70.43310328088242</v>
      </c>
      <c r="AS104" s="274"/>
      <c r="AT104" s="274"/>
      <c r="AU104" s="178"/>
      <c r="AV104" s="178"/>
      <c r="AW104" s="178"/>
      <c r="AX104" s="178"/>
      <c r="AY104" s="178"/>
      <c r="AZ104" s="178"/>
      <c r="BA104" s="178"/>
      <c r="BB104" s="178"/>
      <c r="BC104" s="178"/>
      <c r="BD104" s="178"/>
    </row>
    <row r="105" spans="1:56" s="144" customFormat="1" ht="95.1" hidden="1" customHeight="1">
      <c r="A105" s="272"/>
      <c r="B105" s="280" t="s">
        <v>370</v>
      </c>
      <c r="C105" s="274"/>
      <c r="D105" s="274"/>
      <c r="E105" s="274"/>
      <c r="F105" s="274"/>
      <c r="G105" s="274"/>
      <c r="H105" s="274"/>
      <c r="I105" s="274"/>
      <c r="J105" s="274"/>
      <c r="K105" s="272"/>
      <c r="L105" s="280" t="s">
        <v>370</v>
      </c>
      <c r="M105" s="274"/>
      <c r="N105" s="274"/>
      <c r="O105" s="274"/>
      <c r="P105" s="274"/>
      <c r="Q105" s="274"/>
      <c r="R105" s="274"/>
      <c r="S105" s="274"/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I105" s="274"/>
      <c r="AJ105" s="274"/>
      <c r="AK105" s="272"/>
      <c r="AL105" s="280" t="s">
        <v>370</v>
      </c>
      <c r="AM105" s="274"/>
      <c r="AN105" s="274"/>
      <c r="AO105" s="274"/>
      <c r="AP105" s="274"/>
      <c r="AQ105" s="274"/>
      <c r="AR105" s="274"/>
      <c r="AS105" s="274"/>
      <c r="AT105" s="274"/>
      <c r="AU105" s="178"/>
      <c r="AV105" s="178"/>
      <c r="AW105" s="178"/>
      <c r="AX105" s="178"/>
      <c r="AY105" s="178"/>
      <c r="AZ105" s="178"/>
      <c r="BA105" s="178"/>
      <c r="BB105" s="178"/>
      <c r="BC105" s="178"/>
      <c r="BD105" s="178"/>
    </row>
    <row r="106" spans="1:56" s="144" customFormat="1" ht="85.05" hidden="1" customHeight="1">
      <c r="A106" s="272">
        <v>293</v>
      </c>
      <c r="B106" s="279" t="s">
        <v>134</v>
      </c>
      <c r="C106" s="274">
        <v>78.918064416380787</v>
      </c>
      <c r="D106" s="274">
        <v>78.110932691148392</v>
      </c>
      <c r="E106" s="274">
        <v>75.347094287452336</v>
      </c>
      <c r="F106" s="274">
        <v>77.458773333635875</v>
      </c>
      <c r="G106" s="274">
        <v>78.544838949970284</v>
      </c>
      <c r="H106" s="274">
        <v>78.790501931058486</v>
      </c>
      <c r="I106" s="274">
        <v>76.00087607804619</v>
      </c>
      <c r="J106" s="274">
        <v>77.990271445774795</v>
      </c>
      <c r="K106" s="272">
        <v>293</v>
      </c>
      <c r="L106" s="279" t="s">
        <v>134</v>
      </c>
      <c r="M106" s="274">
        <v>74.224240182371261</v>
      </c>
      <c r="N106" s="274">
        <v>72.93408935629644</v>
      </c>
      <c r="O106" s="274">
        <v>74.773715775873939</v>
      </c>
      <c r="P106" s="274">
        <v>76.291319072338425</v>
      </c>
      <c r="Q106" s="274">
        <v>80.635173221986861</v>
      </c>
      <c r="R106" s="274">
        <v>79.411329358969382</v>
      </c>
      <c r="S106" s="274">
        <v>77.151177360607178</v>
      </c>
      <c r="T106" s="274">
        <v>77.982166822521705</v>
      </c>
      <c r="U106" s="274">
        <v>81.388468274518104</v>
      </c>
      <c r="V106" s="274">
        <v>84.01811587733043</v>
      </c>
      <c r="W106" s="274">
        <v>80.106006884468798</v>
      </c>
      <c r="X106" s="274">
        <v>81.161399741600448</v>
      </c>
      <c r="Y106" s="274">
        <v>72.10404885062394</v>
      </c>
      <c r="Z106" s="274">
        <v>54.452491676430249</v>
      </c>
      <c r="AA106" s="274">
        <v>76.413024122063291</v>
      </c>
      <c r="AB106" s="274">
        <v>77.989047280575974</v>
      </c>
      <c r="AC106" s="274">
        <v>81.11154678717503</v>
      </c>
      <c r="AD106" s="274">
        <v>74.094170799742201</v>
      </c>
      <c r="AE106" s="274">
        <v>73.365303301579559</v>
      </c>
      <c r="AF106" s="274">
        <v>82.225769283012497</v>
      </c>
      <c r="AG106" s="274">
        <v>86.369715000337791</v>
      </c>
      <c r="AH106" s="274">
        <v>90.913969709740783</v>
      </c>
      <c r="AI106" s="274">
        <v>88.496629139832024</v>
      </c>
      <c r="AJ106" s="274">
        <v>90.913969709740783</v>
      </c>
      <c r="AK106" s="272">
        <v>293</v>
      </c>
      <c r="AL106" s="279" t="s">
        <v>134</v>
      </c>
      <c r="AM106" s="274">
        <v>88.496629139832024</v>
      </c>
      <c r="AN106" s="274">
        <v>88.496629139832024</v>
      </c>
      <c r="AO106" s="274"/>
      <c r="AP106" s="274"/>
      <c r="AQ106" s="274">
        <v>88.496629139832024</v>
      </c>
      <c r="AR106" s="274">
        <v>88.496629139832024</v>
      </c>
      <c r="AS106" s="274"/>
      <c r="AT106" s="274"/>
      <c r="AU106" s="178"/>
      <c r="AV106" s="178"/>
      <c r="AW106" s="178"/>
      <c r="AX106" s="178"/>
      <c r="AY106" s="178"/>
      <c r="AZ106" s="178"/>
      <c r="BA106" s="178"/>
      <c r="BB106" s="178"/>
      <c r="BC106" s="178"/>
      <c r="BD106" s="178"/>
    </row>
    <row r="107" spans="1:56" s="144" customFormat="1" ht="95.1" hidden="1" customHeight="1">
      <c r="A107" s="272"/>
      <c r="B107" s="280" t="s">
        <v>371</v>
      </c>
      <c r="C107" s="274"/>
      <c r="D107" s="274"/>
      <c r="E107" s="274"/>
      <c r="F107" s="274"/>
      <c r="G107" s="274"/>
      <c r="H107" s="274"/>
      <c r="I107" s="274"/>
      <c r="J107" s="274"/>
      <c r="K107" s="272"/>
      <c r="L107" s="280" t="s">
        <v>371</v>
      </c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2"/>
      <c r="AL107" s="280" t="s">
        <v>371</v>
      </c>
      <c r="AM107" s="274"/>
      <c r="AN107" s="274"/>
      <c r="AO107" s="274"/>
      <c r="AP107" s="274"/>
      <c r="AQ107" s="274"/>
      <c r="AR107" s="274"/>
      <c r="AS107" s="274"/>
      <c r="AT107" s="274"/>
      <c r="AU107" s="178"/>
      <c r="AV107" s="178"/>
      <c r="AW107" s="178"/>
      <c r="AX107" s="178"/>
      <c r="AY107" s="178"/>
      <c r="AZ107" s="178"/>
      <c r="BA107" s="178"/>
      <c r="BB107" s="178"/>
      <c r="BC107" s="178"/>
      <c r="BD107" s="178"/>
    </row>
    <row r="108" spans="1:56" s="144" customFormat="1" ht="48" hidden="1" customHeight="1">
      <c r="A108" s="272">
        <v>301</v>
      </c>
      <c r="B108" s="279" t="s">
        <v>84</v>
      </c>
      <c r="C108" s="274">
        <v>73.113695206162774</v>
      </c>
      <c r="D108" s="274">
        <v>70.993392300261021</v>
      </c>
      <c r="E108" s="274">
        <v>66.898933029034353</v>
      </c>
      <c r="F108" s="274">
        <v>65.444733014387339</v>
      </c>
      <c r="G108" s="274">
        <v>74.441412688618144</v>
      </c>
      <c r="H108" s="274">
        <v>67.854593928531415</v>
      </c>
      <c r="I108" s="274">
        <v>77.795252136201597</v>
      </c>
      <c r="J108" s="274">
        <v>80.776008137304018</v>
      </c>
      <c r="K108" s="272">
        <v>301</v>
      </c>
      <c r="L108" s="279" t="s">
        <v>84</v>
      </c>
      <c r="M108" s="274">
        <v>81.881715698148255</v>
      </c>
      <c r="N108" s="274">
        <v>73.448143484106978</v>
      </c>
      <c r="O108" s="274">
        <v>75.706035933123871</v>
      </c>
      <c r="P108" s="274">
        <v>76.258056528530531</v>
      </c>
      <c r="Q108" s="274">
        <v>71.051759435158104</v>
      </c>
      <c r="R108" s="274">
        <v>78.423721657810276</v>
      </c>
      <c r="S108" s="274">
        <v>71.234517768671182</v>
      </c>
      <c r="T108" s="274">
        <v>76.647527007551261</v>
      </c>
      <c r="U108" s="274">
        <v>77.557183856672381</v>
      </c>
      <c r="V108" s="274">
        <v>82.244040330523276</v>
      </c>
      <c r="W108" s="274">
        <v>79.071846199354113</v>
      </c>
      <c r="X108" s="274">
        <v>77.205334521823829</v>
      </c>
      <c r="Y108" s="274">
        <v>85.087936396320018</v>
      </c>
      <c r="Z108" s="274">
        <v>56.937198628613693</v>
      </c>
      <c r="AA108" s="274">
        <v>71.020903164066439</v>
      </c>
      <c r="AB108" s="274">
        <v>68.178501331306634</v>
      </c>
      <c r="AC108" s="274">
        <v>61.433177674564291</v>
      </c>
      <c r="AD108" s="274">
        <v>67.993059799020344</v>
      </c>
      <c r="AE108" s="274">
        <v>76.73393727268575</v>
      </c>
      <c r="AF108" s="274">
        <v>70.438827645895188</v>
      </c>
      <c r="AG108" s="274">
        <v>67.368117371671289</v>
      </c>
      <c r="AH108" s="274">
        <v>67.660307342485069</v>
      </c>
      <c r="AI108" s="274">
        <v>68.60237557710586</v>
      </c>
      <c r="AJ108" s="274">
        <v>67.660307342485069</v>
      </c>
      <c r="AK108" s="272">
        <v>301</v>
      </c>
      <c r="AL108" s="279" t="s">
        <v>84</v>
      </c>
      <c r="AM108" s="274">
        <v>68.60237557710586</v>
      </c>
      <c r="AN108" s="274">
        <v>68.60237557710586</v>
      </c>
      <c r="AO108" s="274"/>
      <c r="AP108" s="274"/>
      <c r="AQ108" s="274">
        <v>68.60237557710586</v>
      </c>
      <c r="AR108" s="274">
        <v>68.60237557710586</v>
      </c>
      <c r="AS108" s="274"/>
      <c r="AT108" s="274"/>
      <c r="AU108" s="178"/>
    </row>
    <row r="109" spans="1:56" s="144" customFormat="1" ht="60" hidden="1" customHeight="1">
      <c r="A109" s="272"/>
      <c r="B109" s="280" t="s">
        <v>372</v>
      </c>
      <c r="C109" s="274"/>
      <c r="D109" s="274"/>
      <c r="E109" s="274"/>
      <c r="F109" s="274"/>
      <c r="G109" s="274"/>
      <c r="H109" s="274"/>
      <c r="I109" s="274"/>
      <c r="J109" s="274"/>
      <c r="K109" s="272"/>
      <c r="L109" s="280" t="s">
        <v>372</v>
      </c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2"/>
      <c r="AL109" s="280" t="s">
        <v>372</v>
      </c>
      <c r="AM109" s="274"/>
      <c r="AN109" s="274"/>
      <c r="AO109" s="274"/>
      <c r="AP109" s="274"/>
      <c r="AQ109" s="274"/>
      <c r="AR109" s="274"/>
      <c r="AS109" s="274"/>
      <c r="AT109" s="274"/>
      <c r="AU109" s="178"/>
      <c r="AV109" s="178"/>
      <c r="AW109" s="178"/>
      <c r="AX109" s="178"/>
      <c r="AY109" s="178"/>
      <c r="AZ109" s="178"/>
      <c r="BA109" s="178"/>
      <c r="BB109" s="178"/>
      <c r="BC109" s="178"/>
      <c r="BD109" s="178"/>
    </row>
    <row r="110" spans="1:56" s="144" customFormat="1" ht="165" hidden="1" customHeight="1">
      <c r="A110" s="272" t="s">
        <v>310</v>
      </c>
      <c r="B110" s="279" t="s">
        <v>311</v>
      </c>
      <c r="C110" s="274">
        <v>81.462229030033484</v>
      </c>
      <c r="D110" s="274">
        <v>78.378203186101331</v>
      </c>
      <c r="E110" s="274">
        <v>77.157351118216312</v>
      </c>
      <c r="F110" s="274">
        <v>77.394354144338166</v>
      </c>
      <c r="G110" s="274">
        <v>80.151850983358713</v>
      </c>
      <c r="H110" s="274">
        <v>81.355010409573552</v>
      </c>
      <c r="I110" s="274">
        <v>74.493214787472709</v>
      </c>
      <c r="J110" s="274">
        <v>76.730504884255851</v>
      </c>
      <c r="K110" s="272" t="s">
        <v>310</v>
      </c>
      <c r="L110" s="279" t="s">
        <v>311</v>
      </c>
      <c r="M110" s="274">
        <v>61.612981370196444</v>
      </c>
      <c r="N110" s="274">
        <v>59.229353740549186</v>
      </c>
      <c r="O110" s="274">
        <v>63.914481918408967</v>
      </c>
      <c r="P110" s="274">
        <v>66.183975983027622</v>
      </c>
      <c r="Q110" s="274">
        <v>65.161783101280619</v>
      </c>
      <c r="R110" s="274">
        <v>66.255292235597082</v>
      </c>
      <c r="S110" s="274">
        <v>63.71078912331604</v>
      </c>
      <c r="T110" s="274">
        <v>64.17456051635736</v>
      </c>
      <c r="U110" s="274">
        <v>84.288600734617276</v>
      </c>
      <c r="V110" s="274">
        <v>82.995520107738017</v>
      </c>
      <c r="W110" s="274">
        <v>82.9605364729332</v>
      </c>
      <c r="X110" s="274">
        <v>80.893584693082019</v>
      </c>
      <c r="Y110" s="274">
        <v>79.306234495860679</v>
      </c>
      <c r="Z110" s="274">
        <v>65.339556148958664</v>
      </c>
      <c r="AA110" s="274">
        <v>74.238740765277456</v>
      </c>
      <c r="AB110" s="274">
        <v>82.53386011943735</v>
      </c>
      <c r="AC110" s="274">
        <v>83.436222404330067</v>
      </c>
      <c r="AD110" s="274">
        <v>73.363043937600693</v>
      </c>
      <c r="AE110" s="274">
        <v>67.687822674236699</v>
      </c>
      <c r="AF110" s="274">
        <v>72.03097962274704</v>
      </c>
      <c r="AG110" s="274">
        <v>85.232839602642073</v>
      </c>
      <c r="AH110" s="274">
        <v>80.927783836553076</v>
      </c>
      <c r="AI110" s="274">
        <v>81.853913424579545</v>
      </c>
      <c r="AJ110" s="274">
        <v>80.927783836553076</v>
      </c>
      <c r="AK110" s="272" t="s">
        <v>310</v>
      </c>
      <c r="AL110" s="279" t="s">
        <v>311</v>
      </c>
      <c r="AM110" s="274">
        <v>81.853913424579545</v>
      </c>
      <c r="AN110" s="274">
        <v>81.853913424579545</v>
      </c>
      <c r="AO110" s="274"/>
      <c r="AP110" s="274"/>
      <c r="AQ110" s="274">
        <v>81.853913424579545</v>
      </c>
      <c r="AR110" s="274">
        <v>81.853913424579545</v>
      </c>
      <c r="AS110" s="274"/>
      <c r="AT110" s="274"/>
      <c r="AU110" s="178"/>
      <c r="AV110" s="178"/>
      <c r="AW110" s="178"/>
      <c r="AX110" s="178"/>
      <c r="AY110" s="178"/>
      <c r="AZ110" s="178"/>
      <c r="BA110" s="178"/>
      <c r="BB110" s="178"/>
      <c r="BC110" s="178"/>
      <c r="BD110" s="178"/>
    </row>
    <row r="111" spans="1:56" s="144" customFormat="1" ht="135" hidden="1" customHeight="1">
      <c r="A111" s="272"/>
      <c r="B111" s="280" t="s">
        <v>373</v>
      </c>
      <c r="C111" s="274"/>
      <c r="D111" s="274"/>
      <c r="E111" s="274"/>
      <c r="F111" s="274"/>
      <c r="G111" s="274"/>
      <c r="H111" s="274"/>
      <c r="I111" s="274"/>
      <c r="J111" s="274"/>
      <c r="K111" s="272"/>
      <c r="L111" s="280" t="s">
        <v>373</v>
      </c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I111" s="274"/>
      <c r="AJ111" s="274"/>
      <c r="AK111" s="272"/>
      <c r="AL111" s="280" t="s">
        <v>373</v>
      </c>
      <c r="AM111" s="274"/>
      <c r="AN111" s="274"/>
      <c r="AO111" s="274"/>
      <c r="AP111" s="274"/>
      <c r="AQ111" s="274"/>
      <c r="AR111" s="274"/>
      <c r="AS111" s="274"/>
      <c r="AT111" s="274"/>
      <c r="AU111" s="178"/>
      <c r="AV111" s="178"/>
      <c r="AW111" s="178"/>
      <c r="AX111" s="178"/>
      <c r="AY111" s="178"/>
      <c r="AZ111" s="178"/>
      <c r="BA111" s="178"/>
      <c r="BB111" s="178"/>
      <c r="BC111" s="178"/>
      <c r="BD111" s="178"/>
    </row>
    <row r="112" spans="1:56" s="144" customFormat="1" ht="48" hidden="1" customHeight="1">
      <c r="A112" s="275">
        <v>310</v>
      </c>
      <c r="B112" s="279" t="s">
        <v>23</v>
      </c>
      <c r="C112" s="274">
        <v>76.579867762913594</v>
      </c>
      <c r="D112" s="274">
        <v>78.218285057313537</v>
      </c>
      <c r="E112" s="274">
        <v>77.633784136020736</v>
      </c>
      <c r="F112" s="274">
        <v>78.082360766878878</v>
      </c>
      <c r="G112" s="274">
        <v>78.071948602419482</v>
      </c>
      <c r="H112" s="274">
        <v>78.245429815124098</v>
      </c>
      <c r="I112" s="274">
        <v>80.603768742795197</v>
      </c>
      <c r="J112" s="274">
        <v>82.008266293046731</v>
      </c>
      <c r="K112" s="275">
        <v>310</v>
      </c>
      <c r="L112" s="279" t="s">
        <v>23</v>
      </c>
      <c r="M112" s="274">
        <v>82.480398580677104</v>
      </c>
      <c r="N112" s="274">
        <v>80.560423672798279</v>
      </c>
      <c r="O112" s="274">
        <v>81.676575180663704</v>
      </c>
      <c r="P112" s="274">
        <v>82.642529965380632</v>
      </c>
      <c r="Q112" s="274">
        <v>80.544220205217073</v>
      </c>
      <c r="R112" s="274">
        <v>80.993613123474262</v>
      </c>
      <c r="S112" s="274">
        <v>80.847783345140172</v>
      </c>
      <c r="T112" s="274">
        <v>80.765754682509751</v>
      </c>
      <c r="U112" s="274">
        <v>81.591526659898292</v>
      </c>
      <c r="V112" s="274">
        <v>78.790058130265493</v>
      </c>
      <c r="W112" s="274">
        <v>80.203923590791362</v>
      </c>
      <c r="X112" s="274">
        <v>82.254188438757353</v>
      </c>
      <c r="Y112" s="274">
        <v>75.994285729460515</v>
      </c>
      <c r="Z112" s="274">
        <v>68.277427729106122</v>
      </c>
      <c r="AA112" s="274">
        <v>77.110704475525765</v>
      </c>
      <c r="AB112" s="274">
        <v>77.338297014541936</v>
      </c>
      <c r="AC112" s="274">
        <v>77.788027001444817</v>
      </c>
      <c r="AD112" s="274">
        <v>72.160082309812466</v>
      </c>
      <c r="AE112" s="274">
        <v>69.626919486954748</v>
      </c>
      <c r="AF112" s="274">
        <v>79.377676547586205</v>
      </c>
      <c r="AG112" s="274">
        <v>80.350092879762215</v>
      </c>
      <c r="AH112" s="274">
        <v>78.426068695018316</v>
      </c>
      <c r="AI112" s="274">
        <v>78.440104395906033</v>
      </c>
      <c r="AJ112" s="274">
        <v>78.426068695018316</v>
      </c>
      <c r="AK112" s="275">
        <v>310</v>
      </c>
      <c r="AL112" s="279" t="s">
        <v>23</v>
      </c>
      <c r="AM112" s="274">
        <v>78.440104395906033</v>
      </c>
      <c r="AN112" s="274">
        <v>78.440104395906033</v>
      </c>
      <c r="AO112" s="274"/>
      <c r="AP112" s="274"/>
      <c r="AQ112" s="274">
        <v>78.440104395906033</v>
      </c>
      <c r="AR112" s="274">
        <v>78.440104395906033</v>
      </c>
      <c r="AS112" s="274"/>
      <c r="AT112" s="274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</row>
    <row r="113" spans="1:56" s="144" customFormat="1" ht="60" hidden="1" customHeight="1">
      <c r="A113" s="275"/>
      <c r="B113" s="280" t="s">
        <v>91</v>
      </c>
      <c r="C113" s="274"/>
      <c r="D113" s="274"/>
      <c r="E113" s="274"/>
      <c r="F113" s="274"/>
      <c r="G113" s="274"/>
      <c r="H113" s="274"/>
      <c r="I113" s="274"/>
      <c r="J113" s="274"/>
      <c r="K113" s="275"/>
      <c r="L113" s="280" t="s">
        <v>91</v>
      </c>
      <c r="M113" s="274"/>
      <c r="N113" s="274"/>
      <c r="O113" s="274"/>
      <c r="P113" s="274"/>
      <c r="Q113" s="274"/>
      <c r="R113" s="274"/>
      <c r="S113" s="274"/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  <c r="AI113" s="274"/>
      <c r="AJ113" s="274"/>
      <c r="AK113" s="275"/>
      <c r="AL113" s="280" t="s">
        <v>91</v>
      </c>
      <c r="AM113" s="274"/>
      <c r="AN113" s="274"/>
      <c r="AO113" s="274"/>
      <c r="AP113" s="274"/>
      <c r="AQ113" s="274"/>
      <c r="AR113" s="274"/>
      <c r="AS113" s="274"/>
      <c r="AT113" s="274"/>
      <c r="AU113" s="178"/>
      <c r="AV113" s="178"/>
      <c r="AW113" s="178"/>
      <c r="AX113" s="178"/>
      <c r="AY113" s="178"/>
      <c r="AZ113" s="178"/>
      <c r="BA113" s="178"/>
      <c r="BB113" s="178"/>
      <c r="BC113" s="178"/>
      <c r="BD113" s="178"/>
    </row>
    <row r="114" spans="1:56" s="144" customFormat="1" ht="85.05" hidden="1" customHeight="1">
      <c r="A114" s="272">
        <v>321</v>
      </c>
      <c r="B114" s="279" t="s">
        <v>383</v>
      </c>
      <c r="C114" s="274">
        <v>77.35482473246725</v>
      </c>
      <c r="D114" s="274">
        <v>71.562694090458194</v>
      </c>
      <c r="E114" s="274">
        <v>73.290588659373455</v>
      </c>
      <c r="F114" s="274">
        <v>70.902604717583458</v>
      </c>
      <c r="G114" s="274">
        <v>69.91972969155951</v>
      </c>
      <c r="H114" s="274">
        <v>75.698341775602842</v>
      </c>
      <c r="I114" s="274">
        <v>70.458403818238466</v>
      </c>
      <c r="J114" s="274">
        <v>71.955491933482676</v>
      </c>
      <c r="K114" s="272">
        <v>321</v>
      </c>
      <c r="L114" s="279" t="s">
        <v>383</v>
      </c>
      <c r="M114" s="274">
        <v>78.434060587488901</v>
      </c>
      <c r="N114" s="274">
        <v>78.061500087086358</v>
      </c>
      <c r="O114" s="274">
        <v>78.34448219699199</v>
      </c>
      <c r="P114" s="274">
        <v>72.746532209355792</v>
      </c>
      <c r="Q114" s="274">
        <v>80.502346867728576</v>
      </c>
      <c r="R114" s="274">
        <v>80.550072331600617</v>
      </c>
      <c r="S114" s="274">
        <v>78.549666326432018</v>
      </c>
      <c r="T114" s="274">
        <v>83.701439841876081</v>
      </c>
      <c r="U114" s="274">
        <v>78.303856290578395</v>
      </c>
      <c r="V114" s="274">
        <v>82.4131371760093</v>
      </c>
      <c r="W114" s="274">
        <v>81.242656600604434</v>
      </c>
      <c r="X114" s="274">
        <v>82.932781977301275</v>
      </c>
      <c r="Y114" s="274">
        <v>74.039246346342807</v>
      </c>
      <c r="Z114" s="274">
        <v>57.423232626042932</v>
      </c>
      <c r="AA114" s="274">
        <v>67.272332393068325</v>
      </c>
      <c r="AB114" s="274">
        <v>81.247730084078242</v>
      </c>
      <c r="AC114" s="274">
        <v>72.568295029617317</v>
      </c>
      <c r="AD114" s="274">
        <v>66.426115017626941</v>
      </c>
      <c r="AE114" s="274">
        <v>66.918618071509783</v>
      </c>
      <c r="AF114" s="274">
        <v>71.264082189702279</v>
      </c>
      <c r="AG114" s="274">
        <v>87.630472038780184</v>
      </c>
      <c r="AH114" s="274">
        <v>87.425016522585679</v>
      </c>
      <c r="AI114" s="274">
        <v>82.136967715465332</v>
      </c>
      <c r="AJ114" s="274">
        <v>87.425016522585679</v>
      </c>
      <c r="AK114" s="272">
        <v>321</v>
      </c>
      <c r="AL114" s="279" t="s">
        <v>383</v>
      </c>
      <c r="AM114" s="274">
        <v>82.136967715465332</v>
      </c>
      <c r="AN114" s="274">
        <v>82.136967715465332</v>
      </c>
      <c r="AO114" s="274"/>
      <c r="AP114" s="274"/>
      <c r="AQ114" s="274">
        <v>82.136967715465332</v>
      </c>
      <c r="AR114" s="274">
        <v>82.136967715465332</v>
      </c>
      <c r="AS114" s="274"/>
      <c r="AT114" s="274"/>
      <c r="AU114" s="178"/>
      <c r="AV114" s="178"/>
      <c r="AW114" s="178"/>
      <c r="AX114" s="178"/>
      <c r="AY114" s="178"/>
      <c r="AZ114" s="178"/>
      <c r="BA114" s="178"/>
      <c r="BB114" s="178"/>
      <c r="BC114" s="178"/>
      <c r="BD114" s="178"/>
    </row>
    <row r="115" spans="1:56" s="144" customFormat="1" ht="95.1" hidden="1" customHeight="1">
      <c r="A115" s="272"/>
      <c r="B115" s="280" t="s">
        <v>374</v>
      </c>
      <c r="C115" s="274"/>
      <c r="D115" s="274"/>
      <c r="E115" s="274"/>
      <c r="F115" s="274"/>
      <c r="G115" s="274"/>
      <c r="H115" s="274"/>
      <c r="I115" s="274"/>
      <c r="J115" s="274"/>
      <c r="K115" s="272"/>
      <c r="L115" s="280" t="s">
        <v>374</v>
      </c>
      <c r="M115" s="274"/>
      <c r="N115" s="274"/>
      <c r="O115" s="274"/>
      <c r="P115" s="274"/>
      <c r="Q115" s="274"/>
      <c r="R115" s="274"/>
      <c r="S115" s="274"/>
      <c r="T115" s="274"/>
      <c r="U115" s="274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4"/>
      <c r="AH115" s="274"/>
      <c r="AI115" s="274"/>
      <c r="AJ115" s="274"/>
      <c r="AK115" s="272"/>
      <c r="AL115" s="280" t="s">
        <v>374</v>
      </c>
      <c r="AM115" s="274"/>
      <c r="AN115" s="274"/>
      <c r="AO115" s="274"/>
      <c r="AP115" s="274"/>
      <c r="AQ115" s="274"/>
      <c r="AR115" s="274"/>
      <c r="AS115" s="274"/>
      <c r="AT115" s="274"/>
      <c r="AU115" s="178"/>
      <c r="AV115" s="178"/>
      <c r="AW115" s="178"/>
      <c r="AX115" s="178"/>
      <c r="AY115" s="178"/>
      <c r="AZ115" s="178"/>
      <c r="BA115" s="178"/>
      <c r="BB115" s="178"/>
      <c r="BC115" s="178"/>
      <c r="BD115" s="178"/>
    </row>
    <row r="116" spans="1:56" s="144" customFormat="1" ht="85.05" hidden="1" customHeight="1">
      <c r="A116" s="281" t="s">
        <v>312</v>
      </c>
      <c r="B116" s="282" t="s">
        <v>313</v>
      </c>
      <c r="C116" s="274">
        <v>52.616060664298658</v>
      </c>
      <c r="D116" s="274">
        <v>55.294293494804741</v>
      </c>
      <c r="E116" s="274">
        <v>54.573540807024699</v>
      </c>
      <c r="F116" s="274">
        <v>54.195558984044823</v>
      </c>
      <c r="G116" s="274">
        <v>78.301669669780665</v>
      </c>
      <c r="H116" s="274">
        <v>77.745845319441074</v>
      </c>
      <c r="I116" s="274">
        <v>74.883175974787477</v>
      </c>
      <c r="J116" s="274">
        <v>74.381211856393861</v>
      </c>
      <c r="K116" s="281" t="s">
        <v>312</v>
      </c>
      <c r="L116" s="282" t="s">
        <v>313</v>
      </c>
      <c r="M116" s="274">
        <v>76.761248710119389</v>
      </c>
      <c r="N116" s="274">
        <v>75.565031757011695</v>
      </c>
      <c r="O116" s="274">
        <v>76.37502761934131</v>
      </c>
      <c r="P116" s="274">
        <v>75.599412540054161</v>
      </c>
      <c r="Q116" s="274">
        <v>71.08536879640701</v>
      </c>
      <c r="R116" s="274">
        <v>67.065711644615604</v>
      </c>
      <c r="S116" s="274">
        <v>68.168825026107967</v>
      </c>
      <c r="T116" s="274">
        <v>66.065871979433169</v>
      </c>
      <c r="U116" s="274">
        <v>71.374433500393295</v>
      </c>
      <c r="V116" s="274">
        <v>74.234082550867797</v>
      </c>
      <c r="W116" s="274">
        <v>75.071734369720687</v>
      </c>
      <c r="X116" s="274">
        <v>70.965676983811917</v>
      </c>
      <c r="Y116" s="274">
        <v>78.857489322485392</v>
      </c>
      <c r="Z116" s="274">
        <v>64.579266428881098</v>
      </c>
      <c r="AA116" s="274">
        <v>82.100534815117399</v>
      </c>
      <c r="AB116" s="274">
        <v>79.623441467923058</v>
      </c>
      <c r="AC116" s="274">
        <v>80.578232508348904</v>
      </c>
      <c r="AD116" s="274">
        <v>74.453861327495986</v>
      </c>
      <c r="AE116" s="274">
        <v>77.567714229301501</v>
      </c>
      <c r="AF116" s="274">
        <v>84.440606020037151</v>
      </c>
      <c r="AG116" s="274">
        <v>85.182492404471091</v>
      </c>
      <c r="AH116" s="274">
        <v>84.544730213120133</v>
      </c>
      <c r="AI116" s="274">
        <v>83.672215900882009</v>
      </c>
      <c r="AJ116" s="274">
        <v>84.544730213120133</v>
      </c>
      <c r="AK116" s="281" t="s">
        <v>312</v>
      </c>
      <c r="AL116" s="282" t="s">
        <v>313</v>
      </c>
      <c r="AM116" s="274">
        <v>83.672215900882009</v>
      </c>
      <c r="AN116" s="274">
        <v>83.672215900882009</v>
      </c>
      <c r="AO116" s="274"/>
      <c r="AP116" s="274"/>
      <c r="AQ116" s="274">
        <v>83.672215900882009</v>
      </c>
      <c r="AR116" s="274">
        <v>83.672215900882009</v>
      </c>
      <c r="AS116" s="274"/>
      <c r="AT116" s="274"/>
      <c r="AU116" s="180"/>
      <c r="AV116" s="178"/>
      <c r="AW116" s="178"/>
      <c r="AX116" s="178"/>
      <c r="AY116" s="178"/>
      <c r="AZ116" s="178"/>
      <c r="BA116" s="178"/>
      <c r="BB116" s="178"/>
      <c r="BC116" s="178"/>
      <c r="BD116" s="178"/>
    </row>
    <row r="117" spans="1:56" s="163" customFormat="1" ht="135" hidden="1" customHeight="1">
      <c r="A117" s="281"/>
      <c r="B117" s="283" t="s">
        <v>375</v>
      </c>
      <c r="C117" s="274"/>
      <c r="D117" s="274"/>
      <c r="E117" s="274"/>
      <c r="F117" s="274"/>
      <c r="G117" s="274"/>
      <c r="H117" s="274"/>
      <c r="I117" s="274"/>
      <c r="J117" s="274"/>
      <c r="K117" s="281"/>
      <c r="L117" s="283" t="s">
        <v>375</v>
      </c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274"/>
      <c r="AE117" s="274"/>
      <c r="AF117" s="274"/>
      <c r="AG117" s="274"/>
      <c r="AH117" s="274"/>
      <c r="AI117" s="274"/>
      <c r="AJ117" s="274"/>
      <c r="AK117" s="281"/>
      <c r="AL117" s="283" t="s">
        <v>375</v>
      </c>
      <c r="AM117" s="274"/>
      <c r="AN117" s="274"/>
      <c r="AO117" s="274"/>
      <c r="AP117" s="274"/>
      <c r="AQ117" s="274"/>
      <c r="AR117" s="274"/>
      <c r="AS117" s="274"/>
      <c r="AT117" s="274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</row>
    <row r="118" spans="1:56" s="163" customFormat="1" ht="48" hidden="1" customHeight="1">
      <c r="A118" s="281">
        <v>323</v>
      </c>
      <c r="B118" s="282" t="s">
        <v>85</v>
      </c>
      <c r="C118" s="274">
        <v>78.437888462753506</v>
      </c>
      <c r="D118" s="274">
        <v>74.276445792264653</v>
      </c>
      <c r="E118" s="274">
        <v>73.14358542037472</v>
      </c>
      <c r="F118" s="274">
        <v>75.02276913213403</v>
      </c>
      <c r="G118" s="274">
        <v>76.616420745867501</v>
      </c>
      <c r="H118" s="274">
        <v>77.720473033649128</v>
      </c>
      <c r="I118" s="274">
        <v>76.431111633945264</v>
      </c>
      <c r="J118" s="274">
        <v>75.881569035827837</v>
      </c>
      <c r="K118" s="281">
        <v>323</v>
      </c>
      <c r="L118" s="282" t="s">
        <v>85</v>
      </c>
      <c r="M118" s="274">
        <v>75.560548457186414</v>
      </c>
      <c r="N118" s="274">
        <v>73.872380930296828</v>
      </c>
      <c r="O118" s="274">
        <v>74.075448523047058</v>
      </c>
      <c r="P118" s="274">
        <v>73.196024837081708</v>
      </c>
      <c r="Q118" s="274">
        <v>74.873093630525901</v>
      </c>
      <c r="R118" s="274">
        <v>74.787013234445297</v>
      </c>
      <c r="S118" s="274">
        <v>72.727927320844074</v>
      </c>
      <c r="T118" s="274">
        <v>74.872044595609722</v>
      </c>
      <c r="U118" s="274">
        <v>74.693771751069406</v>
      </c>
      <c r="V118" s="274">
        <v>73.802658119193268</v>
      </c>
      <c r="W118" s="274">
        <v>72.315830979705765</v>
      </c>
      <c r="X118" s="274">
        <v>72.836581080150168</v>
      </c>
      <c r="Y118" s="274">
        <v>70.273981038486411</v>
      </c>
      <c r="Z118" s="274">
        <v>58.831507072016372</v>
      </c>
      <c r="AA118" s="274">
        <v>69.840205280218171</v>
      </c>
      <c r="AB118" s="274">
        <v>70.677305930057514</v>
      </c>
      <c r="AC118" s="274">
        <v>76.952747326425779</v>
      </c>
      <c r="AD118" s="274">
        <v>69.148052452367182</v>
      </c>
      <c r="AE118" s="274">
        <v>71.57523687639366</v>
      </c>
      <c r="AF118" s="274">
        <v>76.007494439293126</v>
      </c>
      <c r="AG118" s="274">
        <v>90.915061953089847</v>
      </c>
      <c r="AH118" s="274">
        <v>94.286180301945294</v>
      </c>
      <c r="AI118" s="274">
        <v>87.91985900724292</v>
      </c>
      <c r="AJ118" s="274">
        <v>94.286180301945294</v>
      </c>
      <c r="AK118" s="281">
        <v>323</v>
      </c>
      <c r="AL118" s="282" t="s">
        <v>85</v>
      </c>
      <c r="AM118" s="274">
        <v>87.91985900724292</v>
      </c>
      <c r="AN118" s="274">
        <v>87.91985900724292</v>
      </c>
      <c r="AO118" s="274"/>
      <c r="AP118" s="274"/>
      <c r="AQ118" s="274">
        <v>87.91985900724292</v>
      </c>
      <c r="AR118" s="274">
        <v>87.91985900724292</v>
      </c>
      <c r="AS118" s="274"/>
      <c r="AT118" s="274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</row>
    <row r="119" spans="1:56" s="163" customFormat="1" ht="60" hidden="1" customHeight="1">
      <c r="A119" s="281"/>
      <c r="B119" s="280" t="s">
        <v>376</v>
      </c>
      <c r="C119" s="274"/>
      <c r="D119" s="274"/>
      <c r="E119" s="274"/>
      <c r="F119" s="274"/>
      <c r="G119" s="274"/>
      <c r="H119" s="274"/>
      <c r="I119" s="274"/>
      <c r="J119" s="274"/>
      <c r="K119" s="281"/>
      <c r="L119" s="280" t="s">
        <v>376</v>
      </c>
      <c r="M119" s="274"/>
      <c r="N119" s="274"/>
      <c r="O119" s="274"/>
      <c r="P119" s="274"/>
      <c r="Q119" s="274"/>
      <c r="R119" s="274"/>
      <c r="S119" s="274"/>
      <c r="T119" s="274"/>
      <c r="U119" s="274"/>
      <c r="V119" s="274"/>
      <c r="W119" s="274"/>
      <c r="X119" s="274"/>
      <c r="Y119" s="274"/>
      <c r="Z119" s="274"/>
      <c r="AA119" s="274"/>
      <c r="AB119" s="274"/>
      <c r="AC119" s="274"/>
      <c r="AD119" s="274"/>
      <c r="AE119" s="274"/>
      <c r="AF119" s="274"/>
      <c r="AG119" s="274"/>
      <c r="AH119" s="274"/>
      <c r="AI119" s="274"/>
      <c r="AJ119" s="274"/>
      <c r="AK119" s="281"/>
      <c r="AL119" s="280" t="s">
        <v>376</v>
      </c>
      <c r="AM119" s="274"/>
      <c r="AN119" s="274"/>
      <c r="AO119" s="274"/>
      <c r="AP119" s="274"/>
      <c r="AQ119" s="274"/>
      <c r="AR119" s="274"/>
      <c r="AS119" s="274"/>
      <c r="AT119" s="274"/>
      <c r="AU119" s="178"/>
      <c r="AV119" s="180"/>
      <c r="AW119" s="180"/>
      <c r="AX119" s="180"/>
      <c r="AY119" s="180"/>
      <c r="AZ119" s="180"/>
      <c r="BA119" s="180"/>
      <c r="BB119" s="180"/>
      <c r="BC119" s="180"/>
      <c r="BD119" s="180"/>
    </row>
    <row r="120" spans="1:56" s="144" customFormat="1" ht="48" hidden="1" customHeight="1">
      <c r="A120" s="272">
        <v>324</v>
      </c>
      <c r="B120" s="279" t="s">
        <v>86</v>
      </c>
      <c r="C120" s="274">
        <v>77.03849460741138</v>
      </c>
      <c r="D120" s="274">
        <v>80.853516629635649</v>
      </c>
      <c r="E120" s="274">
        <v>82.380153219037012</v>
      </c>
      <c r="F120" s="274">
        <v>83.331607983018998</v>
      </c>
      <c r="G120" s="274">
        <v>69.67286454010646</v>
      </c>
      <c r="H120" s="274">
        <v>70.270885640991324</v>
      </c>
      <c r="I120" s="274">
        <v>81.41942466995782</v>
      </c>
      <c r="J120" s="274">
        <v>79.325120689796066</v>
      </c>
      <c r="K120" s="272">
        <v>324</v>
      </c>
      <c r="L120" s="279" t="s">
        <v>86</v>
      </c>
      <c r="M120" s="274">
        <v>68.02564963151913</v>
      </c>
      <c r="N120" s="274">
        <v>58.351848323332881</v>
      </c>
      <c r="O120" s="274">
        <v>54.341674181180487</v>
      </c>
      <c r="P120" s="274">
        <v>48.370328519392466</v>
      </c>
      <c r="Q120" s="274">
        <v>64.01493778188626</v>
      </c>
      <c r="R120" s="274">
        <v>68.269859659978238</v>
      </c>
      <c r="S120" s="274">
        <v>70.781107024417125</v>
      </c>
      <c r="T120" s="274">
        <v>68.033077799338827</v>
      </c>
      <c r="U120" s="274">
        <v>81.353925378736108</v>
      </c>
      <c r="V120" s="274">
        <v>80.309693842644506</v>
      </c>
      <c r="W120" s="274">
        <v>78.855288747238944</v>
      </c>
      <c r="X120" s="274">
        <v>80.595094431559218</v>
      </c>
      <c r="Y120" s="274">
        <v>68.671934984791136</v>
      </c>
      <c r="Z120" s="274">
        <v>66.564845828843929</v>
      </c>
      <c r="AA120" s="274">
        <v>78.653818139068832</v>
      </c>
      <c r="AB120" s="274">
        <v>69.510996979999675</v>
      </c>
      <c r="AC120" s="274">
        <v>64.567347034813864</v>
      </c>
      <c r="AD120" s="274">
        <v>60.341394894565134</v>
      </c>
      <c r="AE120" s="274">
        <v>64.083985040561387</v>
      </c>
      <c r="AF120" s="274">
        <v>64.419116757543492</v>
      </c>
      <c r="AG120" s="274">
        <v>68.007496006746237</v>
      </c>
      <c r="AH120" s="274">
        <v>76.304757926334347</v>
      </c>
      <c r="AI120" s="274">
        <v>79.774824866943234</v>
      </c>
      <c r="AJ120" s="274">
        <v>76.304757926334347</v>
      </c>
      <c r="AK120" s="272">
        <v>324</v>
      </c>
      <c r="AL120" s="279" t="s">
        <v>86</v>
      </c>
      <c r="AM120" s="274">
        <v>79.774824866943234</v>
      </c>
      <c r="AN120" s="274">
        <v>79.774824866943234</v>
      </c>
      <c r="AO120" s="274"/>
      <c r="AP120" s="274"/>
      <c r="AQ120" s="274">
        <v>79.774824866943234</v>
      </c>
      <c r="AR120" s="274">
        <v>79.774824866943234</v>
      </c>
      <c r="AS120" s="274"/>
      <c r="AT120" s="274"/>
      <c r="AU120" s="178"/>
      <c r="AV120" s="178"/>
      <c r="AW120" s="178"/>
      <c r="AX120" s="178"/>
      <c r="AY120" s="178"/>
      <c r="AZ120" s="178"/>
      <c r="BA120" s="178"/>
      <c r="BB120" s="178"/>
      <c r="BC120" s="178"/>
      <c r="BD120" s="178"/>
    </row>
    <row r="121" spans="1:56" s="144" customFormat="1" ht="60" hidden="1" customHeight="1">
      <c r="A121" s="272"/>
      <c r="B121" s="283" t="s">
        <v>377</v>
      </c>
      <c r="C121" s="274"/>
      <c r="D121" s="274"/>
      <c r="E121" s="274"/>
      <c r="F121" s="274"/>
      <c r="G121" s="274"/>
      <c r="H121" s="274"/>
      <c r="I121" s="274"/>
      <c r="J121" s="274"/>
      <c r="K121" s="272"/>
      <c r="L121" s="283" t="s">
        <v>377</v>
      </c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2"/>
      <c r="AL121" s="283" t="s">
        <v>377</v>
      </c>
      <c r="AM121" s="274"/>
      <c r="AN121" s="274"/>
      <c r="AO121" s="274"/>
      <c r="AP121" s="274"/>
      <c r="AQ121" s="274"/>
      <c r="AR121" s="274"/>
      <c r="AS121" s="274"/>
      <c r="AT121" s="274"/>
      <c r="AU121" s="180"/>
      <c r="AV121" s="178"/>
      <c r="AW121" s="178"/>
      <c r="AX121" s="178"/>
      <c r="AY121" s="178"/>
      <c r="AZ121" s="178"/>
      <c r="BA121" s="178"/>
      <c r="BB121" s="178"/>
      <c r="BC121" s="178"/>
      <c r="BD121" s="178"/>
    </row>
    <row r="122" spans="1:56" s="163" customFormat="1" ht="125.1" hidden="1" customHeight="1">
      <c r="A122" s="272" t="s">
        <v>337</v>
      </c>
      <c r="B122" s="279" t="s">
        <v>428</v>
      </c>
      <c r="C122" s="274">
        <v>77.775976224451753</v>
      </c>
      <c r="D122" s="274">
        <v>63.242437384667589</v>
      </c>
      <c r="E122" s="274">
        <v>66.685230757986801</v>
      </c>
      <c r="F122" s="274">
        <v>80.213843998149898</v>
      </c>
      <c r="G122" s="274">
        <v>78.133525071296575</v>
      </c>
      <c r="H122" s="274">
        <v>75.840342752867784</v>
      </c>
      <c r="I122" s="274">
        <v>76.020044930270032</v>
      </c>
      <c r="J122" s="274">
        <v>55.78228914147703</v>
      </c>
      <c r="K122" s="272" t="s">
        <v>337</v>
      </c>
      <c r="L122" s="279" t="s">
        <v>428</v>
      </c>
      <c r="M122" s="274">
        <v>81.337157106592485</v>
      </c>
      <c r="N122" s="274">
        <v>81.622833113622107</v>
      </c>
      <c r="O122" s="274">
        <v>83.792842176370229</v>
      </c>
      <c r="P122" s="274">
        <v>81.834382330162043</v>
      </c>
      <c r="Q122" s="274">
        <v>81.687814746503449</v>
      </c>
      <c r="R122" s="274">
        <v>72.560049727006827</v>
      </c>
      <c r="S122" s="274">
        <v>75.197979507621739</v>
      </c>
      <c r="T122" s="274">
        <v>74.367789765059712</v>
      </c>
      <c r="U122" s="274">
        <v>70.803386683924401</v>
      </c>
      <c r="V122" s="274">
        <v>71.786987554099056</v>
      </c>
      <c r="W122" s="274">
        <v>72.236327264955023</v>
      </c>
      <c r="X122" s="274">
        <v>74.116319150469124</v>
      </c>
      <c r="Y122" s="274">
        <v>66.064533000834501</v>
      </c>
      <c r="Z122" s="274">
        <v>65.096856822515178</v>
      </c>
      <c r="AA122" s="274">
        <v>68.365376414287581</v>
      </c>
      <c r="AB122" s="274">
        <v>73.333542326491767</v>
      </c>
      <c r="AC122" s="274">
        <v>73.739805588839886</v>
      </c>
      <c r="AD122" s="274">
        <v>68.736632310428632</v>
      </c>
      <c r="AE122" s="274">
        <v>71.38330832328046</v>
      </c>
      <c r="AF122" s="274">
        <v>75.535874190380071</v>
      </c>
      <c r="AG122" s="274">
        <v>82.208343371625332</v>
      </c>
      <c r="AH122" s="274">
        <v>82.450872434128769</v>
      </c>
      <c r="AI122" s="274">
        <v>77.255069001942957</v>
      </c>
      <c r="AJ122" s="274">
        <v>82.450872434128769</v>
      </c>
      <c r="AK122" s="272" t="s">
        <v>337</v>
      </c>
      <c r="AL122" s="279" t="s">
        <v>428</v>
      </c>
      <c r="AM122" s="274">
        <v>77.255069001942957</v>
      </c>
      <c r="AN122" s="274">
        <v>77.255069001942957</v>
      </c>
      <c r="AO122" s="274"/>
      <c r="AP122" s="274"/>
      <c r="AQ122" s="274">
        <v>77.255069001942957</v>
      </c>
      <c r="AR122" s="274">
        <v>77.255069001942957</v>
      </c>
      <c r="AS122" s="274"/>
      <c r="AT122" s="274"/>
      <c r="AU122" s="178"/>
      <c r="AV122" s="180"/>
      <c r="AW122" s="180"/>
      <c r="AX122" s="180"/>
      <c r="AY122" s="180"/>
      <c r="AZ122" s="180"/>
      <c r="BA122" s="180"/>
      <c r="BB122" s="180"/>
      <c r="BC122" s="180"/>
      <c r="BD122" s="180"/>
    </row>
    <row r="123" spans="1:56" s="144" customFormat="1" ht="135" hidden="1" customHeight="1" thickBot="1">
      <c r="A123" s="284"/>
      <c r="B123" s="280" t="s">
        <v>378</v>
      </c>
      <c r="C123" s="274"/>
      <c r="D123" s="274"/>
      <c r="E123" s="274"/>
      <c r="F123" s="274"/>
      <c r="G123" s="274"/>
      <c r="H123" s="274"/>
      <c r="I123" s="274"/>
      <c r="J123" s="274"/>
      <c r="K123" s="284"/>
      <c r="L123" s="280" t="s">
        <v>378</v>
      </c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274"/>
      <c r="AE123" s="285"/>
      <c r="AF123" s="285"/>
      <c r="AG123" s="285"/>
      <c r="AH123" s="285"/>
      <c r="AI123" s="285"/>
      <c r="AJ123" s="274"/>
      <c r="AK123" s="284"/>
      <c r="AL123" s="280" t="s">
        <v>378</v>
      </c>
      <c r="AM123" s="274"/>
      <c r="AN123" s="274"/>
      <c r="AO123" s="274"/>
      <c r="AP123" s="274"/>
      <c r="AQ123" s="274"/>
      <c r="AR123" s="274"/>
      <c r="AS123" s="274"/>
      <c r="AT123" s="274"/>
      <c r="AU123" s="178"/>
      <c r="AV123" s="178"/>
      <c r="AW123" s="178"/>
      <c r="AX123" s="178"/>
      <c r="AY123" s="178"/>
      <c r="AZ123" s="178"/>
      <c r="BA123" s="178"/>
      <c r="BB123" s="178"/>
      <c r="BC123" s="178"/>
      <c r="BD123" s="178"/>
    </row>
    <row r="124" spans="1:56" s="144" customFormat="1" ht="80.099999999999994" hidden="1" customHeight="1" thickBot="1">
      <c r="A124" s="286"/>
      <c r="B124" s="287" t="s">
        <v>317</v>
      </c>
      <c r="C124" s="288">
        <v>78.637762731085672</v>
      </c>
      <c r="D124" s="288">
        <v>78.315741844113489</v>
      </c>
      <c r="E124" s="288">
        <v>77.997685158152862</v>
      </c>
      <c r="F124" s="288">
        <v>78.070465105042885</v>
      </c>
      <c r="G124" s="288">
        <v>79.229293660191715</v>
      </c>
      <c r="H124" s="288">
        <v>78.721886035600789</v>
      </c>
      <c r="I124" s="288">
        <v>77.972083486414633</v>
      </c>
      <c r="J124" s="288">
        <v>80.057743587232309</v>
      </c>
      <c r="K124" s="286"/>
      <c r="L124" s="287" t="s">
        <v>317</v>
      </c>
      <c r="M124" s="288">
        <v>79.320173385741597</v>
      </c>
      <c r="N124" s="288">
        <v>78.255920185141676</v>
      </c>
      <c r="O124" s="288">
        <v>79.774145760251272</v>
      </c>
      <c r="P124" s="288">
        <v>80.342136383091315</v>
      </c>
      <c r="Q124" s="288">
        <v>80.33764852287986</v>
      </c>
      <c r="R124" s="288">
        <v>80.355761113124387</v>
      </c>
      <c r="S124" s="288">
        <v>79.559176393971441</v>
      </c>
      <c r="T124" s="288">
        <v>80.063498847517806</v>
      </c>
      <c r="U124" s="288">
        <v>80.740287807665808</v>
      </c>
      <c r="V124" s="288">
        <v>80.874467275520985</v>
      </c>
      <c r="W124" s="288">
        <v>80.822064607640598</v>
      </c>
      <c r="X124" s="288">
        <v>80.996471457263553</v>
      </c>
      <c r="Y124" s="288">
        <v>76.342669436598058</v>
      </c>
      <c r="Z124" s="288">
        <v>70.71549081280061</v>
      </c>
      <c r="AA124" s="288">
        <v>77.330798007225113</v>
      </c>
      <c r="AB124" s="288">
        <v>77.452667613972508</v>
      </c>
      <c r="AC124" s="288">
        <v>78.059651984655986</v>
      </c>
      <c r="AD124" s="288">
        <v>76.880454160481079</v>
      </c>
      <c r="AE124" s="288">
        <v>77.83897132878765</v>
      </c>
      <c r="AF124" s="288">
        <v>79.748883526056957</v>
      </c>
      <c r="AG124" s="288">
        <v>79.000442248857738</v>
      </c>
      <c r="AH124" s="288">
        <v>79.102269007552181</v>
      </c>
      <c r="AI124" s="288">
        <v>80.064309218033131</v>
      </c>
      <c r="AJ124" s="288">
        <v>79.102269007552181</v>
      </c>
      <c r="AK124" s="286"/>
      <c r="AL124" s="287" t="s">
        <v>317</v>
      </c>
      <c r="AM124" s="288">
        <v>80.064309218033131</v>
      </c>
      <c r="AN124" s="288">
        <v>80.064309218033131</v>
      </c>
      <c r="AO124" s="288"/>
      <c r="AP124" s="288"/>
      <c r="AQ124" s="288">
        <v>80.064309218033131</v>
      </c>
      <c r="AR124" s="288">
        <v>80.064309218033131</v>
      </c>
      <c r="AS124" s="288"/>
      <c r="AT124" s="288"/>
      <c r="AU124" s="176"/>
      <c r="AV124" s="178"/>
      <c r="AW124" s="178"/>
      <c r="AX124" s="178"/>
      <c r="AY124" s="178"/>
      <c r="AZ124" s="178"/>
      <c r="BA124" s="178"/>
      <c r="BB124" s="178"/>
      <c r="BC124" s="178"/>
      <c r="BD124" s="178"/>
    </row>
    <row r="125" spans="1:56" s="139" customFormat="1" ht="80.099999999999994" customHeight="1">
      <c r="A125" s="161"/>
      <c r="B125" s="161"/>
      <c r="C125" s="162"/>
      <c r="D125" s="162"/>
      <c r="E125" s="162"/>
      <c r="F125" s="162"/>
      <c r="G125" s="162"/>
      <c r="H125" s="162"/>
      <c r="I125" s="162"/>
      <c r="J125" s="162"/>
      <c r="K125" s="161"/>
      <c r="L125" s="161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1"/>
      <c r="AL125" s="161"/>
      <c r="AM125" s="162"/>
      <c r="AN125" s="162"/>
      <c r="AO125" s="162"/>
      <c r="AP125" s="162"/>
      <c r="AQ125" s="162"/>
      <c r="AR125" s="162"/>
      <c r="AS125" s="162"/>
      <c r="AT125" s="162"/>
      <c r="AU125" s="144"/>
      <c r="AV125" s="176"/>
      <c r="AW125" s="176"/>
      <c r="AX125" s="176"/>
      <c r="AY125" s="176"/>
      <c r="AZ125" s="176"/>
      <c r="BA125" s="176"/>
      <c r="BB125" s="176"/>
      <c r="BC125" s="176"/>
      <c r="BD125" s="176"/>
    </row>
    <row r="126" spans="1:56" s="144" customFormat="1" ht="18" customHeight="1">
      <c r="A126" s="165"/>
      <c r="B126" s="165"/>
      <c r="C126" s="168"/>
      <c r="D126" s="168"/>
      <c r="E126" s="168"/>
      <c r="F126" s="168"/>
      <c r="G126" s="168"/>
      <c r="H126" s="168"/>
      <c r="I126" s="168"/>
      <c r="J126" s="168"/>
      <c r="K126" s="165"/>
      <c r="L126" s="165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536"/>
      <c r="AL126" s="536"/>
      <c r="AM126" s="169"/>
      <c r="AN126" s="169"/>
      <c r="AO126" s="169"/>
      <c r="AP126" s="169"/>
      <c r="AQ126" s="169"/>
      <c r="AR126" s="169"/>
      <c r="AS126" s="169"/>
      <c r="AT126" s="169"/>
      <c r="AU126" s="134"/>
    </row>
    <row r="127" spans="1:56" ht="22.8">
      <c r="A127" s="165"/>
      <c r="B127" s="165"/>
      <c r="C127" s="168"/>
      <c r="D127" s="168"/>
      <c r="E127" s="168"/>
      <c r="F127" s="168"/>
      <c r="G127" s="168"/>
      <c r="H127" s="168"/>
      <c r="I127" s="168"/>
      <c r="J127" s="168"/>
      <c r="K127" s="165"/>
      <c r="L127" s="165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536"/>
      <c r="AL127" s="536"/>
      <c r="AM127" s="169"/>
      <c r="AN127" s="169"/>
      <c r="AO127" s="169"/>
      <c r="AP127" s="169"/>
      <c r="AQ127" s="169"/>
      <c r="AR127" s="169"/>
      <c r="AS127" s="169"/>
      <c r="AT127" s="169"/>
    </row>
    <row r="128" spans="1:56" ht="22.8">
      <c r="A128" s="165"/>
      <c r="B128" s="165"/>
      <c r="C128" s="171"/>
      <c r="D128" s="171"/>
      <c r="E128" s="171"/>
      <c r="F128" s="171"/>
      <c r="G128" s="171"/>
      <c r="H128" s="171"/>
      <c r="I128" s="171"/>
      <c r="J128" s="171"/>
      <c r="K128" s="165"/>
      <c r="L128" s="165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536"/>
      <c r="AL128" s="536"/>
      <c r="AM128" s="171"/>
      <c r="AN128" s="171"/>
      <c r="AO128" s="171"/>
      <c r="AP128" s="171"/>
      <c r="AQ128" s="171"/>
      <c r="AR128" s="171"/>
      <c r="AS128" s="171"/>
      <c r="AT128" s="171"/>
    </row>
    <row r="129" spans="1:46" ht="22.8">
      <c r="A129" s="165"/>
      <c r="B129" s="165"/>
      <c r="C129" s="172"/>
      <c r="D129" s="172"/>
      <c r="E129" s="172"/>
      <c r="F129" s="172"/>
      <c r="G129" s="172"/>
      <c r="H129" s="172"/>
      <c r="I129" s="172"/>
      <c r="J129" s="172"/>
      <c r="K129" s="165"/>
      <c r="L129" s="165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536"/>
      <c r="AL129" s="536"/>
      <c r="AM129" s="172"/>
      <c r="AN129" s="172"/>
      <c r="AO129" s="172"/>
      <c r="AP129" s="172"/>
      <c r="AQ129" s="172"/>
      <c r="AR129" s="172"/>
      <c r="AS129" s="172"/>
      <c r="AT129" s="172"/>
    </row>
    <row r="130" spans="1:46" ht="22.8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65"/>
      <c r="L130" s="165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536"/>
      <c r="AL130" s="536"/>
      <c r="AM130" s="139"/>
      <c r="AN130" s="139"/>
      <c r="AO130" s="139"/>
      <c r="AP130" s="139"/>
      <c r="AQ130" s="139"/>
      <c r="AR130" s="139"/>
      <c r="AS130" s="139"/>
      <c r="AT130" s="139"/>
    </row>
    <row r="131" spans="1:46" ht="22.8">
      <c r="A131" s="165"/>
      <c r="B131" s="165"/>
      <c r="C131" s="173"/>
      <c r="D131" s="173"/>
      <c r="E131" s="173"/>
      <c r="F131" s="173"/>
      <c r="G131" s="173"/>
      <c r="H131" s="173"/>
      <c r="I131" s="173"/>
      <c r="J131" s="173"/>
      <c r="K131" s="165"/>
      <c r="L131" s="165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173"/>
      <c r="AJ131" s="173"/>
      <c r="AK131" s="536"/>
      <c r="AL131" s="536"/>
      <c r="AM131" s="173"/>
      <c r="AN131" s="173"/>
      <c r="AO131" s="173"/>
      <c r="AP131" s="173"/>
      <c r="AQ131" s="173"/>
      <c r="AR131" s="173"/>
      <c r="AS131" s="173"/>
      <c r="AT131" s="173"/>
    </row>
    <row r="132" spans="1:46" ht="22.8">
      <c r="A132" s="165"/>
      <c r="B132" s="165"/>
      <c r="C132" s="172"/>
      <c r="D132" s="172"/>
      <c r="E132" s="172"/>
      <c r="F132" s="172"/>
      <c r="G132" s="172"/>
      <c r="H132" s="172"/>
      <c r="I132" s="172"/>
      <c r="J132" s="172"/>
      <c r="K132" s="165"/>
      <c r="L132" s="165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536"/>
      <c r="AL132" s="536"/>
      <c r="AM132" s="172"/>
      <c r="AN132" s="172"/>
      <c r="AO132" s="172"/>
      <c r="AP132" s="172"/>
      <c r="AQ132" s="172"/>
      <c r="AR132" s="172"/>
      <c r="AS132" s="172"/>
      <c r="AT132" s="172"/>
    </row>
    <row r="133" spans="1:46" ht="22.8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65"/>
      <c r="L133" s="165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536"/>
      <c r="AL133" s="536"/>
      <c r="AM133" s="139"/>
      <c r="AN133" s="139"/>
      <c r="AO133" s="139"/>
      <c r="AP133" s="139"/>
      <c r="AQ133" s="139"/>
      <c r="AR133" s="139"/>
      <c r="AS133" s="139"/>
      <c r="AT133" s="139"/>
    </row>
    <row r="134" spans="1:46" ht="22.8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65"/>
      <c r="L134" s="165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536"/>
      <c r="AL134" s="536"/>
      <c r="AM134" s="139"/>
      <c r="AN134" s="139"/>
      <c r="AO134" s="139"/>
      <c r="AP134" s="139"/>
      <c r="AQ134" s="139"/>
      <c r="AR134" s="139"/>
      <c r="AS134" s="139"/>
      <c r="AT134" s="139"/>
    </row>
    <row r="135" spans="1:46" ht="22.8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65"/>
      <c r="L135" s="165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536"/>
      <c r="AL135" s="536"/>
      <c r="AM135" s="139"/>
      <c r="AN135" s="139"/>
      <c r="AO135" s="139"/>
      <c r="AP135" s="139"/>
      <c r="AQ135" s="139"/>
      <c r="AR135" s="139"/>
      <c r="AS135" s="139"/>
      <c r="AT135" s="139"/>
    </row>
    <row r="136" spans="1:46" ht="22.8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65"/>
      <c r="L136" s="165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536"/>
      <c r="AL136" s="536"/>
      <c r="AM136" s="139"/>
      <c r="AN136" s="139"/>
      <c r="AO136" s="139"/>
      <c r="AP136" s="139"/>
      <c r="AQ136" s="139"/>
      <c r="AR136" s="139"/>
      <c r="AS136" s="139"/>
      <c r="AT136" s="139"/>
    </row>
    <row r="137" spans="1:46" ht="22.8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65"/>
      <c r="L137" s="165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536"/>
      <c r="AL137" s="536"/>
      <c r="AM137" s="139"/>
      <c r="AN137" s="139"/>
      <c r="AO137" s="139"/>
      <c r="AP137" s="139"/>
      <c r="AQ137" s="139"/>
      <c r="AR137" s="139"/>
      <c r="AS137" s="139"/>
      <c r="AT137" s="139"/>
    </row>
    <row r="138" spans="1:46" ht="22.8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65"/>
      <c r="L138" s="165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536"/>
      <c r="AL138" s="536"/>
      <c r="AM138" s="139"/>
      <c r="AN138" s="139"/>
      <c r="AO138" s="139"/>
      <c r="AP138" s="139"/>
      <c r="AQ138" s="139"/>
      <c r="AR138" s="139"/>
      <c r="AS138" s="139"/>
      <c r="AT138" s="139"/>
    </row>
    <row r="139" spans="1:46" ht="22.8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65"/>
      <c r="L139" s="165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536"/>
      <c r="AL139" s="536"/>
      <c r="AM139" s="139"/>
      <c r="AN139" s="139"/>
      <c r="AO139" s="139"/>
      <c r="AP139" s="139"/>
      <c r="AQ139" s="139"/>
      <c r="AR139" s="139"/>
      <c r="AS139" s="139"/>
      <c r="AT139" s="139"/>
    </row>
    <row r="140" spans="1:46" ht="22.8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65"/>
      <c r="L140" s="165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536"/>
      <c r="AL140" s="536"/>
      <c r="AM140" s="139"/>
      <c r="AN140" s="139"/>
      <c r="AO140" s="139"/>
      <c r="AP140" s="139"/>
      <c r="AQ140" s="139"/>
      <c r="AR140" s="139"/>
      <c r="AS140" s="139"/>
      <c r="AT140" s="139"/>
    </row>
    <row r="141" spans="1:46" ht="22.8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65"/>
      <c r="L141" s="165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536"/>
      <c r="AL141" s="536"/>
      <c r="AM141" s="139"/>
      <c r="AN141" s="139"/>
      <c r="AO141" s="139"/>
      <c r="AP141" s="139"/>
      <c r="AQ141" s="139"/>
      <c r="AR141" s="139"/>
      <c r="AS141" s="139"/>
      <c r="AT141" s="139"/>
    </row>
    <row r="142" spans="1:46" ht="22.8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65"/>
      <c r="L142" s="165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536"/>
      <c r="AL142" s="536"/>
      <c r="AM142" s="139"/>
      <c r="AN142" s="139"/>
      <c r="AO142" s="139"/>
      <c r="AP142" s="139"/>
      <c r="AQ142" s="139"/>
      <c r="AR142" s="139"/>
      <c r="AS142" s="139"/>
      <c r="AT142" s="139"/>
    </row>
    <row r="143" spans="1:46" ht="22.8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65"/>
      <c r="L143" s="165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536"/>
      <c r="AL143" s="536"/>
      <c r="AM143" s="139"/>
      <c r="AN143" s="139"/>
      <c r="AO143" s="139"/>
      <c r="AP143" s="139"/>
      <c r="AQ143" s="139"/>
      <c r="AR143" s="139"/>
      <c r="AS143" s="139"/>
      <c r="AT143" s="139"/>
    </row>
    <row r="144" spans="1:46" ht="22.8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65"/>
      <c r="L144" s="165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536"/>
      <c r="AL144" s="536"/>
      <c r="AM144" s="139"/>
      <c r="AN144" s="139"/>
      <c r="AO144" s="139"/>
      <c r="AP144" s="139"/>
      <c r="AQ144" s="139"/>
      <c r="AR144" s="139"/>
      <c r="AS144" s="139"/>
      <c r="AT144" s="139"/>
    </row>
    <row r="145" spans="1:46" ht="22.8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65"/>
      <c r="L145" s="165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536"/>
      <c r="AL145" s="536"/>
      <c r="AM145" s="139"/>
      <c r="AN145" s="139"/>
      <c r="AO145" s="139"/>
      <c r="AP145" s="139"/>
      <c r="AQ145" s="139"/>
      <c r="AR145" s="139"/>
      <c r="AS145" s="139"/>
      <c r="AT145" s="139"/>
    </row>
    <row r="146" spans="1:46" ht="22.8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65"/>
      <c r="L146" s="165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536"/>
      <c r="AL146" s="536"/>
      <c r="AM146" s="139"/>
      <c r="AN146" s="139"/>
      <c r="AO146" s="139"/>
      <c r="AP146" s="139"/>
      <c r="AQ146" s="139"/>
      <c r="AR146" s="139"/>
      <c r="AS146" s="139"/>
      <c r="AT146" s="139"/>
    </row>
    <row r="147" spans="1:46" ht="22.8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65"/>
      <c r="L147" s="165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536"/>
      <c r="AL147" s="536"/>
      <c r="AM147" s="139"/>
      <c r="AN147" s="139"/>
      <c r="AO147" s="139"/>
      <c r="AP147" s="139"/>
      <c r="AQ147" s="139"/>
      <c r="AR147" s="139"/>
      <c r="AS147" s="139"/>
      <c r="AT147" s="139"/>
    </row>
    <row r="148" spans="1:46" ht="22.8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65"/>
      <c r="L148" s="165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536"/>
      <c r="AL148" s="536"/>
      <c r="AM148" s="139"/>
      <c r="AN148" s="139"/>
      <c r="AO148" s="139"/>
      <c r="AP148" s="139"/>
      <c r="AQ148" s="139"/>
      <c r="AR148" s="139"/>
      <c r="AS148" s="139"/>
      <c r="AT148" s="139"/>
    </row>
    <row r="149" spans="1:46" ht="22.8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65"/>
      <c r="L149" s="165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536"/>
      <c r="AL149" s="536"/>
      <c r="AM149" s="139"/>
      <c r="AN149" s="139"/>
      <c r="AO149" s="139"/>
      <c r="AP149" s="139"/>
      <c r="AQ149" s="139"/>
      <c r="AR149" s="139"/>
      <c r="AS149" s="139"/>
      <c r="AT149" s="139"/>
    </row>
    <row r="150" spans="1:46" ht="22.8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65"/>
      <c r="L150" s="165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536"/>
      <c r="AL150" s="536"/>
      <c r="AM150" s="139"/>
      <c r="AN150" s="139"/>
      <c r="AO150" s="139"/>
      <c r="AP150" s="139"/>
      <c r="AQ150" s="139"/>
      <c r="AR150" s="139"/>
      <c r="AS150" s="139"/>
      <c r="AT150" s="139"/>
    </row>
    <row r="151" spans="1:46" ht="22.8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65"/>
      <c r="L151" s="165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536"/>
      <c r="AL151" s="536"/>
      <c r="AM151" s="139"/>
      <c r="AN151" s="139"/>
      <c r="AO151" s="139"/>
      <c r="AP151" s="139"/>
      <c r="AQ151" s="139"/>
      <c r="AR151" s="139"/>
      <c r="AS151" s="139"/>
      <c r="AT151" s="139"/>
    </row>
    <row r="152" spans="1:46" ht="22.8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65"/>
      <c r="L152" s="165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536"/>
      <c r="AL152" s="536"/>
      <c r="AM152" s="139"/>
      <c r="AN152" s="139"/>
      <c r="AO152" s="139"/>
      <c r="AP152" s="139"/>
      <c r="AQ152" s="139"/>
      <c r="AR152" s="139"/>
      <c r="AS152" s="139"/>
      <c r="AT152" s="139"/>
    </row>
    <row r="153" spans="1:46" ht="22.8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65"/>
      <c r="L153" s="165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536"/>
      <c r="AL153" s="536"/>
      <c r="AM153" s="139"/>
      <c r="AN153" s="139"/>
      <c r="AO153" s="139"/>
      <c r="AP153" s="139"/>
      <c r="AQ153" s="139"/>
      <c r="AR153" s="139"/>
      <c r="AS153" s="139"/>
      <c r="AT153" s="139"/>
    </row>
    <row r="154" spans="1:46" ht="22.8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65"/>
      <c r="L154" s="165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536"/>
      <c r="AL154" s="536"/>
      <c r="AM154" s="139"/>
      <c r="AN154" s="139"/>
      <c r="AO154" s="139"/>
      <c r="AP154" s="139"/>
      <c r="AQ154" s="139"/>
      <c r="AR154" s="139"/>
      <c r="AS154" s="139"/>
      <c r="AT154" s="139"/>
    </row>
    <row r="155" spans="1:46" ht="22.8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65"/>
      <c r="L155" s="165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536"/>
      <c r="AL155" s="536"/>
      <c r="AM155" s="139"/>
      <c r="AN155" s="139"/>
      <c r="AO155" s="139"/>
      <c r="AP155" s="139"/>
      <c r="AQ155" s="139"/>
      <c r="AR155" s="139"/>
      <c r="AS155" s="139"/>
      <c r="AT155" s="139"/>
    </row>
    <row r="156" spans="1:46" ht="22.8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65"/>
      <c r="L156" s="165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536"/>
      <c r="AL156" s="536"/>
      <c r="AM156" s="139"/>
      <c r="AN156" s="139"/>
      <c r="AO156" s="139"/>
      <c r="AP156" s="139"/>
      <c r="AQ156" s="139"/>
      <c r="AR156" s="139"/>
      <c r="AS156" s="139"/>
      <c r="AT156" s="139"/>
    </row>
    <row r="157" spans="1:46" ht="22.8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65"/>
      <c r="L157" s="165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536"/>
      <c r="AL157" s="536"/>
      <c r="AM157" s="139"/>
      <c r="AN157" s="139"/>
      <c r="AO157" s="139"/>
      <c r="AP157" s="139"/>
      <c r="AQ157" s="139"/>
      <c r="AR157" s="139"/>
      <c r="AS157" s="139"/>
      <c r="AT157" s="139"/>
    </row>
    <row r="158" spans="1:46" ht="22.8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65"/>
      <c r="L158" s="165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536"/>
      <c r="AL158" s="536"/>
      <c r="AM158" s="139"/>
      <c r="AN158" s="139"/>
      <c r="AO158" s="139"/>
      <c r="AP158" s="139"/>
      <c r="AQ158" s="139"/>
      <c r="AR158" s="139"/>
      <c r="AS158" s="139"/>
      <c r="AT158" s="139"/>
    </row>
    <row r="159" spans="1:46" ht="22.8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65"/>
      <c r="L159" s="165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536"/>
      <c r="AL159" s="536"/>
      <c r="AM159" s="139"/>
      <c r="AN159" s="139"/>
      <c r="AO159" s="139"/>
      <c r="AP159" s="139"/>
      <c r="AQ159" s="139"/>
      <c r="AR159" s="139"/>
      <c r="AS159" s="139"/>
      <c r="AT159" s="139"/>
    </row>
    <row r="160" spans="1:46" ht="22.8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65"/>
      <c r="L160" s="165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536"/>
      <c r="AL160" s="536"/>
      <c r="AM160" s="139"/>
      <c r="AN160" s="139"/>
      <c r="AO160" s="139"/>
      <c r="AP160" s="139"/>
      <c r="AQ160" s="139"/>
      <c r="AR160" s="139"/>
      <c r="AS160" s="139"/>
      <c r="AT160" s="139"/>
    </row>
    <row r="161" spans="1:46" ht="22.8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65"/>
      <c r="L161" s="165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536"/>
      <c r="AL161" s="536"/>
      <c r="AM161" s="139"/>
      <c r="AN161" s="139"/>
      <c r="AO161" s="139"/>
      <c r="AP161" s="139"/>
      <c r="AQ161" s="139"/>
      <c r="AR161" s="139"/>
      <c r="AS161" s="139"/>
      <c r="AT161" s="139"/>
    </row>
    <row r="162" spans="1:46" ht="22.8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65"/>
      <c r="L162" s="165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536"/>
      <c r="AL162" s="536"/>
      <c r="AM162" s="139"/>
      <c r="AN162" s="139"/>
      <c r="AO162" s="139"/>
      <c r="AP162" s="139"/>
      <c r="AQ162" s="139"/>
      <c r="AR162" s="139"/>
      <c r="AS162" s="139"/>
      <c r="AT162" s="139"/>
    </row>
    <row r="163" spans="1:46" ht="22.8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65"/>
      <c r="L163" s="165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536"/>
      <c r="AL163" s="536"/>
      <c r="AM163" s="139"/>
      <c r="AN163" s="139"/>
      <c r="AO163" s="139"/>
      <c r="AP163" s="139"/>
      <c r="AQ163" s="139"/>
      <c r="AR163" s="139"/>
      <c r="AS163" s="139"/>
      <c r="AT163" s="139"/>
    </row>
    <row r="164" spans="1:46" ht="22.8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65"/>
      <c r="L164" s="165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536"/>
      <c r="AL164" s="536"/>
      <c r="AM164" s="139"/>
      <c r="AN164" s="139"/>
      <c r="AO164" s="139"/>
      <c r="AP164" s="139"/>
      <c r="AQ164" s="139"/>
      <c r="AR164" s="139"/>
      <c r="AS164" s="139"/>
      <c r="AT164" s="139"/>
    </row>
    <row r="165" spans="1:46" ht="22.8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65"/>
      <c r="L165" s="165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536"/>
      <c r="AL165" s="536"/>
      <c r="AM165" s="139"/>
      <c r="AN165" s="139"/>
      <c r="AO165" s="139"/>
      <c r="AP165" s="139"/>
      <c r="AQ165" s="139"/>
      <c r="AR165" s="139"/>
      <c r="AS165" s="139"/>
      <c r="AT165" s="139"/>
    </row>
    <row r="166" spans="1:46" ht="22.8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65"/>
      <c r="L166" s="165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536"/>
      <c r="AL166" s="536"/>
      <c r="AM166" s="139"/>
      <c r="AN166" s="139"/>
      <c r="AO166" s="139"/>
      <c r="AP166" s="139"/>
      <c r="AQ166" s="139"/>
      <c r="AR166" s="139"/>
      <c r="AS166" s="139"/>
      <c r="AT166" s="139"/>
    </row>
    <row r="167" spans="1:46" ht="22.8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65"/>
      <c r="L167" s="165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536"/>
      <c r="AL167" s="536"/>
      <c r="AM167" s="139"/>
      <c r="AN167" s="139"/>
      <c r="AO167" s="139"/>
      <c r="AP167" s="139"/>
      <c r="AQ167" s="139"/>
      <c r="AR167" s="139"/>
      <c r="AS167" s="139"/>
      <c r="AT167" s="139"/>
    </row>
    <row r="168" spans="1:46" ht="22.8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65"/>
      <c r="L168" s="165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536"/>
      <c r="AL168" s="536"/>
      <c r="AM168" s="139"/>
      <c r="AN168" s="139"/>
      <c r="AO168" s="139"/>
      <c r="AP168" s="139"/>
      <c r="AQ168" s="139"/>
      <c r="AR168" s="139"/>
      <c r="AS168" s="139"/>
      <c r="AT168" s="139"/>
    </row>
    <row r="169" spans="1:46" ht="22.8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65"/>
      <c r="L169" s="165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536"/>
      <c r="AL169" s="536"/>
      <c r="AM169" s="139"/>
      <c r="AN169" s="139"/>
      <c r="AO169" s="139"/>
      <c r="AP169" s="139"/>
      <c r="AQ169" s="139"/>
      <c r="AR169" s="139"/>
      <c r="AS169" s="139"/>
      <c r="AT169" s="139"/>
    </row>
    <row r="170" spans="1:46" ht="22.8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65"/>
      <c r="L170" s="165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536"/>
      <c r="AL170" s="536"/>
      <c r="AM170" s="139"/>
      <c r="AN170" s="139"/>
      <c r="AO170" s="139"/>
      <c r="AP170" s="139"/>
      <c r="AQ170" s="139"/>
      <c r="AR170" s="139"/>
      <c r="AS170" s="139"/>
      <c r="AT170" s="139"/>
    </row>
    <row r="171" spans="1:46" ht="22.8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65"/>
      <c r="L171" s="165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536"/>
      <c r="AL171" s="536"/>
      <c r="AM171" s="139"/>
      <c r="AN171" s="139"/>
      <c r="AO171" s="139"/>
      <c r="AP171" s="139"/>
      <c r="AQ171" s="139"/>
      <c r="AR171" s="139"/>
      <c r="AS171" s="139"/>
      <c r="AT171" s="139"/>
    </row>
    <row r="172" spans="1:46" ht="22.8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65"/>
      <c r="L172" s="165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536"/>
      <c r="AL172" s="536"/>
      <c r="AM172" s="139"/>
      <c r="AN172" s="139"/>
      <c r="AO172" s="139"/>
      <c r="AP172" s="139"/>
      <c r="AQ172" s="139"/>
      <c r="AR172" s="139"/>
      <c r="AS172" s="139"/>
      <c r="AT172" s="139"/>
    </row>
    <row r="173" spans="1:46" ht="22.8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65"/>
      <c r="L173" s="165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536"/>
      <c r="AL173" s="536"/>
      <c r="AM173" s="139"/>
      <c r="AN173" s="139"/>
      <c r="AO173" s="139"/>
      <c r="AP173" s="139"/>
      <c r="AQ173" s="139"/>
      <c r="AR173" s="139"/>
      <c r="AS173" s="139"/>
      <c r="AT173" s="139"/>
    </row>
    <row r="174" spans="1:46" ht="22.8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65"/>
      <c r="L174" s="165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536"/>
      <c r="AL174" s="536"/>
      <c r="AM174" s="139"/>
      <c r="AN174" s="139"/>
      <c r="AO174" s="139"/>
      <c r="AP174" s="139"/>
      <c r="AQ174" s="139"/>
      <c r="AR174" s="139"/>
      <c r="AS174" s="139"/>
      <c r="AT174" s="139"/>
    </row>
    <row r="175" spans="1:46" ht="22.8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65"/>
      <c r="L175" s="165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536"/>
      <c r="AL175" s="536"/>
      <c r="AM175" s="139"/>
      <c r="AN175" s="139"/>
      <c r="AO175" s="139"/>
      <c r="AP175" s="139"/>
      <c r="AQ175" s="139"/>
      <c r="AR175" s="139"/>
      <c r="AS175" s="139"/>
      <c r="AT175" s="139"/>
    </row>
    <row r="176" spans="1:46" ht="22.8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65"/>
      <c r="L176" s="165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536"/>
      <c r="AL176" s="536"/>
      <c r="AM176" s="139"/>
      <c r="AN176" s="139"/>
      <c r="AO176" s="139"/>
      <c r="AP176" s="139"/>
      <c r="AQ176" s="139"/>
      <c r="AR176" s="139"/>
      <c r="AS176" s="139"/>
      <c r="AT176" s="139"/>
    </row>
    <row r="177" spans="1:46" ht="22.8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65"/>
      <c r="L177" s="165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536"/>
      <c r="AL177" s="536"/>
      <c r="AM177" s="139"/>
      <c r="AN177" s="139"/>
      <c r="AO177" s="139"/>
      <c r="AP177" s="139"/>
      <c r="AQ177" s="139"/>
      <c r="AR177" s="139"/>
      <c r="AS177" s="139"/>
      <c r="AT177" s="139"/>
    </row>
    <row r="178" spans="1:46" ht="22.8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65"/>
      <c r="L178" s="165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536"/>
      <c r="AL178" s="536"/>
      <c r="AM178" s="139"/>
      <c r="AN178" s="139"/>
      <c r="AO178" s="139"/>
      <c r="AP178" s="139"/>
      <c r="AQ178" s="139"/>
      <c r="AR178" s="139"/>
      <c r="AS178" s="139"/>
      <c r="AT178" s="139"/>
    </row>
    <row r="179" spans="1:46" ht="22.8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65"/>
      <c r="L179" s="165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536"/>
      <c r="AL179" s="536"/>
      <c r="AM179" s="139"/>
      <c r="AN179" s="139"/>
      <c r="AO179" s="139"/>
      <c r="AP179" s="139"/>
      <c r="AQ179" s="139"/>
      <c r="AR179" s="139"/>
      <c r="AS179" s="139"/>
      <c r="AT179" s="139"/>
    </row>
    <row r="180" spans="1:46" ht="22.8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65"/>
      <c r="L180" s="165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536"/>
      <c r="AL180" s="536"/>
      <c r="AM180" s="139"/>
      <c r="AN180" s="139"/>
      <c r="AO180" s="139"/>
      <c r="AP180" s="139"/>
      <c r="AQ180" s="139"/>
      <c r="AR180" s="139"/>
      <c r="AS180" s="139"/>
      <c r="AT180" s="139"/>
    </row>
    <row r="181" spans="1:46" ht="22.8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65"/>
      <c r="L181" s="165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536"/>
      <c r="AL181" s="536"/>
      <c r="AM181" s="139"/>
      <c r="AN181" s="139"/>
      <c r="AO181" s="139"/>
      <c r="AP181" s="139"/>
      <c r="AQ181" s="139"/>
      <c r="AR181" s="139"/>
      <c r="AS181" s="139"/>
      <c r="AT181" s="139"/>
    </row>
    <row r="182" spans="1:46" ht="22.8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65"/>
      <c r="L182" s="165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536"/>
      <c r="AL182" s="536"/>
      <c r="AM182" s="139"/>
      <c r="AN182" s="139"/>
      <c r="AO182" s="139"/>
      <c r="AP182" s="139"/>
      <c r="AQ182" s="139"/>
      <c r="AR182" s="139"/>
      <c r="AS182" s="139"/>
      <c r="AT182" s="139"/>
    </row>
    <row r="183" spans="1:46" ht="22.8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65"/>
      <c r="L183" s="165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536"/>
      <c r="AL183" s="536"/>
      <c r="AM183" s="139"/>
      <c r="AN183" s="139"/>
      <c r="AO183" s="139"/>
      <c r="AP183" s="139"/>
      <c r="AQ183" s="139"/>
      <c r="AR183" s="139"/>
      <c r="AS183" s="139"/>
      <c r="AT183" s="139"/>
    </row>
    <row r="184" spans="1:46" ht="22.8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65"/>
      <c r="L184" s="165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536"/>
      <c r="AL184" s="536"/>
      <c r="AM184" s="139"/>
      <c r="AN184" s="139"/>
      <c r="AO184" s="139"/>
      <c r="AP184" s="139"/>
      <c r="AQ184" s="139"/>
      <c r="AR184" s="139"/>
      <c r="AS184" s="139"/>
      <c r="AT184" s="139"/>
    </row>
    <row r="185" spans="1:46" ht="22.8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65"/>
      <c r="L185" s="165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536"/>
      <c r="AL185" s="536"/>
      <c r="AM185" s="139"/>
      <c r="AN185" s="139"/>
      <c r="AO185" s="139"/>
      <c r="AP185" s="139"/>
      <c r="AQ185" s="139"/>
      <c r="AR185" s="139"/>
      <c r="AS185" s="139"/>
      <c r="AT185" s="139"/>
    </row>
    <row r="186" spans="1:46" ht="22.8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65"/>
      <c r="L186" s="165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536"/>
      <c r="AL186" s="536"/>
      <c r="AM186" s="139"/>
      <c r="AN186" s="139"/>
      <c r="AO186" s="139"/>
      <c r="AP186" s="139"/>
      <c r="AQ186" s="139"/>
      <c r="AR186" s="139"/>
      <c r="AS186" s="139"/>
      <c r="AT186" s="139"/>
    </row>
    <row r="187" spans="1:46" ht="22.8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65"/>
      <c r="L187" s="165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536"/>
      <c r="AL187" s="536"/>
      <c r="AM187" s="139"/>
      <c r="AN187" s="139"/>
      <c r="AO187" s="139"/>
      <c r="AP187" s="139"/>
      <c r="AQ187" s="139"/>
      <c r="AR187" s="139"/>
      <c r="AS187" s="139"/>
      <c r="AT187" s="139"/>
    </row>
    <row r="188" spans="1:46" ht="22.8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65"/>
      <c r="L188" s="165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536"/>
      <c r="AL188" s="536"/>
      <c r="AM188" s="139"/>
      <c r="AN188" s="139"/>
      <c r="AO188" s="139"/>
      <c r="AP188" s="139"/>
      <c r="AQ188" s="139"/>
      <c r="AR188" s="139"/>
      <c r="AS188" s="139"/>
      <c r="AT188" s="139"/>
    </row>
    <row r="189" spans="1:46" ht="22.8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65"/>
      <c r="L189" s="165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536"/>
      <c r="AL189" s="536"/>
      <c r="AM189" s="139"/>
      <c r="AN189" s="139"/>
      <c r="AO189" s="139"/>
      <c r="AP189" s="139"/>
      <c r="AQ189" s="139"/>
      <c r="AR189" s="139"/>
      <c r="AS189" s="139"/>
      <c r="AT189" s="139"/>
    </row>
    <row r="190" spans="1:46" ht="22.8">
      <c r="A190" s="134"/>
      <c r="B190" s="134"/>
      <c r="C190" s="165"/>
      <c r="D190" s="165"/>
      <c r="E190" s="165"/>
      <c r="F190" s="165"/>
      <c r="G190" s="165"/>
      <c r="H190" s="165"/>
      <c r="I190" s="165"/>
      <c r="J190" s="165"/>
      <c r="K190" s="134"/>
      <c r="L190" s="134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34"/>
      <c r="AL190" s="134"/>
      <c r="AM190" s="165"/>
      <c r="AN190" s="512"/>
      <c r="AO190" s="534"/>
      <c r="AP190" s="535"/>
      <c r="AQ190" s="545"/>
      <c r="AR190" s="545"/>
      <c r="AS190" s="545"/>
      <c r="AT190" s="545"/>
    </row>
    <row r="191" spans="1:46" ht="22.8">
      <c r="A191" s="134"/>
      <c r="B191" s="134"/>
      <c r="C191" s="165"/>
      <c r="D191" s="165"/>
      <c r="E191" s="165"/>
      <c r="F191" s="165"/>
      <c r="G191" s="165"/>
      <c r="H191" s="165"/>
      <c r="I191" s="165"/>
      <c r="J191" s="165"/>
      <c r="K191" s="134"/>
      <c r="L191" s="134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34"/>
      <c r="AL191" s="134"/>
      <c r="AM191" s="165"/>
      <c r="AN191" s="512"/>
      <c r="AO191" s="534"/>
      <c r="AP191" s="535"/>
      <c r="AQ191" s="545"/>
      <c r="AR191" s="545"/>
      <c r="AS191" s="545"/>
      <c r="AT191" s="545"/>
    </row>
    <row r="192" spans="1:46" ht="22.8">
      <c r="A192" s="134"/>
      <c r="B192" s="134"/>
      <c r="C192" s="165"/>
      <c r="D192" s="165"/>
      <c r="E192" s="165"/>
      <c r="F192" s="165"/>
      <c r="G192" s="165"/>
      <c r="H192" s="165"/>
      <c r="I192" s="165"/>
      <c r="J192" s="165"/>
      <c r="K192" s="134"/>
      <c r="L192" s="134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34"/>
      <c r="AL192" s="134"/>
      <c r="AM192" s="165"/>
      <c r="AN192" s="512"/>
      <c r="AO192" s="534"/>
      <c r="AP192" s="535"/>
      <c r="AQ192" s="545"/>
      <c r="AR192" s="545"/>
      <c r="AS192" s="545"/>
      <c r="AT192" s="545"/>
    </row>
    <row r="193" spans="1:46" ht="22.8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65"/>
      <c r="L193" s="165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536"/>
      <c r="AL193" s="536"/>
      <c r="AM193" s="139"/>
      <c r="AN193" s="139"/>
      <c r="AO193" s="139"/>
      <c r="AP193" s="139"/>
      <c r="AQ193" s="139"/>
      <c r="AR193" s="139"/>
      <c r="AS193" s="139"/>
      <c r="AT193" s="139"/>
    </row>
    <row r="194" spans="1:46" ht="22.8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65"/>
      <c r="L194" s="165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536"/>
      <c r="AL194" s="536"/>
      <c r="AM194" s="139"/>
      <c r="AN194" s="139"/>
      <c r="AO194" s="139"/>
      <c r="AP194" s="139"/>
      <c r="AQ194" s="139"/>
      <c r="AR194" s="139"/>
      <c r="AS194" s="139"/>
      <c r="AT194" s="139"/>
    </row>
    <row r="195" spans="1:46" ht="22.8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65"/>
      <c r="L195" s="165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536"/>
      <c r="AL195" s="536"/>
      <c r="AM195" s="139"/>
      <c r="AN195" s="139"/>
      <c r="AO195" s="139"/>
      <c r="AP195" s="139"/>
      <c r="AQ195" s="139"/>
      <c r="AR195" s="139"/>
      <c r="AS195" s="139"/>
      <c r="AT195" s="139"/>
    </row>
    <row r="196" spans="1:46" ht="22.8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65"/>
      <c r="L196" s="165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536"/>
      <c r="AL196" s="536"/>
      <c r="AM196" s="139"/>
      <c r="AN196" s="139"/>
      <c r="AO196" s="139"/>
      <c r="AP196" s="139"/>
      <c r="AQ196" s="139"/>
      <c r="AR196" s="139"/>
      <c r="AS196" s="139"/>
      <c r="AT196" s="139"/>
    </row>
    <row r="197" spans="1:46" ht="22.8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65"/>
      <c r="L197" s="165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536"/>
      <c r="AL197" s="536"/>
      <c r="AM197" s="139"/>
      <c r="AN197" s="139"/>
      <c r="AO197" s="139"/>
      <c r="AP197" s="139"/>
      <c r="AQ197" s="139"/>
      <c r="AR197" s="139"/>
      <c r="AS197" s="139"/>
      <c r="AT197" s="139"/>
    </row>
    <row r="198" spans="1:46" ht="22.8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65"/>
      <c r="L198" s="165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536"/>
      <c r="AL198" s="536"/>
      <c r="AM198" s="139"/>
      <c r="AN198" s="139"/>
      <c r="AO198" s="139"/>
      <c r="AP198" s="139"/>
      <c r="AQ198" s="139"/>
      <c r="AR198" s="139"/>
      <c r="AS198" s="139"/>
      <c r="AT198" s="139"/>
    </row>
    <row r="199" spans="1:46" ht="22.8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65"/>
      <c r="L199" s="165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536"/>
      <c r="AL199" s="536"/>
      <c r="AM199" s="139"/>
      <c r="AN199" s="139"/>
      <c r="AO199" s="139"/>
      <c r="AP199" s="139"/>
      <c r="AQ199" s="139"/>
      <c r="AR199" s="139"/>
      <c r="AS199" s="139"/>
      <c r="AT199" s="139"/>
    </row>
    <row r="200" spans="1:46" ht="22.8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65"/>
      <c r="L200" s="165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536"/>
      <c r="AL200" s="536"/>
      <c r="AM200" s="139"/>
      <c r="AN200" s="139"/>
      <c r="AO200" s="139"/>
      <c r="AP200" s="139"/>
      <c r="AQ200" s="139"/>
      <c r="AR200" s="139"/>
      <c r="AS200" s="139"/>
      <c r="AT200" s="139"/>
    </row>
    <row r="201" spans="1:46" ht="22.8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65"/>
      <c r="L201" s="165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536"/>
      <c r="AL201" s="536"/>
      <c r="AM201" s="139"/>
      <c r="AN201" s="139"/>
      <c r="AO201" s="139"/>
      <c r="AP201" s="139"/>
      <c r="AQ201" s="139"/>
      <c r="AR201" s="139"/>
      <c r="AS201" s="139"/>
      <c r="AT201" s="139"/>
    </row>
    <row r="202" spans="1:46" ht="22.8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65"/>
      <c r="L202" s="165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536"/>
      <c r="AL202" s="536"/>
      <c r="AM202" s="139"/>
      <c r="AN202" s="139"/>
      <c r="AO202" s="139"/>
      <c r="AP202" s="139"/>
      <c r="AQ202" s="139"/>
      <c r="AR202" s="139"/>
      <c r="AS202" s="139"/>
      <c r="AT202" s="139"/>
    </row>
    <row r="203" spans="1:46" ht="22.8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65"/>
      <c r="L203" s="165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536"/>
      <c r="AL203" s="536"/>
      <c r="AM203" s="139"/>
      <c r="AN203" s="139"/>
      <c r="AO203" s="139"/>
      <c r="AP203" s="139"/>
      <c r="AQ203" s="139"/>
      <c r="AR203" s="139"/>
      <c r="AS203" s="139"/>
      <c r="AT203" s="139"/>
    </row>
    <row r="204" spans="1:46" ht="22.8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65"/>
      <c r="L204" s="165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536"/>
      <c r="AL204" s="536"/>
      <c r="AM204" s="139"/>
      <c r="AN204" s="139"/>
      <c r="AO204" s="139"/>
      <c r="AP204" s="139"/>
      <c r="AQ204" s="139"/>
      <c r="AR204" s="139"/>
      <c r="AS204" s="139"/>
      <c r="AT204" s="139"/>
    </row>
    <row r="205" spans="1:46" ht="22.8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65"/>
      <c r="L205" s="165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536"/>
      <c r="AL205" s="536"/>
      <c r="AM205" s="139"/>
      <c r="AN205" s="139"/>
      <c r="AO205" s="139"/>
      <c r="AP205" s="139"/>
      <c r="AQ205" s="139"/>
      <c r="AR205" s="139"/>
      <c r="AS205" s="139"/>
      <c r="AT205" s="139"/>
    </row>
    <row r="206" spans="1:46" ht="22.8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65"/>
      <c r="L206" s="165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536"/>
      <c r="AL206" s="536"/>
      <c r="AM206" s="139"/>
      <c r="AN206" s="139"/>
      <c r="AO206" s="139"/>
      <c r="AP206" s="139"/>
      <c r="AQ206" s="139"/>
      <c r="AR206" s="139"/>
      <c r="AS206" s="139"/>
      <c r="AT206" s="139"/>
    </row>
    <row r="207" spans="1:46" ht="22.8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65"/>
      <c r="L207" s="165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536"/>
      <c r="AL207" s="536"/>
      <c r="AM207" s="139"/>
      <c r="AN207" s="139"/>
      <c r="AO207" s="139"/>
      <c r="AP207" s="139"/>
      <c r="AQ207" s="139"/>
      <c r="AR207" s="139"/>
      <c r="AS207" s="139"/>
      <c r="AT207" s="139"/>
    </row>
    <row r="208" spans="1:46" ht="22.8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65"/>
      <c r="L208" s="165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536"/>
      <c r="AL208" s="536"/>
      <c r="AM208" s="139"/>
      <c r="AN208" s="139"/>
      <c r="AO208" s="139"/>
      <c r="AP208" s="139"/>
      <c r="AQ208" s="139"/>
      <c r="AR208" s="139"/>
      <c r="AS208" s="139"/>
      <c r="AT208" s="139"/>
    </row>
    <row r="209" spans="1:46" ht="22.8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65"/>
      <c r="L209" s="165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536"/>
      <c r="AL209" s="536"/>
      <c r="AM209" s="139"/>
      <c r="AN209" s="139"/>
      <c r="AO209" s="139"/>
      <c r="AP209" s="139"/>
      <c r="AQ209" s="139"/>
      <c r="AR209" s="139"/>
      <c r="AS209" s="139"/>
      <c r="AT209" s="139"/>
    </row>
    <row r="210" spans="1:46" ht="22.8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65"/>
      <c r="L210" s="165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536"/>
      <c r="AL210" s="536"/>
      <c r="AM210" s="139"/>
      <c r="AN210" s="139"/>
      <c r="AO210" s="139"/>
      <c r="AP210" s="139"/>
      <c r="AQ210" s="139"/>
      <c r="AR210" s="139"/>
      <c r="AS210" s="139"/>
      <c r="AT210" s="139"/>
    </row>
    <row r="211" spans="1:46" ht="22.8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65"/>
      <c r="L211" s="165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536"/>
      <c r="AL211" s="536"/>
      <c r="AM211" s="139"/>
      <c r="AN211" s="139"/>
      <c r="AO211" s="139"/>
      <c r="AP211" s="139"/>
      <c r="AQ211" s="139"/>
      <c r="AR211" s="139"/>
      <c r="AS211" s="139"/>
      <c r="AT211" s="139"/>
    </row>
    <row r="212" spans="1:46" ht="22.8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65"/>
      <c r="L212" s="165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536"/>
      <c r="AL212" s="536"/>
      <c r="AM212" s="139"/>
      <c r="AN212" s="139"/>
      <c r="AO212" s="139"/>
      <c r="AP212" s="139"/>
      <c r="AQ212" s="139"/>
      <c r="AR212" s="139"/>
      <c r="AS212" s="139"/>
      <c r="AT212" s="139"/>
    </row>
    <row r="213" spans="1:46" ht="22.8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65"/>
      <c r="L213" s="165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536"/>
      <c r="AL213" s="536"/>
      <c r="AM213" s="139"/>
      <c r="AN213" s="139"/>
      <c r="AO213" s="139"/>
      <c r="AP213" s="139"/>
      <c r="AQ213" s="139"/>
      <c r="AR213" s="139"/>
      <c r="AS213" s="139"/>
      <c r="AT213" s="139"/>
    </row>
    <row r="214" spans="1:46" ht="22.8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65"/>
      <c r="L214" s="165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536"/>
      <c r="AL214" s="536"/>
      <c r="AM214" s="139"/>
      <c r="AN214" s="139"/>
      <c r="AO214" s="139"/>
      <c r="AP214" s="139"/>
      <c r="AQ214" s="139"/>
      <c r="AR214" s="139"/>
      <c r="AS214" s="139"/>
      <c r="AT214" s="139"/>
    </row>
    <row r="215" spans="1:46" ht="22.8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65"/>
      <c r="L215" s="165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536"/>
      <c r="AL215" s="536"/>
      <c r="AM215" s="139"/>
      <c r="AN215" s="139"/>
      <c r="AO215" s="139"/>
      <c r="AP215" s="139"/>
      <c r="AQ215" s="139"/>
      <c r="AR215" s="139"/>
      <c r="AS215" s="139"/>
      <c r="AT215" s="139"/>
    </row>
    <row r="216" spans="1:46" ht="22.8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65"/>
      <c r="L216" s="165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536"/>
      <c r="AL216" s="536"/>
      <c r="AM216" s="139"/>
      <c r="AN216" s="139"/>
      <c r="AO216" s="139"/>
      <c r="AP216" s="139"/>
      <c r="AQ216" s="139"/>
      <c r="AR216" s="139"/>
      <c r="AS216" s="139"/>
      <c r="AT216" s="139"/>
    </row>
    <row r="217" spans="1:46" ht="22.8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65"/>
      <c r="L217" s="165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536"/>
      <c r="AL217" s="536"/>
      <c r="AM217" s="139"/>
      <c r="AN217" s="139"/>
      <c r="AO217" s="139"/>
      <c r="AP217" s="139"/>
      <c r="AQ217" s="139"/>
      <c r="AR217" s="139"/>
      <c r="AS217" s="139"/>
      <c r="AT217" s="139"/>
    </row>
    <row r="218" spans="1:46" ht="22.8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65"/>
      <c r="L218" s="165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536"/>
      <c r="AL218" s="536"/>
      <c r="AM218" s="139"/>
      <c r="AN218" s="139"/>
      <c r="AO218" s="139"/>
      <c r="AP218" s="139"/>
      <c r="AQ218" s="139"/>
      <c r="AR218" s="139"/>
      <c r="AS218" s="139"/>
      <c r="AT218" s="139"/>
    </row>
    <row r="219" spans="1:46" ht="22.8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65"/>
      <c r="L219" s="165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536"/>
      <c r="AL219" s="536"/>
      <c r="AM219" s="139"/>
      <c r="AN219" s="139"/>
      <c r="AO219" s="139"/>
      <c r="AP219" s="139"/>
      <c r="AQ219" s="139"/>
      <c r="AR219" s="139"/>
      <c r="AS219" s="139"/>
      <c r="AT219" s="139"/>
    </row>
    <row r="220" spans="1:46" ht="22.8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65"/>
      <c r="L220" s="165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536"/>
      <c r="AL220" s="536"/>
      <c r="AM220" s="139"/>
      <c r="AN220" s="139"/>
      <c r="AO220" s="139"/>
      <c r="AP220" s="139"/>
      <c r="AQ220" s="139"/>
      <c r="AR220" s="139"/>
      <c r="AS220" s="139"/>
      <c r="AT220" s="139"/>
    </row>
    <row r="221" spans="1:46" ht="22.8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65"/>
      <c r="L221" s="165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536"/>
      <c r="AL221" s="536"/>
      <c r="AM221" s="139"/>
      <c r="AN221" s="139"/>
      <c r="AO221" s="139"/>
      <c r="AP221" s="139"/>
      <c r="AQ221" s="139"/>
      <c r="AR221" s="139"/>
      <c r="AS221" s="139"/>
      <c r="AT221" s="139"/>
    </row>
    <row r="222" spans="1:46" ht="22.8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65"/>
      <c r="L222" s="165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536"/>
      <c r="AL222" s="536"/>
      <c r="AM222" s="139"/>
      <c r="AN222" s="139"/>
      <c r="AO222" s="139"/>
      <c r="AP222" s="139"/>
      <c r="AQ222" s="139"/>
      <c r="AR222" s="139"/>
      <c r="AS222" s="139"/>
      <c r="AT222" s="139"/>
    </row>
    <row r="223" spans="1:46" ht="22.8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65"/>
      <c r="L223" s="165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536"/>
      <c r="AL223" s="536"/>
      <c r="AM223" s="139"/>
      <c r="AN223" s="139"/>
      <c r="AO223" s="139"/>
      <c r="AP223" s="139"/>
      <c r="AQ223" s="139"/>
      <c r="AR223" s="139"/>
      <c r="AS223" s="139"/>
      <c r="AT223" s="139"/>
    </row>
    <row r="224" spans="1:46" ht="22.8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65"/>
      <c r="L224" s="165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536"/>
      <c r="AL224" s="536"/>
      <c r="AM224" s="139"/>
      <c r="AN224" s="139"/>
      <c r="AO224" s="139"/>
      <c r="AP224" s="139"/>
      <c r="AQ224" s="139"/>
      <c r="AR224" s="139"/>
      <c r="AS224" s="139"/>
      <c r="AT224" s="139"/>
    </row>
    <row r="225" spans="1:46" ht="22.8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65"/>
      <c r="L225" s="165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536"/>
      <c r="AL225" s="536"/>
      <c r="AM225" s="139"/>
      <c r="AN225" s="139"/>
      <c r="AO225" s="139"/>
      <c r="AP225" s="139"/>
      <c r="AQ225" s="139"/>
      <c r="AR225" s="139"/>
      <c r="AS225" s="139"/>
      <c r="AT225" s="139"/>
    </row>
    <row r="226" spans="1:46" ht="22.8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65"/>
      <c r="L226" s="165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536"/>
      <c r="AL226" s="536"/>
      <c r="AM226" s="139"/>
      <c r="AN226" s="139"/>
      <c r="AO226" s="139"/>
      <c r="AP226" s="139"/>
      <c r="AQ226" s="139"/>
      <c r="AR226" s="139"/>
      <c r="AS226" s="139"/>
      <c r="AT226" s="139"/>
    </row>
    <row r="227" spans="1:46" ht="22.8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65"/>
      <c r="L227" s="165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536"/>
      <c r="AL227" s="536"/>
      <c r="AM227" s="139"/>
      <c r="AN227" s="139"/>
      <c r="AO227" s="139"/>
      <c r="AP227" s="139"/>
      <c r="AQ227" s="139"/>
      <c r="AR227" s="139"/>
      <c r="AS227" s="139"/>
      <c r="AT227" s="139"/>
    </row>
    <row r="228" spans="1:46" ht="22.8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65"/>
      <c r="L228" s="165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536"/>
      <c r="AL228" s="536"/>
      <c r="AM228" s="139"/>
      <c r="AN228" s="139"/>
      <c r="AO228" s="139"/>
      <c r="AP228" s="139"/>
      <c r="AQ228" s="139"/>
      <c r="AR228" s="139"/>
      <c r="AS228" s="139"/>
      <c r="AT228" s="139"/>
    </row>
    <row r="229" spans="1:46" ht="22.8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65"/>
      <c r="L229" s="165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536"/>
      <c r="AL229" s="536"/>
      <c r="AM229" s="139"/>
      <c r="AN229" s="139"/>
      <c r="AO229" s="139"/>
      <c r="AP229" s="139"/>
      <c r="AQ229" s="139"/>
      <c r="AR229" s="139"/>
      <c r="AS229" s="139"/>
      <c r="AT229" s="139"/>
    </row>
    <row r="230" spans="1:46" ht="22.8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65"/>
      <c r="L230" s="165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536"/>
      <c r="AL230" s="536"/>
      <c r="AM230" s="139"/>
      <c r="AN230" s="139"/>
      <c r="AO230" s="139"/>
      <c r="AP230" s="139"/>
      <c r="AQ230" s="139"/>
      <c r="AR230" s="139"/>
      <c r="AS230" s="139"/>
      <c r="AT230" s="139"/>
    </row>
    <row r="231" spans="1:46" ht="22.8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65"/>
      <c r="L231" s="165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536"/>
      <c r="AL231" s="536"/>
      <c r="AM231" s="139"/>
      <c r="AN231" s="139"/>
      <c r="AO231" s="139"/>
      <c r="AP231" s="139"/>
      <c r="AQ231" s="139"/>
      <c r="AR231" s="139"/>
      <c r="AS231" s="139"/>
      <c r="AT231" s="139"/>
    </row>
    <row r="232" spans="1:46" ht="22.8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65"/>
      <c r="L232" s="165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536"/>
      <c r="AL232" s="536"/>
      <c r="AM232" s="139"/>
      <c r="AN232" s="139"/>
      <c r="AO232" s="139"/>
      <c r="AP232" s="139"/>
      <c r="AQ232" s="139"/>
      <c r="AR232" s="139"/>
      <c r="AS232" s="139"/>
      <c r="AT232" s="139"/>
    </row>
    <row r="233" spans="1:46" ht="22.8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65"/>
      <c r="L233" s="165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536"/>
      <c r="AL233" s="536"/>
      <c r="AM233" s="139"/>
      <c r="AN233" s="139"/>
      <c r="AO233" s="139"/>
      <c r="AP233" s="139"/>
      <c r="AQ233" s="139"/>
      <c r="AR233" s="139"/>
      <c r="AS233" s="139"/>
      <c r="AT233" s="139"/>
    </row>
    <row r="234" spans="1:46" ht="22.8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65"/>
      <c r="L234" s="165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536"/>
      <c r="AL234" s="536"/>
      <c r="AM234" s="139"/>
      <c r="AN234" s="139"/>
      <c r="AO234" s="139"/>
      <c r="AP234" s="139"/>
      <c r="AQ234" s="139"/>
      <c r="AR234" s="139"/>
      <c r="AS234" s="139"/>
      <c r="AT234" s="139"/>
    </row>
    <row r="235" spans="1:46" ht="22.8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65"/>
      <c r="L235" s="165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536"/>
      <c r="AL235" s="536"/>
      <c r="AM235" s="139"/>
      <c r="AN235" s="139"/>
      <c r="AO235" s="139"/>
      <c r="AP235" s="139"/>
      <c r="AQ235" s="139"/>
      <c r="AR235" s="139"/>
      <c r="AS235" s="139"/>
      <c r="AT235" s="139"/>
    </row>
    <row r="236" spans="1:46" ht="22.8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65"/>
      <c r="L236" s="165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536"/>
      <c r="AL236" s="536"/>
      <c r="AM236" s="139"/>
      <c r="AN236" s="139"/>
      <c r="AO236" s="139"/>
      <c r="AP236" s="139"/>
      <c r="AQ236" s="139"/>
      <c r="AR236" s="139"/>
      <c r="AS236" s="139"/>
      <c r="AT236" s="139"/>
    </row>
    <row r="237" spans="1:46" ht="22.8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65"/>
      <c r="L237" s="165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536"/>
      <c r="AL237" s="536"/>
      <c r="AM237" s="139"/>
      <c r="AN237" s="139"/>
      <c r="AO237" s="139"/>
      <c r="AP237" s="139"/>
      <c r="AQ237" s="139"/>
      <c r="AR237" s="139"/>
      <c r="AS237" s="139"/>
      <c r="AT237" s="139"/>
    </row>
    <row r="238" spans="1:46" ht="22.8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65"/>
      <c r="L238" s="165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536"/>
      <c r="AL238" s="536"/>
      <c r="AM238" s="139"/>
      <c r="AN238" s="139"/>
      <c r="AO238" s="139"/>
      <c r="AP238" s="139"/>
      <c r="AQ238" s="139"/>
      <c r="AR238" s="139"/>
      <c r="AS238" s="139"/>
      <c r="AT238" s="139"/>
    </row>
    <row r="239" spans="1:46" ht="22.8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65"/>
      <c r="L239" s="165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536"/>
      <c r="AL239" s="536"/>
      <c r="AM239" s="139"/>
      <c r="AN239" s="139"/>
      <c r="AO239" s="139"/>
      <c r="AP239" s="139"/>
      <c r="AQ239" s="139"/>
      <c r="AR239" s="139"/>
      <c r="AS239" s="139"/>
      <c r="AT239" s="139"/>
    </row>
    <row r="240" spans="1:46" ht="22.8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65"/>
      <c r="L240" s="165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536"/>
      <c r="AL240" s="536"/>
      <c r="AM240" s="139"/>
      <c r="AN240" s="139"/>
      <c r="AO240" s="139"/>
      <c r="AP240" s="139"/>
      <c r="AQ240" s="139"/>
      <c r="AR240" s="139"/>
      <c r="AS240" s="139"/>
      <c r="AT240" s="139"/>
    </row>
    <row r="241" spans="1:46" ht="22.8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65"/>
      <c r="L241" s="165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536"/>
      <c r="AL241" s="536"/>
      <c r="AM241" s="139"/>
      <c r="AN241" s="139"/>
      <c r="AO241" s="139"/>
      <c r="AP241" s="139"/>
      <c r="AQ241" s="139"/>
      <c r="AR241" s="139"/>
      <c r="AS241" s="139"/>
      <c r="AT241" s="139"/>
    </row>
    <row r="242" spans="1:46" ht="22.8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65"/>
      <c r="L242" s="165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536"/>
      <c r="AL242" s="536"/>
      <c r="AM242" s="139"/>
      <c r="AN242" s="139"/>
      <c r="AO242" s="139"/>
      <c r="AP242" s="139"/>
      <c r="AQ242" s="139"/>
      <c r="AR242" s="139"/>
      <c r="AS242" s="139"/>
      <c r="AT242" s="139"/>
    </row>
    <row r="243" spans="1:46" ht="22.8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65"/>
      <c r="L243" s="165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536"/>
      <c r="AL243" s="536"/>
      <c r="AM243" s="139"/>
      <c r="AN243" s="139"/>
      <c r="AO243" s="139"/>
      <c r="AP243" s="139"/>
      <c r="AQ243" s="139"/>
      <c r="AR243" s="139"/>
      <c r="AS243" s="139"/>
      <c r="AT243" s="139"/>
    </row>
    <row r="244" spans="1:46" ht="22.8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65"/>
      <c r="L244" s="165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536"/>
      <c r="AL244" s="536"/>
      <c r="AM244" s="139"/>
      <c r="AN244" s="139"/>
      <c r="AO244" s="139"/>
      <c r="AP244" s="139"/>
      <c r="AQ244" s="139"/>
      <c r="AR244" s="139"/>
      <c r="AS244" s="139"/>
      <c r="AT244" s="139"/>
    </row>
    <row r="245" spans="1:46" ht="22.8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65"/>
      <c r="L245" s="165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536"/>
      <c r="AL245" s="536"/>
      <c r="AM245" s="139"/>
      <c r="AN245" s="139"/>
      <c r="AO245" s="139"/>
      <c r="AP245" s="139"/>
      <c r="AQ245" s="139"/>
      <c r="AR245" s="139"/>
      <c r="AS245" s="139"/>
      <c r="AT245" s="139"/>
    </row>
    <row r="246" spans="1:46" ht="22.8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65"/>
      <c r="L246" s="165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536"/>
      <c r="AL246" s="536"/>
      <c r="AM246" s="139"/>
      <c r="AN246" s="139"/>
      <c r="AO246" s="139"/>
      <c r="AP246" s="139"/>
      <c r="AQ246" s="139"/>
      <c r="AR246" s="139"/>
      <c r="AS246" s="139"/>
      <c r="AT246" s="139"/>
    </row>
    <row r="247" spans="1:46" ht="22.8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65"/>
      <c r="L247" s="165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536"/>
      <c r="AL247" s="536"/>
      <c r="AM247" s="139"/>
      <c r="AN247" s="139"/>
      <c r="AO247" s="139"/>
      <c r="AP247" s="139"/>
      <c r="AQ247" s="139"/>
      <c r="AR247" s="139"/>
      <c r="AS247" s="139"/>
      <c r="AT247" s="139"/>
    </row>
    <row r="248" spans="1:46" ht="22.8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65"/>
      <c r="L248" s="165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536"/>
      <c r="AL248" s="536"/>
      <c r="AM248" s="139"/>
      <c r="AN248" s="139"/>
      <c r="AO248" s="139"/>
      <c r="AP248" s="139"/>
      <c r="AQ248" s="139"/>
      <c r="AR248" s="139"/>
      <c r="AS248" s="139"/>
      <c r="AT248" s="139"/>
    </row>
    <row r="249" spans="1:46" ht="22.8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65"/>
      <c r="L249" s="165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536"/>
      <c r="AL249" s="536"/>
      <c r="AM249" s="139"/>
      <c r="AN249" s="139"/>
      <c r="AO249" s="139"/>
      <c r="AP249" s="139"/>
      <c r="AQ249" s="139"/>
      <c r="AR249" s="139"/>
      <c r="AS249" s="139"/>
      <c r="AT249" s="139"/>
    </row>
    <row r="250" spans="1:46" ht="22.8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65"/>
      <c r="L250" s="165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536"/>
      <c r="AL250" s="536"/>
      <c r="AM250" s="139"/>
      <c r="AN250" s="139"/>
      <c r="AO250" s="139"/>
      <c r="AP250" s="139"/>
      <c r="AQ250" s="139"/>
      <c r="AR250" s="139"/>
      <c r="AS250" s="139"/>
      <c r="AT250" s="139"/>
    </row>
    <row r="251" spans="1:46" ht="22.8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65"/>
      <c r="L251" s="165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536"/>
      <c r="AL251" s="536"/>
      <c r="AM251" s="139"/>
      <c r="AN251" s="139"/>
      <c r="AO251" s="139"/>
      <c r="AP251" s="139"/>
      <c r="AQ251" s="139"/>
      <c r="AR251" s="139"/>
      <c r="AS251" s="139"/>
      <c r="AT251" s="139"/>
    </row>
    <row r="252" spans="1:46" ht="22.8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65"/>
      <c r="L252" s="165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536"/>
      <c r="AL252" s="536"/>
      <c r="AM252" s="139"/>
      <c r="AN252" s="139"/>
      <c r="AO252" s="139"/>
      <c r="AP252" s="139"/>
      <c r="AQ252" s="139"/>
      <c r="AR252" s="139"/>
      <c r="AS252" s="139"/>
      <c r="AT252" s="139"/>
    </row>
    <row r="253" spans="1:46" ht="22.8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65"/>
      <c r="L253" s="165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536"/>
      <c r="AL253" s="536"/>
      <c r="AM253" s="139"/>
      <c r="AN253" s="139"/>
      <c r="AO253" s="139"/>
      <c r="AP253" s="139"/>
      <c r="AQ253" s="139"/>
      <c r="AR253" s="139"/>
      <c r="AS253" s="139"/>
      <c r="AT253" s="139"/>
    </row>
    <row r="254" spans="1:46" ht="22.8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65"/>
      <c r="L254" s="165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536"/>
      <c r="AL254" s="536"/>
      <c r="AM254" s="139"/>
      <c r="AN254" s="139"/>
      <c r="AO254" s="139"/>
      <c r="AP254" s="139"/>
      <c r="AQ254" s="139"/>
      <c r="AR254" s="139"/>
      <c r="AS254" s="139"/>
      <c r="AT254" s="139"/>
    </row>
    <row r="255" spans="1:46" ht="22.8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65"/>
      <c r="L255" s="165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536"/>
      <c r="AL255" s="536"/>
      <c r="AM255" s="139"/>
      <c r="AN255" s="139"/>
      <c r="AO255" s="139"/>
      <c r="AP255" s="139"/>
      <c r="AQ255" s="139"/>
      <c r="AR255" s="139"/>
      <c r="AS255" s="139"/>
      <c r="AT255" s="139"/>
    </row>
    <row r="256" spans="1:46" ht="22.8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65"/>
      <c r="L256" s="165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536"/>
      <c r="AL256" s="536"/>
      <c r="AM256" s="139"/>
      <c r="AN256" s="139"/>
      <c r="AO256" s="139"/>
      <c r="AP256" s="139"/>
      <c r="AQ256" s="139"/>
      <c r="AR256" s="139"/>
      <c r="AS256" s="139"/>
      <c r="AT256" s="139"/>
    </row>
    <row r="257" spans="1:46" ht="22.8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65"/>
      <c r="L257" s="165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536"/>
      <c r="AL257" s="536"/>
      <c r="AM257" s="139"/>
      <c r="AN257" s="139"/>
      <c r="AO257" s="139"/>
      <c r="AP257" s="139"/>
      <c r="AQ257" s="139"/>
      <c r="AR257" s="139"/>
      <c r="AS257" s="139"/>
      <c r="AT257" s="139"/>
    </row>
    <row r="258" spans="1:46" ht="22.8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65"/>
      <c r="L258" s="165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536"/>
      <c r="AL258" s="536"/>
      <c r="AM258" s="139"/>
      <c r="AN258" s="139"/>
      <c r="AO258" s="139"/>
      <c r="AP258" s="139"/>
      <c r="AQ258" s="139"/>
      <c r="AR258" s="139"/>
      <c r="AS258" s="139"/>
      <c r="AT258" s="139"/>
    </row>
    <row r="259" spans="1:46" ht="22.8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65"/>
      <c r="L259" s="165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536"/>
      <c r="AL259" s="536"/>
      <c r="AM259" s="139"/>
      <c r="AN259" s="139"/>
      <c r="AO259" s="139"/>
      <c r="AP259" s="139"/>
      <c r="AQ259" s="139"/>
      <c r="AR259" s="139"/>
      <c r="AS259" s="139"/>
      <c r="AT259" s="139"/>
    </row>
    <row r="260" spans="1:46" ht="22.8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65"/>
      <c r="L260" s="165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536"/>
      <c r="AL260" s="536"/>
      <c r="AM260" s="139"/>
      <c r="AN260" s="139"/>
      <c r="AO260" s="139"/>
      <c r="AP260" s="139"/>
      <c r="AQ260" s="139"/>
      <c r="AR260" s="139"/>
      <c r="AS260" s="139"/>
      <c r="AT260" s="139"/>
    </row>
    <row r="261" spans="1:46" ht="22.8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65"/>
      <c r="L261" s="165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536"/>
      <c r="AL261" s="536"/>
      <c r="AM261" s="139"/>
      <c r="AN261" s="139"/>
      <c r="AO261" s="139"/>
      <c r="AP261" s="139"/>
      <c r="AQ261" s="139"/>
      <c r="AR261" s="139"/>
      <c r="AS261" s="139"/>
      <c r="AT261" s="139"/>
    </row>
    <row r="262" spans="1:46" ht="22.8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65"/>
      <c r="L262" s="165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536"/>
      <c r="AL262" s="536"/>
      <c r="AM262" s="139"/>
      <c r="AN262" s="139"/>
      <c r="AO262" s="139"/>
      <c r="AP262" s="139"/>
      <c r="AQ262" s="139"/>
      <c r="AR262" s="139"/>
      <c r="AS262" s="139"/>
      <c r="AT262" s="139"/>
    </row>
    <row r="263" spans="1:46" ht="22.8">
      <c r="A263" s="165"/>
      <c r="B263" s="165"/>
      <c r="C263" s="159"/>
      <c r="D263" s="159"/>
      <c r="E263" s="159"/>
      <c r="F263" s="159"/>
      <c r="G263" s="159"/>
      <c r="H263" s="159"/>
      <c r="I263" s="159"/>
      <c r="J263" s="159"/>
      <c r="K263" s="165"/>
      <c r="L263" s="165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536"/>
      <c r="AL263" s="536"/>
      <c r="AM263" s="139"/>
      <c r="AN263" s="139"/>
      <c r="AO263" s="139"/>
      <c r="AP263" s="139"/>
      <c r="AQ263" s="139"/>
      <c r="AR263" s="139"/>
      <c r="AS263" s="139"/>
      <c r="AT263" s="139"/>
    </row>
    <row r="264" spans="1:46" ht="22.8">
      <c r="A264" s="165"/>
      <c r="B264" s="165"/>
      <c r="C264" s="159"/>
      <c r="D264" s="159"/>
      <c r="E264" s="159"/>
      <c r="F264" s="159"/>
      <c r="G264" s="159"/>
      <c r="H264" s="159"/>
      <c r="I264" s="159"/>
      <c r="J264" s="159"/>
      <c r="K264" s="165"/>
      <c r="L264" s="165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536"/>
      <c r="AL264" s="536"/>
      <c r="AM264" s="139"/>
      <c r="AN264" s="139"/>
      <c r="AO264" s="139"/>
      <c r="AP264" s="139"/>
      <c r="AQ264" s="139"/>
      <c r="AR264" s="139"/>
      <c r="AS264" s="139"/>
      <c r="AT264" s="139"/>
    </row>
    <row r="265" spans="1:46" ht="22.8">
      <c r="A265" s="165"/>
      <c r="B265" s="165"/>
      <c r="C265" s="159"/>
      <c r="D265" s="159"/>
      <c r="E265" s="159"/>
      <c r="F265" s="159"/>
      <c r="G265" s="159"/>
      <c r="H265" s="159"/>
      <c r="I265" s="159"/>
      <c r="J265" s="159"/>
      <c r="K265" s="165"/>
      <c r="L265" s="165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536"/>
      <c r="AL265" s="536"/>
      <c r="AM265" s="139"/>
      <c r="AN265" s="139"/>
      <c r="AO265" s="139"/>
      <c r="AP265" s="139"/>
      <c r="AQ265" s="139"/>
      <c r="AR265" s="139"/>
      <c r="AS265" s="139"/>
      <c r="AT265" s="139"/>
    </row>
    <row r="266" spans="1:46" ht="22.8">
      <c r="A266" s="165"/>
      <c r="B266" s="165"/>
      <c r="C266" s="159"/>
      <c r="D266" s="159"/>
      <c r="E266" s="159"/>
      <c r="F266" s="159"/>
      <c r="G266" s="159"/>
      <c r="H266" s="159"/>
      <c r="I266" s="159"/>
      <c r="J266" s="159"/>
      <c r="K266" s="165"/>
      <c r="L266" s="165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536"/>
      <c r="AL266" s="536"/>
      <c r="AM266" s="139"/>
      <c r="AN266" s="139"/>
      <c r="AO266" s="139"/>
      <c r="AP266" s="139"/>
      <c r="AQ266" s="139"/>
      <c r="AR266" s="139"/>
      <c r="AS266" s="139"/>
      <c r="AT266" s="139"/>
    </row>
    <row r="267" spans="1:46" ht="22.8">
      <c r="A267" s="165"/>
      <c r="B267" s="165"/>
      <c r="C267" s="159"/>
      <c r="D267" s="159"/>
      <c r="E267" s="159"/>
      <c r="F267" s="159"/>
      <c r="G267" s="159"/>
      <c r="H267" s="159"/>
      <c r="I267" s="159"/>
      <c r="J267" s="159"/>
      <c r="K267" s="165"/>
      <c r="L267" s="165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536"/>
      <c r="AL267" s="536"/>
      <c r="AM267" s="139"/>
      <c r="AN267" s="139"/>
      <c r="AO267" s="139"/>
      <c r="AP267" s="139"/>
      <c r="AQ267" s="139"/>
      <c r="AR267" s="139"/>
      <c r="AS267" s="139"/>
      <c r="AT267" s="139"/>
    </row>
    <row r="268" spans="1:46" ht="22.8">
      <c r="A268" s="165"/>
      <c r="B268" s="165"/>
      <c r="C268" s="159"/>
      <c r="D268" s="159"/>
      <c r="E268" s="159"/>
      <c r="F268" s="159"/>
      <c r="G268" s="159"/>
      <c r="H268" s="159"/>
      <c r="I268" s="159"/>
      <c r="J268" s="159"/>
      <c r="K268" s="165"/>
      <c r="L268" s="165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536"/>
      <c r="AL268" s="536"/>
      <c r="AM268" s="139"/>
      <c r="AN268" s="139"/>
      <c r="AO268" s="139"/>
      <c r="AP268" s="139"/>
      <c r="AQ268" s="139"/>
      <c r="AR268" s="139"/>
      <c r="AS268" s="139"/>
      <c r="AT268" s="139"/>
    </row>
    <row r="269" spans="1:46" ht="22.8">
      <c r="A269" s="165"/>
      <c r="B269" s="165"/>
      <c r="C269" s="159"/>
      <c r="D269" s="159"/>
      <c r="E269" s="159"/>
      <c r="F269" s="159"/>
      <c r="G269" s="159"/>
      <c r="H269" s="159"/>
      <c r="I269" s="159"/>
      <c r="J269" s="159"/>
      <c r="K269" s="165"/>
      <c r="L269" s="165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536"/>
      <c r="AL269" s="536"/>
      <c r="AM269" s="139"/>
      <c r="AN269" s="139"/>
      <c r="AO269" s="139"/>
      <c r="AP269" s="139"/>
      <c r="AQ269" s="139"/>
      <c r="AR269" s="139"/>
      <c r="AS269" s="139"/>
      <c r="AT269" s="139"/>
    </row>
    <row r="270" spans="1:46" ht="22.8">
      <c r="A270" s="165"/>
      <c r="B270" s="165"/>
      <c r="C270" s="159"/>
      <c r="D270" s="159"/>
      <c r="E270" s="159"/>
      <c r="F270" s="159"/>
      <c r="G270" s="159"/>
      <c r="H270" s="159"/>
      <c r="I270" s="159"/>
      <c r="J270" s="159"/>
      <c r="K270" s="165"/>
      <c r="L270" s="165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536"/>
      <c r="AL270" s="536"/>
      <c r="AM270" s="139"/>
      <c r="AN270" s="139"/>
      <c r="AO270" s="139"/>
      <c r="AP270" s="139"/>
      <c r="AQ270" s="139"/>
      <c r="AR270" s="139"/>
      <c r="AS270" s="139"/>
      <c r="AT270" s="139"/>
    </row>
    <row r="271" spans="1:46" ht="22.8">
      <c r="A271" s="165"/>
      <c r="B271" s="165"/>
      <c r="C271" s="159"/>
      <c r="D271" s="159"/>
      <c r="E271" s="159"/>
      <c r="F271" s="159"/>
      <c r="G271" s="159"/>
      <c r="H271" s="159"/>
      <c r="I271" s="159"/>
      <c r="J271" s="159"/>
      <c r="K271" s="165"/>
      <c r="L271" s="165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536"/>
      <c r="AL271" s="536"/>
      <c r="AM271" s="139"/>
      <c r="AN271" s="139"/>
      <c r="AO271" s="139"/>
      <c r="AP271" s="139"/>
      <c r="AQ271" s="139"/>
      <c r="AR271" s="139"/>
      <c r="AS271" s="139"/>
      <c r="AT271" s="139"/>
    </row>
    <row r="272" spans="1:46" ht="22.8">
      <c r="A272" s="165"/>
      <c r="B272" s="165"/>
      <c r="C272" s="159"/>
      <c r="D272" s="159"/>
      <c r="E272" s="159"/>
      <c r="F272" s="159"/>
      <c r="G272" s="159"/>
      <c r="H272" s="159"/>
      <c r="I272" s="159"/>
      <c r="J272" s="159"/>
      <c r="K272" s="165"/>
      <c r="L272" s="165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536"/>
      <c r="AL272" s="536"/>
      <c r="AM272" s="139"/>
      <c r="AN272" s="139"/>
      <c r="AO272" s="139"/>
      <c r="AP272" s="139"/>
      <c r="AQ272" s="139"/>
      <c r="AR272" s="139"/>
      <c r="AS272" s="139"/>
      <c r="AT272" s="139"/>
    </row>
    <row r="273" spans="1:46" ht="22.8">
      <c r="A273" s="165"/>
      <c r="B273" s="165"/>
      <c r="C273" s="159"/>
      <c r="D273" s="159"/>
      <c r="E273" s="159"/>
      <c r="F273" s="159"/>
      <c r="G273" s="159"/>
      <c r="H273" s="159"/>
      <c r="I273" s="159"/>
      <c r="J273" s="159"/>
      <c r="K273" s="165"/>
      <c r="L273" s="165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536"/>
      <c r="AL273" s="536"/>
      <c r="AM273" s="139"/>
      <c r="AN273" s="139"/>
      <c r="AO273" s="139"/>
      <c r="AP273" s="139"/>
      <c r="AQ273" s="139"/>
      <c r="AR273" s="139"/>
      <c r="AS273" s="139"/>
      <c r="AT273" s="139"/>
    </row>
    <row r="274" spans="1:46" ht="22.8">
      <c r="A274" s="165"/>
      <c r="B274" s="165"/>
      <c r="C274" s="159"/>
      <c r="D274" s="159"/>
      <c r="E274" s="159"/>
      <c r="F274" s="159"/>
      <c r="G274" s="159"/>
      <c r="H274" s="159"/>
      <c r="I274" s="159"/>
      <c r="J274" s="159"/>
      <c r="K274" s="165"/>
      <c r="L274" s="165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536"/>
      <c r="AL274" s="536"/>
      <c r="AM274" s="139"/>
      <c r="AN274" s="139"/>
      <c r="AO274" s="139"/>
      <c r="AP274" s="139"/>
      <c r="AQ274" s="139"/>
      <c r="AR274" s="139"/>
      <c r="AS274" s="139"/>
      <c r="AT274" s="139"/>
    </row>
    <row r="275" spans="1:46" ht="22.8">
      <c r="A275" s="165"/>
      <c r="B275" s="165"/>
      <c r="C275" s="159"/>
      <c r="D275" s="159"/>
      <c r="E275" s="159"/>
      <c r="F275" s="159"/>
      <c r="G275" s="159"/>
      <c r="H275" s="159"/>
      <c r="I275" s="159"/>
      <c r="J275" s="159"/>
      <c r="K275" s="165"/>
      <c r="L275" s="165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536"/>
      <c r="AL275" s="536"/>
      <c r="AM275" s="139"/>
      <c r="AN275" s="139"/>
      <c r="AO275" s="139"/>
      <c r="AP275" s="139"/>
      <c r="AQ275" s="139"/>
      <c r="AR275" s="139"/>
      <c r="AS275" s="139"/>
      <c r="AT275" s="139"/>
    </row>
    <row r="276" spans="1:46" ht="22.8">
      <c r="A276" s="165"/>
      <c r="B276" s="165"/>
      <c r="C276" s="159"/>
      <c r="D276" s="159"/>
      <c r="E276" s="159"/>
      <c r="F276" s="159"/>
      <c r="G276" s="159"/>
      <c r="H276" s="159"/>
      <c r="I276" s="159"/>
      <c r="J276" s="159"/>
      <c r="K276" s="165"/>
      <c r="L276" s="165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536"/>
      <c r="AL276" s="536"/>
      <c r="AM276" s="139"/>
      <c r="AN276" s="139"/>
      <c r="AO276" s="139"/>
      <c r="AP276" s="139"/>
      <c r="AQ276" s="139"/>
      <c r="AR276" s="139"/>
      <c r="AS276" s="139"/>
      <c r="AT276" s="139"/>
    </row>
    <row r="277" spans="1:46" ht="22.8">
      <c r="A277" s="165"/>
      <c r="B277" s="165"/>
      <c r="C277" s="159"/>
      <c r="D277" s="159"/>
      <c r="E277" s="159"/>
      <c r="F277" s="159"/>
      <c r="G277" s="159"/>
      <c r="H277" s="159"/>
      <c r="I277" s="159"/>
      <c r="J277" s="159"/>
      <c r="K277" s="165"/>
      <c r="L277" s="165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536"/>
      <c r="AL277" s="536"/>
      <c r="AM277" s="139"/>
      <c r="AN277" s="139"/>
      <c r="AO277" s="139"/>
      <c r="AP277" s="139"/>
      <c r="AQ277" s="139"/>
      <c r="AR277" s="139"/>
      <c r="AS277" s="139"/>
      <c r="AT277" s="139"/>
    </row>
    <row r="278" spans="1:46" ht="22.8">
      <c r="A278" s="165"/>
      <c r="B278" s="165"/>
      <c r="C278" s="159"/>
      <c r="D278" s="159"/>
      <c r="E278" s="159"/>
      <c r="F278" s="159"/>
      <c r="G278" s="159"/>
      <c r="H278" s="159"/>
      <c r="I278" s="159"/>
      <c r="J278" s="159"/>
      <c r="K278" s="165"/>
      <c r="L278" s="165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536"/>
      <c r="AL278" s="536"/>
      <c r="AM278" s="139"/>
      <c r="AN278" s="139"/>
      <c r="AO278" s="139"/>
      <c r="AP278" s="139"/>
      <c r="AQ278" s="139"/>
      <c r="AR278" s="139"/>
      <c r="AS278" s="139"/>
      <c r="AT278" s="139"/>
    </row>
    <row r="279" spans="1:46" ht="22.8">
      <c r="A279" s="165"/>
      <c r="B279" s="165"/>
      <c r="C279" s="159"/>
      <c r="D279" s="159"/>
      <c r="E279" s="159"/>
      <c r="F279" s="159"/>
      <c r="G279" s="159"/>
      <c r="H279" s="159"/>
      <c r="I279" s="159"/>
      <c r="J279" s="159"/>
      <c r="K279" s="165"/>
      <c r="L279" s="165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536"/>
      <c r="AL279" s="536"/>
      <c r="AM279" s="139"/>
      <c r="AN279" s="139"/>
      <c r="AO279" s="139"/>
      <c r="AP279" s="139"/>
      <c r="AQ279" s="139"/>
      <c r="AR279" s="139"/>
      <c r="AS279" s="139"/>
      <c r="AT279" s="139"/>
    </row>
    <row r="280" spans="1:46" ht="22.8">
      <c r="A280" s="165"/>
      <c r="B280" s="165"/>
      <c r="C280" s="159"/>
      <c r="D280" s="159"/>
      <c r="E280" s="159"/>
      <c r="F280" s="159"/>
      <c r="G280" s="159"/>
      <c r="H280" s="159"/>
      <c r="I280" s="159"/>
      <c r="J280" s="159"/>
      <c r="K280" s="165"/>
      <c r="L280" s="165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536"/>
      <c r="AL280" s="536"/>
      <c r="AM280" s="139"/>
      <c r="AN280" s="139"/>
      <c r="AO280" s="139"/>
      <c r="AP280" s="139"/>
      <c r="AQ280" s="139"/>
      <c r="AR280" s="139"/>
      <c r="AS280" s="139"/>
      <c r="AT280" s="139"/>
    </row>
    <row r="281" spans="1:46" ht="22.8">
      <c r="A281" s="165"/>
      <c r="B281" s="165"/>
      <c r="C281" s="159"/>
      <c r="D281" s="159"/>
      <c r="E281" s="159"/>
      <c r="F281" s="159"/>
      <c r="G281" s="159"/>
      <c r="H281" s="159"/>
      <c r="I281" s="159"/>
      <c r="J281" s="159"/>
      <c r="K281" s="165"/>
      <c r="L281" s="165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536"/>
      <c r="AL281" s="536"/>
      <c r="AM281" s="139"/>
      <c r="AN281" s="139"/>
      <c r="AO281" s="139"/>
      <c r="AP281" s="139"/>
      <c r="AQ281" s="139"/>
      <c r="AR281" s="139"/>
      <c r="AS281" s="139"/>
      <c r="AT281" s="139"/>
    </row>
    <row r="282" spans="1:46" ht="22.8">
      <c r="A282" s="165"/>
      <c r="B282" s="165"/>
      <c r="C282" s="159"/>
      <c r="D282" s="159"/>
      <c r="E282" s="159"/>
      <c r="F282" s="159"/>
      <c r="G282" s="159"/>
      <c r="H282" s="159"/>
      <c r="I282" s="159"/>
      <c r="J282" s="159"/>
      <c r="K282" s="165"/>
      <c r="L282" s="165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536"/>
      <c r="AL282" s="536"/>
      <c r="AM282" s="139"/>
      <c r="AN282" s="139"/>
      <c r="AO282" s="139"/>
      <c r="AP282" s="139"/>
      <c r="AQ282" s="139"/>
      <c r="AR282" s="139"/>
      <c r="AS282" s="139"/>
      <c r="AT282" s="139"/>
    </row>
    <row r="283" spans="1:46" ht="22.8">
      <c r="A283" s="165"/>
      <c r="B283" s="165"/>
      <c r="C283" s="159"/>
      <c r="D283" s="159"/>
      <c r="E283" s="159"/>
      <c r="F283" s="159"/>
      <c r="G283" s="159"/>
      <c r="H283" s="159"/>
      <c r="I283" s="159"/>
      <c r="J283" s="159"/>
      <c r="K283" s="165"/>
      <c r="L283" s="165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536"/>
      <c r="AL283" s="536"/>
      <c r="AM283" s="139"/>
      <c r="AN283" s="139"/>
      <c r="AO283" s="139"/>
      <c r="AP283" s="139"/>
      <c r="AQ283" s="139"/>
      <c r="AR283" s="139"/>
      <c r="AS283" s="139"/>
      <c r="AT283" s="139"/>
    </row>
    <row r="284" spans="1:46" ht="22.8">
      <c r="A284" s="165"/>
      <c r="B284" s="165"/>
      <c r="C284" s="159"/>
      <c r="D284" s="159"/>
      <c r="E284" s="159"/>
      <c r="F284" s="159"/>
      <c r="G284" s="159"/>
      <c r="H284" s="159"/>
      <c r="I284" s="159"/>
      <c r="J284" s="159"/>
      <c r="K284" s="165"/>
      <c r="L284" s="165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536"/>
      <c r="AL284" s="536"/>
      <c r="AM284" s="139"/>
      <c r="AN284" s="139"/>
      <c r="AO284" s="139"/>
      <c r="AP284" s="139"/>
      <c r="AQ284" s="139"/>
      <c r="AR284" s="139"/>
      <c r="AS284" s="139"/>
      <c r="AT284" s="139"/>
    </row>
    <row r="285" spans="1:46" ht="22.8">
      <c r="A285" s="165"/>
      <c r="B285" s="165"/>
      <c r="C285" s="159"/>
      <c r="D285" s="159"/>
      <c r="E285" s="159"/>
      <c r="F285" s="159"/>
      <c r="G285" s="159"/>
      <c r="H285" s="159"/>
      <c r="I285" s="159"/>
      <c r="J285" s="159"/>
      <c r="K285" s="165"/>
      <c r="L285" s="165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536"/>
      <c r="AL285" s="536"/>
      <c r="AM285" s="139"/>
      <c r="AN285" s="139"/>
      <c r="AO285" s="139"/>
      <c r="AP285" s="139"/>
      <c r="AQ285" s="139"/>
      <c r="AR285" s="139"/>
      <c r="AS285" s="139"/>
      <c r="AT285" s="139"/>
    </row>
    <row r="286" spans="1:46" ht="22.8">
      <c r="A286" s="165"/>
      <c r="B286" s="165"/>
      <c r="C286" s="159"/>
      <c r="D286" s="159"/>
      <c r="E286" s="159"/>
      <c r="F286" s="159"/>
      <c r="G286" s="159"/>
      <c r="H286" s="159"/>
      <c r="I286" s="159"/>
      <c r="J286" s="159"/>
      <c r="K286" s="165"/>
      <c r="L286" s="165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536"/>
      <c r="AL286" s="536"/>
      <c r="AM286" s="139"/>
      <c r="AN286" s="139"/>
      <c r="AO286" s="139"/>
      <c r="AP286" s="139"/>
      <c r="AQ286" s="139"/>
      <c r="AR286" s="139"/>
      <c r="AS286" s="139"/>
      <c r="AT286" s="139"/>
    </row>
    <row r="287" spans="1:46" ht="22.8">
      <c r="A287" s="165"/>
      <c r="B287" s="165"/>
      <c r="C287" s="159"/>
      <c r="D287" s="159"/>
      <c r="E287" s="159"/>
      <c r="F287" s="159"/>
      <c r="G287" s="159"/>
      <c r="H287" s="159"/>
      <c r="I287" s="159"/>
      <c r="J287" s="159"/>
      <c r="K287" s="165"/>
      <c r="L287" s="165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536"/>
      <c r="AL287" s="536"/>
      <c r="AM287" s="139"/>
      <c r="AN287" s="139"/>
      <c r="AO287" s="139"/>
      <c r="AP287" s="139"/>
      <c r="AQ287" s="139"/>
      <c r="AR287" s="139"/>
      <c r="AS287" s="139"/>
      <c r="AT287" s="139"/>
    </row>
    <row r="288" spans="1:46" ht="22.8">
      <c r="A288" s="165"/>
      <c r="B288" s="165"/>
      <c r="C288" s="159"/>
      <c r="D288" s="159"/>
      <c r="E288" s="159"/>
      <c r="F288" s="159"/>
      <c r="G288" s="159"/>
      <c r="H288" s="159"/>
      <c r="I288" s="159"/>
      <c r="J288" s="159"/>
      <c r="K288" s="165"/>
      <c r="L288" s="165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536"/>
      <c r="AL288" s="536"/>
      <c r="AM288" s="139"/>
      <c r="AN288" s="139"/>
      <c r="AO288" s="139"/>
      <c r="AP288" s="139"/>
      <c r="AQ288" s="139"/>
      <c r="AR288" s="139"/>
      <c r="AS288" s="139"/>
      <c r="AT288" s="139"/>
    </row>
    <row r="289" spans="1:46" ht="22.8">
      <c r="A289" s="165"/>
      <c r="B289" s="165"/>
      <c r="C289" s="159"/>
      <c r="D289" s="159"/>
      <c r="E289" s="159"/>
      <c r="F289" s="159"/>
      <c r="G289" s="159"/>
      <c r="H289" s="159"/>
      <c r="I289" s="159"/>
      <c r="J289" s="159"/>
      <c r="K289" s="165"/>
      <c r="L289" s="165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536"/>
      <c r="AL289" s="536"/>
      <c r="AM289" s="139"/>
      <c r="AN289" s="139"/>
      <c r="AO289" s="139"/>
      <c r="AP289" s="139"/>
      <c r="AQ289" s="139"/>
      <c r="AR289" s="139"/>
      <c r="AS289" s="139"/>
      <c r="AT289" s="139"/>
    </row>
    <row r="290" spans="1:46" ht="22.8">
      <c r="A290" s="165"/>
      <c r="B290" s="165"/>
      <c r="C290" s="159"/>
      <c r="D290" s="159"/>
      <c r="E290" s="159"/>
      <c r="F290" s="159"/>
      <c r="G290" s="159"/>
      <c r="H290" s="159"/>
      <c r="I290" s="159"/>
      <c r="J290" s="159"/>
      <c r="K290" s="165"/>
      <c r="L290" s="165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536"/>
      <c r="AL290" s="536"/>
      <c r="AM290" s="139"/>
      <c r="AN290" s="139"/>
      <c r="AO290" s="139"/>
      <c r="AP290" s="139"/>
      <c r="AQ290" s="139"/>
      <c r="AR290" s="139"/>
      <c r="AS290" s="139"/>
      <c r="AT290" s="139"/>
    </row>
    <row r="291" spans="1:46" ht="22.8">
      <c r="A291" s="165"/>
      <c r="B291" s="165"/>
      <c r="C291" s="159"/>
      <c r="D291" s="159"/>
      <c r="E291" s="159"/>
      <c r="F291" s="159"/>
      <c r="G291" s="159"/>
      <c r="H291" s="159"/>
      <c r="I291" s="159"/>
      <c r="J291" s="159"/>
      <c r="K291" s="165"/>
      <c r="L291" s="165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536"/>
      <c r="AL291" s="536"/>
      <c r="AM291" s="139"/>
      <c r="AN291" s="139"/>
      <c r="AO291" s="139"/>
      <c r="AP291" s="139"/>
      <c r="AQ291" s="139"/>
      <c r="AR291" s="139"/>
      <c r="AS291" s="139"/>
      <c r="AT291" s="139"/>
    </row>
    <row r="292" spans="1:46" ht="22.8">
      <c r="A292" s="165"/>
      <c r="B292" s="165"/>
      <c r="C292" s="159"/>
      <c r="D292" s="159"/>
      <c r="E292" s="159"/>
      <c r="F292" s="159"/>
      <c r="G292" s="159"/>
      <c r="H292" s="159"/>
      <c r="I292" s="159"/>
      <c r="J292" s="159"/>
      <c r="K292" s="165"/>
      <c r="L292" s="165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536"/>
      <c r="AL292" s="536"/>
      <c r="AM292" s="139"/>
      <c r="AN292" s="139"/>
      <c r="AO292" s="139"/>
      <c r="AP292" s="139"/>
      <c r="AQ292" s="139"/>
      <c r="AR292" s="139"/>
      <c r="AS292" s="139"/>
      <c r="AT292" s="139"/>
    </row>
    <row r="293" spans="1:46" ht="22.8">
      <c r="A293" s="165"/>
      <c r="B293" s="165"/>
      <c r="C293" s="159"/>
      <c r="D293" s="159"/>
      <c r="E293" s="159"/>
      <c r="F293" s="159"/>
      <c r="G293" s="159"/>
      <c r="H293" s="159"/>
      <c r="I293" s="159"/>
      <c r="J293" s="159"/>
      <c r="K293" s="165"/>
      <c r="L293" s="165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536"/>
      <c r="AL293" s="536"/>
      <c r="AM293" s="139"/>
      <c r="AN293" s="139"/>
      <c r="AO293" s="139"/>
      <c r="AP293" s="139"/>
      <c r="AQ293" s="139"/>
      <c r="AR293" s="139"/>
      <c r="AS293" s="139"/>
      <c r="AT293" s="139"/>
    </row>
    <row r="294" spans="1:46" ht="22.8">
      <c r="A294" s="165"/>
      <c r="B294" s="165"/>
      <c r="C294" s="159"/>
      <c r="D294" s="159"/>
      <c r="E294" s="159"/>
      <c r="F294" s="159"/>
      <c r="G294" s="159"/>
      <c r="H294" s="159"/>
      <c r="I294" s="159"/>
      <c r="J294" s="159"/>
      <c r="K294" s="165"/>
      <c r="L294" s="165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536"/>
      <c r="AL294" s="536"/>
      <c r="AM294" s="139"/>
      <c r="AN294" s="139"/>
      <c r="AO294" s="139"/>
      <c r="AP294" s="139"/>
      <c r="AQ294" s="139"/>
      <c r="AR294" s="139"/>
      <c r="AS294" s="139"/>
      <c r="AT294" s="139"/>
    </row>
    <row r="295" spans="1:46" ht="22.8">
      <c r="A295" s="165"/>
      <c r="B295" s="165"/>
      <c r="C295" s="159"/>
      <c r="D295" s="159"/>
      <c r="E295" s="159"/>
      <c r="F295" s="159"/>
      <c r="G295" s="159"/>
      <c r="H295" s="159"/>
      <c r="I295" s="159"/>
      <c r="J295" s="159"/>
      <c r="K295" s="165"/>
      <c r="L295" s="165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536"/>
      <c r="AL295" s="536"/>
      <c r="AM295" s="139"/>
      <c r="AN295" s="139"/>
      <c r="AO295" s="139"/>
      <c r="AP295" s="139"/>
      <c r="AQ295" s="139"/>
      <c r="AR295" s="139"/>
      <c r="AS295" s="139"/>
      <c r="AT295" s="139"/>
    </row>
    <row r="296" spans="1:46" ht="22.8">
      <c r="A296" s="165"/>
      <c r="B296" s="165"/>
      <c r="C296" s="159"/>
      <c r="D296" s="159"/>
      <c r="E296" s="159"/>
      <c r="F296" s="159"/>
      <c r="G296" s="159"/>
      <c r="H296" s="159"/>
      <c r="I296" s="159"/>
      <c r="J296" s="159"/>
      <c r="K296" s="165"/>
      <c r="L296" s="165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536"/>
      <c r="AL296" s="536"/>
      <c r="AM296" s="139"/>
      <c r="AN296" s="139"/>
      <c r="AO296" s="139"/>
      <c r="AP296" s="139"/>
      <c r="AQ296" s="139"/>
      <c r="AR296" s="139"/>
      <c r="AS296" s="139"/>
      <c r="AT296" s="139"/>
    </row>
    <row r="297" spans="1:46" ht="22.8">
      <c r="A297" s="165"/>
      <c r="B297" s="165"/>
      <c r="C297" s="159"/>
      <c r="D297" s="159"/>
      <c r="E297" s="159"/>
      <c r="F297" s="159"/>
      <c r="G297" s="159"/>
      <c r="H297" s="159"/>
      <c r="I297" s="159"/>
      <c r="J297" s="159"/>
      <c r="K297" s="165"/>
      <c r="L297" s="165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536"/>
      <c r="AL297" s="536"/>
      <c r="AM297" s="139"/>
      <c r="AN297" s="139"/>
      <c r="AO297" s="139"/>
      <c r="AP297" s="139"/>
      <c r="AQ297" s="139"/>
      <c r="AR297" s="139"/>
      <c r="AS297" s="139"/>
      <c r="AT297" s="139"/>
    </row>
    <row r="298" spans="1:46" ht="22.8">
      <c r="A298" s="165"/>
      <c r="B298" s="165"/>
      <c r="C298" s="159"/>
      <c r="D298" s="159"/>
      <c r="E298" s="159"/>
      <c r="F298" s="159"/>
      <c r="G298" s="159"/>
      <c r="H298" s="159"/>
      <c r="I298" s="159"/>
      <c r="J298" s="159"/>
      <c r="K298" s="165"/>
      <c r="L298" s="165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536"/>
      <c r="AL298" s="536"/>
      <c r="AM298" s="139"/>
      <c r="AN298" s="139"/>
      <c r="AO298" s="139"/>
      <c r="AP298" s="139"/>
      <c r="AQ298" s="139"/>
      <c r="AR298" s="139"/>
      <c r="AS298" s="139"/>
      <c r="AT298" s="139"/>
    </row>
    <row r="299" spans="1:46" ht="22.8">
      <c r="A299" s="165"/>
      <c r="B299" s="165"/>
      <c r="C299" s="159"/>
      <c r="D299" s="159"/>
      <c r="E299" s="159"/>
      <c r="F299" s="159"/>
      <c r="G299" s="159"/>
      <c r="H299" s="159"/>
      <c r="I299" s="159"/>
      <c r="J299" s="159"/>
      <c r="K299" s="165"/>
      <c r="L299" s="165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536"/>
      <c r="AL299" s="536"/>
      <c r="AM299" s="139"/>
      <c r="AN299" s="139"/>
      <c r="AO299" s="139"/>
      <c r="AP299" s="139"/>
      <c r="AQ299" s="139"/>
      <c r="AR299" s="139"/>
      <c r="AS299" s="139"/>
      <c r="AT299" s="139"/>
    </row>
    <row r="300" spans="1:46" ht="22.8">
      <c r="A300" s="165"/>
      <c r="B300" s="165"/>
      <c r="C300" s="159"/>
      <c r="D300" s="159"/>
      <c r="E300" s="159"/>
      <c r="F300" s="159"/>
      <c r="G300" s="159"/>
      <c r="H300" s="159"/>
      <c r="I300" s="159"/>
      <c r="J300" s="159"/>
      <c r="K300" s="165"/>
      <c r="L300" s="165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536"/>
      <c r="AL300" s="536"/>
      <c r="AM300" s="139"/>
      <c r="AN300" s="139"/>
      <c r="AO300" s="139"/>
      <c r="AP300" s="139"/>
      <c r="AQ300" s="139"/>
      <c r="AR300" s="139"/>
      <c r="AS300" s="139"/>
      <c r="AT300" s="139"/>
    </row>
    <row r="301" spans="1:46" ht="22.8">
      <c r="A301" s="165"/>
      <c r="B301" s="165"/>
      <c r="C301" s="159"/>
      <c r="D301" s="159"/>
      <c r="E301" s="159"/>
      <c r="F301" s="159"/>
      <c r="G301" s="159"/>
      <c r="H301" s="159"/>
      <c r="I301" s="159"/>
      <c r="J301" s="159"/>
      <c r="K301" s="165"/>
      <c r="L301" s="165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536"/>
      <c r="AL301" s="536"/>
      <c r="AM301" s="139"/>
      <c r="AN301" s="139"/>
      <c r="AO301" s="139"/>
      <c r="AP301" s="139"/>
      <c r="AQ301" s="139"/>
      <c r="AR301" s="139"/>
      <c r="AS301" s="139"/>
      <c r="AT301" s="139"/>
    </row>
    <row r="302" spans="1:46" ht="22.8">
      <c r="A302" s="165"/>
      <c r="B302" s="165"/>
      <c r="C302" s="159"/>
      <c r="D302" s="159"/>
      <c r="E302" s="159"/>
      <c r="F302" s="159"/>
      <c r="G302" s="159"/>
      <c r="H302" s="159"/>
      <c r="I302" s="159"/>
      <c r="J302" s="159"/>
      <c r="K302" s="165"/>
      <c r="L302" s="165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536"/>
      <c r="AL302" s="536"/>
      <c r="AM302" s="139"/>
      <c r="AN302" s="139"/>
      <c r="AO302" s="139"/>
      <c r="AP302" s="139"/>
      <c r="AQ302" s="139"/>
      <c r="AR302" s="139"/>
      <c r="AS302" s="139"/>
      <c r="AT302" s="139"/>
    </row>
    <row r="303" spans="1:46" ht="22.8">
      <c r="A303" s="165"/>
      <c r="B303" s="165"/>
      <c r="C303" s="159"/>
      <c r="D303" s="159"/>
      <c r="E303" s="159"/>
      <c r="F303" s="159"/>
      <c r="G303" s="159"/>
      <c r="H303" s="159"/>
      <c r="I303" s="159"/>
      <c r="J303" s="159"/>
      <c r="K303" s="165"/>
      <c r="L303" s="165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536"/>
      <c r="AL303" s="536"/>
      <c r="AM303" s="139"/>
      <c r="AN303" s="139"/>
      <c r="AO303" s="139"/>
      <c r="AP303" s="139"/>
      <c r="AQ303" s="139"/>
      <c r="AR303" s="139"/>
      <c r="AS303" s="139"/>
      <c r="AT303" s="139"/>
    </row>
    <row r="304" spans="1:46" ht="22.8">
      <c r="A304" s="165"/>
      <c r="B304" s="165"/>
      <c r="C304" s="159"/>
      <c r="D304" s="159"/>
      <c r="E304" s="159"/>
      <c r="F304" s="159"/>
      <c r="G304" s="159"/>
      <c r="H304" s="159"/>
      <c r="I304" s="159"/>
      <c r="J304" s="159"/>
      <c r="K304" s="165"/>
      <c r="L304" s="165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536"/>
      <c r="AL304" s="536"/>
      <c r="AM304" s="139"/>
      <c r="AN304" s="139"/>
      <c r="AO304" s="139"/>
      <c r="AP304" s="139"/>
      <c r="AQ304" s="139"/>
      <c r="AR304" s="139"/>
      <c r="AS304" s="139"/>
      <c r="AT304" s="139"/>
    </row>
    <row r="305" spans="1:56" ht="22.8">
      <c r="A305" s="165"/>
      <c r="B305" s="165"/>
      <c r="C305" s="159"/>
      <c r="D305" s="159"/>
      <c r="E305" s="159"/>
      <c r="F305" s="159"/>
      <c r="G305" s="159"/>
      <c r="H305" s="159"/>
      <c r="I305" s="159"/>
      <c r="J305" s="159"/>
      <c r="K305" s="165"/>
      <c r="L305" s="165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536"/>
      <c r="AL305" s="536"/>
      <c r="AM305" s="139"/>
      <c r="AN305" s="139"/>
      <c r="AO305" s="139"/>
      <c r="AP305" s="139"/>
      <c r="AQ305" s="139"/>
      <c r="AR305" s="139"/>
      <c r="AS305" s="139"/>
      <c r="AT305" s="139"/>
    </row>
    <row r="306" spans="1:56" ht="22.8">
      <c r="A306" s="165"/>
      <c r="B306" s="165"/>
      <c r="C306" s="159"/>
      <c r="D306" s="159"/>
      <c r="E306" s="159"/>
      <c r="F306" s="159"/>
      <c r="G306" s="159"/>
      <c r="H306" s="159"/>
      <c r="I306" s="159"/>
      <c r="J306" s="159"/>
      <c r="K306" s="165"/>
      <c r="L306" s="165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536"/>
      <c r="AL306" s="536"/>
      <c r="AM306" s="139"/>
      <c r="AN306" s="139"/>
      <c r="AO306" s="139"/>
      <c r="AP306" s="139"/>
      <c r="AQ306" s="139"/>
      <c r="AR306" s="139"/>
      <c r="AS306" s="139"/>
      <c r="AT306" s="139"/>
    </row>
    <row r="307" spans="1:56" ht="22.8">
      <c r="A307" s="165"/>
      <c r="B307" s="165"/>
      <c r="C307" s="159"/>
      <c r="D307" s="159"/>
      <c r="E307" s="159"/>
      <c r="F307" s="159"/>
      <c r="G307" s="159"/>
      <c r="H307" s="159"/>
      <c r="I307" s="159"/>
      <c r="J307" s="159"/>
      <c r="K307" s="165"/>
      <c r="L307" s="165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536"/>
      <c r="AL307" s="536"/>
      <c r="AM307" s="139"/>
      <c r="AN307" s="139"/>
      <c r="AO307" s="139"/>
      <c r="AP307" s="139"/>
      <c r="AQ307" s="139"/>
      <c r="AR307" s="139"/>
      <c r="AS307" s="139"/>
      <c r="AT307" s="139"/>
    </row>
    <row r="308" spans="1:56" ht="22.8">
      <c r="A308" s="165"/>
      <c r="B308" s="165"/>
      <c r="C308" s="159"/>
      <c r="D308" s="159"/>
      <c r="E308" s="159"/>
      <c r="F308" s="159"/>
      <c r="G308" s="159"/>
      <c r="H308" s="159"/>
      <c r="I308" s="159"/>
      <c r="J308" s="159"/>
      <c r="K308" s="165"/>
      <c r="L308" s="165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536"/>
      <c r="AL308" s="536"/>
      <c r="AM308" s="139"/>
      <c r="AN308" s="139"/>
      <c r="AO308" s="139"/>
      <c r="AP308" s="139"/>
      <c r="AQ308" s="139"/>
      <c r="AR308" s="139"/>
      <c r="AS308" s="139"/>
      <c r="AT308" s="139"/>
    </row>
    <row r="309" spans="1:56" ht="22.8">
      <c r="A309" s="165"/>
      <c r="B309" s="165"/>
      <c r="C309" s="159"/>
      <c r="D309" s="159"/>
      <c r="E309" s="159"/>
      <c r="F309" s="159"/>
      <c r="G309" s="159"/>
      <c r="H309" s="159"/>
      <c r="I309" s="159"/>
      <c r="J309" s="159"/>
      <c r="K309" s="165"/>
      <c r="L309" s="165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536"/>
      <c r="AL309" s="536"/>
      <c r="AM309" s="139"/>
      <c r="AN309" s="139"/>
      <c r="AO309" s="139"/>
      <c r="AP309" s="139"/>
      <c r="AQ309" s="139"/>
      <c r="AR309" s="139"/>
      <c r="AS309" s="139"/>
      <c r="AT309" s="139"/>
    </row>
    <row r="310" spans="1:56" ht="22.8">
      <c r="A310" s="165"/>
      <c r="B310" s="165"/>
      <c r="C310" s="159"/>
      <c r="D310" s="159"/>
      <c r="E310" s="159"/>
      <c r="F310" s="159"/>
      <c r="G310" s="159"/>
      <c r="H310" s="159"/>
      <c r="I310" s="159"/>
      <c r="J310" s="159"/>
      <c r="K310" s="165"/>
      <c r="L310" s="165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536"/>
      <c r="AL310" s="536"/>
      <c r="AM310" s="139"/>
      <c r="AN310" s="139"/>
      <c r="AO310" s="139"/>
      <c r="AP310" s="139"/>
      <c r="AQ310" s="139"/>
      <c r="AR310" s="139"/>
      <c r="AS310" s="139"/>
      <c r="AT310" s="139"/>
    </row>
    <row r="311" spans="1:56">
      <c r="A311" s="151"/>
      <c r="B311" s="151"/>
      <c r="K311" s="151"/>
      <c r="L311" s="151"/>
      <c r="AK311" s="151"/>
      <c r="AL311" s="151"/>
    </row>
    <row r="312" spans="1:56">
      <c r="A312" s="151"/>
      <c r="B312" s="151"/>
      <c r="K312" s="151"/>
      <c r="L312" s="151"/>
      <c r="AK312" s="151"/>
      <c r="AL312" s="151"/>
    </row>
    <row r="313" spans="1:56">
      <c r="A313" s="151"/>
      <c r="B313" s="151"/>
      <c r="K313" s="151"/>
      <c r="L313" s="151"/>
      <c r="AK313" s="151"/>
      <c r="AL313" s="151"/>
    </row>
    <row r="314" spans="1:56">
      <c r="A314" s="151"/>
      <c r="B314" s="151"/>
      <c r="K314" s="151"/>
      <c r="L314" s="151"/>
      <c r="AK314" s="151"/>
      <c r="AL314" s="151"/>
    </row>
    <row r="315" spans="1:56">
      <c r="A315" s="151"/>
      <c r="B315" s="151"/>
      <c r="K315" s="151"/>
      <c r="L315" s="151"/>
      <c r="AK315" s="151"/>
      <c r="AL315" s="151"/>
    </row>
    <row r="316" spans="1:56">
      <c r="A316" s="151"/>
      <c r="B316" s="151"/>
      <c r="K316" s="151"/>
      <c r="L316" s="151"/>
      <c r="AK316" s="151"/>
      <c r="AL316" s="151"/>
    </row>
    <row r="317" spans="1:56">
      <c r="A317" s="151"/>
      <c r="B317" s="151"/>
      <c r="K317" s="151"/>
      <c r="L317" s="151"/>
      <c r="AK317" s="151"/>
      <c r="AL317" s="151"/>
    </row>
    <row r="318" spans="1:56">
      <c r="A318" s="151"/>
      <c r="B318" s="151"/>
      <c r="K318" s="151"/>
      <c r="L318" s="151"/>
      <c r="AK318" s="151"/>
      <c r="AL318" s="151"/>
    </row>
    <row r="319" spans="1:56" s="135" customFormat="1">
      <c r="A319" s="151"/>
      <c r="B319" s="151"/>
      <c r="K319" s="151"/>
      <c r="L319" s="151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51"/>
      <c r="AL319" s="151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</row>
    <row r="320" spans="1:56" s="135" customFormat="1">
      <c r="A320" s="151"/>
      <c r="B320" s="151"/>
      <c r="K320" s="151"/>
      <c r="L320" s="151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51"/>
      <c r="AL320" s="151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</row>
    <row r="321" spans="1:56" s="135" customFormat="1">
      <c r="A321" s="151"/>
      <c r="B321" s="151"/>
      <c r="K321" s="151"/>
      <c r="L321" s="151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51"/>
      <c r="AL321" s="151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</row>
    <row r="322" spans="1:56" s="135" customFormat="1">
      <c r="A322" s="151"/>
      <c r="B322" s="151"/>
      <c r="K322" s="151"/>
      <c r="L322" s="151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51"/>
      <c r="AL322" s="151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</row>
    <row r="323" spans="1:56" s="135" customFormat="1">
      <c r="A323" s="151"/>
      <c r="B323" s="151"/>
      <c r="K323" s="151"/>
      <c r="L323" s="151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51"/>
      <c r="AL323" s="151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</row>
    <row r="324" spans="1:56" s="135" customFormat="1">
      <c r="A324" s="151"/>
      <c r="B324" s="151"/>
      <c r="K324" s="151"/>
      <c r="L324" s="151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51"/>
      <c r="AL324" s="151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</row>
    <row r="325" spans="1:56" s="135" customFormat="1">
      <c r="A325" s="151"/>
      <c r="B325" s="151"/>
      <c r="K325" s="151"/>
      <c r="L325" s="151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51"/>
      <c r="AL325" s="151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</row>
    <row r="326" spans="1:56" s="135" customFormat="1">
      <c r="A326" s="151"/>
      <c r="B326" s="151"/>
      <c r="K326" s="151"/>
      <c r="L326" s="151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51"/>
      <c r="AL326" s="151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</row>
    <row r="327" spans="1:56" s="135" customFormat="1">
      <c r="A327" s="151"/>
      <c r="B327" s="151"/>
      <c r="K327" s="151"/>
      <c r="L327" s="151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51"/>
      <c r="AL327" s="151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</row>
    <row r="328" spans="1:56" s="135" customFormat="1">
      <c r="A328" s="151"/>
      <c r="B328" s="151"/>
      <c r="K328" s="151"/>
      <c r="L328" s="151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51"/>
      <c r="AL328" s="151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</row>
    <row r="329" spans="1:56" s="135" customFormat="1">
      <c r="A329" s="151"/>
      <c r="B329" s="151"/>
      <c r="K329" s="151"/>
      <c r="L329" s="151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51"/>
      <c r="AL329" s="151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</row>
    <row r="330" spans="1:56" s="135" customFormat="1">
      <c r="A330" s="151"/>
      <c r="B330" s="151"/>
      <c r="K330" s="151"/>
      <c r="L330" s="151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51"/>
      <c r="AL330" s="151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</row>
    <row r="331" spans="1:56" s="135" customFormat="1">
      <c r="A331" s="151"/>
      <c r="B331" s="151"/>
      <c r="K331" s="151"/>
      <c r="L331" s="151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51"/>
      <c r="AL331" s="151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</row>
    <row r="332" spans="1:56" s="135" customFormat="1">
      <c r="A332" s="151"/>
      <c r="B332" s="151"/>
      <c r="K332" s="151"/>
      <c r="L332" s="151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51"/>
      <c r="AL332" s="151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</row>
    <row r="333" spans="1:56" s="135" customFormat="1">
      <c r="A333" s="151"/>
      <c r="B333" s="151"/>
      <c r="K333" s="151"/>
      <c r="L333" s="151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51"/>
      <c r="AL333" s="151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</row>
    <row r="334" spans="1:56" s="135" customFormat="1">
      <c r="A334" s="151"/>
      <c r="B334" s="151"/>
      <c r="K334" s="151"/>
      <c r="L334" s="151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51"/>
      <c r="AL334" s="151"/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</row>
    <row r="335" spans="1:56" s="135" customFormat="1">
      <c r="A335" s="151"/>
      <c r="B335" s="151"/>
      <c r="K335" s="151"/>
      <c r="L335" s="151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51"/>
      <c r="AL335" s="151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</row>
    <row r="336" spans="1:56" s="135" customFormat="1">
      <c r="A336" s="151"/>
      <c r="B336" s="151"/>
      <c r="K336" s="151"/>
      <c r="L336" s="151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51"/>
      <c r="AL336" s="151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</row>
    <row r="337" spans="1:56" s="135" customFormat="1">
      <c r="A337" s="151"/>
      <c r="B337" s="151"/>
      <c r="K337" s="151"/>
      <c r="L337" s="151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51"/>
      <c r="AL337" s="151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</row>
    <row r="338" spans="1:56" s="135" customFormat="1">
      <c r="A338" s="151"/>
      <c r="B338" s="151"/>
      <c r="K338" s="151"/>
      <c r="L338" s="151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51"/>
      <c r="AL338" s="151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</row>
    <row r="339" spans="1:56" s="135" customFormat="1">
      <c r="A339" s="151"/>
      <c r="B339" s="151"/>
      <c r="K339" s="151"/>
      <c r="L339" s="151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51"/>
      <c r="AL339" s="151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</row>
    <row r="340" spans="1:56" s="135" customFormat="1">
      <c r="A340" s="151"/>
      <c r="B340" s="151"/>
      <c r="K340" s="151"/>
      <c r="L340" s="151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51"/>
      <c r="AL340" s="151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</row>
    <row r="341" spans="1:56" s="135" customFormat="1">
      <c r="A341" s="151"/>
      <c r="B341" s="151"/>
      <c r="K341" s="151"/>
      <c r="L341" s="151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51"/>
      <c r="AL341" s="151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</row>
    <row r="342" spans="1:56" s="135" customFormat="1">
      <c r="A342" s="151"/>
      <c r="B342" s="151"/>
      <c r="K342" s="151"/>
      <c r="L342" s="151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51"/>
      <c r="AL342" s="151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</row>
    <row r="343" spans="1:56" s="135" customFormat="1">
      <c r="A343" s="151"/>
      <c r="B343" s="151"/>
      <c r="K343" s="151"/>
      <c r="L343" s="151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51"/>
      <c r="AL343" s="151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</row>
    <row r="344" spans="1:56" s="135" customFormat="1">
      <c r="A344" s="151"/>
      <c r="B344" s="151"/>
      <c r="K344" s="151"/>
      <c r="L344" s="151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51"/>
      <c r="AL344" s="151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</row>
    <row r="345" spans="1:56" s="135" customFormat="1">
      <c r="A345" s="151"/>
      <c r="B345" s="151"/>
      <c r="K345" s="151"/>
      <c r="L345" s="151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51"/>
      <c r="AL345" s="151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</row>
    <row r="346" spans="1:56" s="135" customFormat="1">
      <c r="A346" s="151"/>
      <c r="B346" s="151"/>
      <c r="K346" s="151"/>
      <c r="L346" s="151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51"/>
      <c r="AL346" s="151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</row>
    <row r="347" spans="1:56" s="135" customFormat="1">
      <c r="A347" s="151"/>
      <c r="B347" s="151"/>
      <c r="K347" s="151"/>
      <c r="L347" s="151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51"/>
      <c r="AL347" s="151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</row>
    <row r="348" spans="1:56" s="135" customFormat="1">
      <c r="A348" s="151"/>
      <c r="B348" s="151"/>
      <c r="K348" s="151"/>
      <c r="L348" s="151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51"/>
      <c r="AL348" s="151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</row>
    <row r="349" spans="1:56" s="135" customFormat="1">
      <c r="A349" s="151"/>
      <c r="B349" s="151"/>
      <c r="K349" s="151"/>
      <c r="L349" s="151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51"/>
      <c r="AL349" s="151"/>
      <c r="AM349" s="134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</row>
    <row r="350" spans="1:56" s="135" customFormat="1">
      <c r="A350" s="151"/>
      <c r="B350" s="151"/>
      <c r="K350" s="151"/>
      <c r="L350" s="151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51"/>
      <c r="AL350" s="151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</row>
    <row r="351" spans="1:56" s="135" customFormat="1">
      <c r="A351" s="151"/>
      <c r="B351" s="151"/>
      <c r="K351" s="151"/>
      <c r="L351" s="151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51"/>
      <c r="AL351" s="151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</row>
    <row r="352" spans="1:56" s="135" customFormat="1">
      <c r="A352" s="151"/>
      <c r="B352" s="151"/>
      <c r="K352" s="151"/>
      <c r="L352" s="151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/>
      <c r="AK352" s="151"/>
      <c r="AL352" s="151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</row>
    <row r="353" spans="1:56" s="135" customFormat="1">
      <c r="A353" s="151"/>
      <c r="B353" s="151"/>
      <c r="K353" s="151"/>
      <c r="L353" s="151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/>
      <c r="AK353" s="151"/>
      <c r="AL353" s="151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</row>
    <row r="354" spans="1:56" s="135" customFormat="1"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</row>
  </sheetData>
  <mergeCells count="7">
    <mergeCell ref="AK5:AK6"/>
    <mergeCell ref="AL5:AL6"/>
    <mergeCell ref="M3:N3"/>
    <mergeCell ref="A5:A6"/>
    <mergeCell ref="B5:B6"/>
    <mergeCell ref="K5:K6"/>
    <mergeCell ref="L5:L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2" manualBreakCount="2">
    <brk id="20" max="58" man="1"/>
    <brk id="36" max="5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306"/>
  <sheetViews>
    <sheetView view="pageBreakPreview" topLeftCell="V1" zoomScale="25" zoomScaleNormal="30" zoomScaleSheetLayoutView="25" workbookViewId="0"/>
  </sheetViews>
  <sheetFormatPr defaultColWidth="12.44140625" defaultRowHeight="17.399999999999999"/>
  <cols>
    <col min="1" max="1" width="64.77734375" style="135" customWidth="1"/>
    <col min="2" max="2" width="146.77734375" style="135" customWidth="1"/>
    <col min="3" max="10" width="32.77734375" style="135" hidden="1" customWidth="1"/>
    <col min="11" max="18" width="32.6640625" style="135" customWidth="1"/>
    <col min="19" max="19" width="64.77734375" style="135" customWidth="1"/>
    <col min="20" max="20" width="146.77734375" style="135" customWidth="1"/>
    <col min="21" max="22" width="32.6640625" style="135" customWidth="1"/>
    <col min="23" max="28" width="32.6640625" style="134" customWidth="1"/>
    <col min="29" max="44" width="29.33203125" style="134" customWidth="1"/>
    <col min="45" max="51" width="12.44140625" style="134" customWidth="1"/>
    <col min="52" max="16384" width="12.44140625" style="134"/>
  </cols>
  <sheetData>
    <row r="1" spans="1:53" s="256" customFormat="1" ht="18" customHeight="1">
      <c r="A1" s="260"/>
      <c r="B1" s="260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260"/>
      <c r="T1" s="260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</row>
    <row r="2" spans="1:53" s="257" customFormat="1" ht="48" customHeight="1">
      <c r="A2" s="260"/>
      <c r="B2" s="260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</row>
    <row r="3" spans="1:53" s="258" customFormat="1" ht="48" customHeight="1">
      <c r="A3" s="260"/>
      <c r="B3" s="260"/>
      <c r="C3" s="424"/>
      <c r="D3" s="424"/>
      <c r="E3" s="424"/>
      <c r="F3" s="424"/>
      <c r="G3" s="424"/>
      <c r="H3" s="424"/>
      <c r="I3" s="424"/>
      <c r="J3" s="424"/>
      <c r="K3" s="615"/>
      <c r="L3" s="615"/>
      <c r="M3" s="424"/>
      <c r="N3" s="424"/>
      <c r="O3" s="424"/>
      <c r="P3" s="424"/>
      <c r="Q3" s="424"/>
      <c r="R3" s="424"/>
      <c r="S3" s="260"/>
      <c r="T3" s="260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</row>
    <row r="4" spans="1:53" s="259" customFormat="1" ht="27" customHeight="1">
      <c r="A4" s="419"/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19"/>
      <c r="T4" s="419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20"/>
      <c r="AJ4" s="420"/>
      <c r="AK4" s="420"/>
      <c r="AL4" s="420"/>
      <c r="AM4" s="420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  <c r="AZ4" s="420"/>
      <c r="BA4" s="420"/>
    </row>
    <row r="5" spans="1:53" s="548" customFormat="1" ht="49.5" customHeight="1">
      <c r="A5" s="618" t="s">
        <v>384</v>
      </c>
      <c r="B5" s="593" t="s">
        <v>478</v>
      </c>
      <c r="C5" s="556">
        <v>2015</v>
      </c>
      <c r="D5" s="556"/>
      <c r="E5" s="556"/>
      <c r="F5" s="556"/>
      <c r="G5" s="556">
        <v>2016</v>
      </c>
      <c r="H5" s="556"/>
      <c r="I5" s="556"/>
      <c r="J5" s="556"/>
      <c r="K5" s="556">
        <v>2017</v>
      </c>
      <c r="L5" s="556"/>
      <c r="M5" s="556"/>
      <c r="N5" s="556"/>
      <c r="O5" s="556">
        <v>2018</v>
      </c>
      <c r="P5" s="556"/>
      <c r="Q5" s="556"/>
      <c r="R5" s="556"/>
      <c r="S5" s="618" t="s">
        <v>384</v>
      </c>
      <c r="T5" s="593" t="s">
        <v>478</v>
      </c>
      <c r="U5" s="556">
        <v>2019</v>
      </c>
      <c r="V5" s="556"/>
      <c r="W5" s="556"/>
      <c r="X5" s="556"/>
      <c r="Y5" s="556">
        <v>2020</v>
      </c>
      <c r="Z5" s="556"/>
      <c r="AA5" s="556"/>
      <c r="AB5" s="556"/>
      <c r="AC5" s="558">
        <v>2021</v>
      </c>
      <c r="AD5" s="558"/>
      <c r="AE5" s="558"/>
      <c r="AF5" s="558"/>
      <c r="AG5" s="559">
        <v>2022</v>
      </c>
      <c r="AH5" s="559"/>
      <c r="AI5" s="559"/>
      <c r="AJ5" s="559"/>
      <c r="AK5" s="558">
        <v>2023</v>
      </c>
      <c r="AL5" s="558"/>
      <c r="AM5" s="558"/>
      <c r="AN5" s="558"/>
      <c r="AO5" s="558">
        <v>2024</v>
      </c>
      <c r="AP5" s="558"/>
      <c r="AQ5" s="558"/>
      <c r="AR5" s="558"/>
    </row>
    <row r="6" spans="1:53" s="548" customFormat="1" ht="115.5" customHeight="1">
      <c r="A6" s="618"/>
      <c r="B6" s="593"/>
      <c r="C6" s="560" t="s">
        <v>0</v>
      </c>
      <c r="D6" s="560" t="s">
        <v>1</v>
      </c>
      <c r="E6" s="560" t="s">
        <v>2</v>
      </c>
      <c r="F6" s="560" t="s">
        <v>3</v>
      </c>
      <c r="G6" s="560" t="s">
        <v>0</v>
      </c>
      <c r="H6" s="560" t="s">
        <v>1</v>
      </c>
      <c r="I6" s="560" t="s">
        <v>2</v>
      </c>
      <c r="J6" s="560" t="s">
        <v>3</v>
      </c>
      <c r="K6" s="560" t="s">
        <v>0</v>
      </c>
      <c r="L6" s="560" t="s">
        <v>1</v>
      </c>
      <c r="M6" s="560" t="s">
        <v>2</v>
      </c>
      <c r="N6" s="560" t="s">
        <v>3</v>
      </c>
      <c r="O6" s="560" t="s">
        <v>0</v>
      </c>
      <c r="P6" s="560" t="s">
        <v>1</v>
      </c>
      <c r="Q6" s="560" t="s">
        <v>2</v>
      </c>
      <c r="R6" s="560" t="s">
        <v>3</v>
      </c>
      <c r="S6" s="618"/>
      <c r="T6" s="593"/>
      <c r="U6" s="560" t="s">
        <v>0</v>
      </c>
      <c r="V6" s="560" t="s">
        <v>1</v>
      </c>
      <c r="W6" s="560" t="s">
        <v>2</v>
      </c>
      <c r="X6" s="560" t="s">
        <v>3</v>
      </c>
      <c r="Y6" s="560" t="s">
        <v>0</v>
      </c>
      <c r="Z6" s="560" t="s">
        <v>1</v>
      </c>
      <c r="AA6" s="560" t="s">
        <v>2</v>
      </c>
      <c r="AB6" s="560" t="s">
        <v>3</v>
      </c>
      <c r="AC6" s="560" t="s">
        <v>0</v>
      </c>
      <c r="AD6" s="560" t="s">
        <v>1</v>
      </c>
      <c r="AE6" s="560" t="s">
        <v>2</v>
      </c>
      <c r="AF6" s="560" t="s">
        <v>3</v>
      </c>
      <c r="AG6" s="560" t="s">
        <v>0</v>
      </c>
      <c r="AH6" s="560" t="s">
        <v>1</v>
      </c>
      <c r="AI6" s="560" t="s">
        <v>2</v>
      </c>
      <c r="AJ6" s="560" t="s">
        <v>3</v>
      </c>
      <c r="AK6" s="560" t="s">
        <v>0</v>
      </c>
      <c r="AL6" s="560" t="s">
        <v>1</v>
      </c>
      <c r="AM6" s="560" t="s">
        <v>2</v>
      </c>
      <c r="AN6" s="560" t="s">
        <v>3</v>
      </c>
      <c r="AO6" s="560" t="s">
        <v>0</v>
      </c>
      <c r="AP6" s="560" t="s">
        <v>1</v>
      </c>
      <c r="AQ6" s="560" t="s">
        <v>2</v>
      </c>
      <c r="AR6" s="560" t="s">
        <v>3</v>
      </c>
    </row>
    <row r="7" spans="1:53" s="139" customFormat="1" ht="15" customHeight="1">
      <c r="A7" s="268"/>
      <c r="B7" s="269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141"/>
      <c r="P7" s="141"/>
      <c r="Q7" s="141"/>
      <c r="R7" s="141"/>
      <c r="S7" s="268"/>
      <c r="T7" s="269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</row>
    <row r="8" spans="1:53" s="144" customFormat="1" ht="48" hidden="1" customHeight="1">
      <c r="A8" s="275">
        <v>221</v>
      </c>
      <c r="B8" s="273" t="s">
        <v>67</v>
      </c>
      <c r="C8" s="274">
        <v>79.7</v>
      </c>
      <c r="D8" s="274">
        <v>80.8</v>
      </c>
      <c r="E8" s="274">
        <v>81.3</v>
      </c>
      <c r="F8" s="274">
        <v>82</v>
      </c>
      <c r="G8" s="274">
        <v>82.5</v>
      </c>
      <c r="H8" s="274">
        <v>82</v>
      </c>
      <c r="I8" s="274">
        <v>82.3</v>
      </c>
      <c r="J8" s="274">
        <v>82.5</v>
      </c>
      <c r="K8" s="274">
        <v>82.4</v>
      </c>
      <c r="L8" s="274">
        <v>81.599999999999994</v>
      </c>
      <c r="M8" s="274">
        <v>82.3</v>
      </c>
      <c r="N8" s="274">
        <v>83.1</v>
      </c>
      <c r="O8" s="274">
        <v>81.2</v>
      </c>
      <c r="P8" s="274">
        <v>79.400000000000006</v>
      </c>
      <c r="Q8" s="274">
        <v>80</v>
      </c>
      <c r="R8" s="274">
        <v>79.900000000000006</v>
      </c>
      <c r="S8" s="275">
        <v>221</v>
      </c>
      <c r="T8" s="273" t="s">
        <v>67</v>
      </c>
      <c r="U8" s="274">
        <v>79.5</v>
      </c>
      <c r="V8" s="274">
        <v>79.900000000000006</v>
      </c>
      <c r="W8" s="274">
        <v>80.5</v>
      </c>
      <c r="X8" s="274">
        <v>81.099999999999994</v>
      </c>
      <c r="Y8" s="274">
        <v>80.900000000000006</v>
      </c>
      <c r="Z8" s="274">
        <v>80</v>
      </c>
      <c r="AA8" s="274">
        <v>82.9</v>
      </c>
      <c r="AB8" s="274">
        <v>83.9</v>
      </c>
      <c r="AC8" s="274">
        <v>81.3</v>
      </c>
      <c r="AD8" s="274">
        <v>80.5</v>
      </c>
      <c r="AE8" s="274">
        <v>73.599999999999994</v>
      </c>
      <c r="AF8" s="274">
        <v>81.099999999999994</v>
      </c>
      <c r="AG8" s="274">
        <v>82.1</v>
      </c>
      <c r="AH8" s="274">
        <v>81.400000000000006</v>
      </c>
      <c r="AI8" s="274">
        <v>77.599999999999994</v>
      </c>
      <c r="AJ8" s="274">
        <v>76.5</v>
      </c>
      <c r="AK8" s="274">
        <v>77.5</v>
      </c>
      <c r="AL8" s="274">
        <v>77.8</v>
      </c>
      <c r="AM8" s="274"/>
      <c r="AN8" s="274"/>
      <c r="AO8" s="274">
        <v>82.4</v>
      </c>
      <c r="AP8" s="274">
        <v>0</v>
      </c>
      <c r="AQ8" s="274"/>
      <c r="AR8" s="274"/>
      <c r="AS8" s="178"/>
      <c r="AT8" s="178"/>
      <c r="AU8" s="178"/>
      <c r="AV8" s="178"/>
      <c r="AW8" s="178"/>
      <c r="AX8" s="178"/>
      <c r="AY8" s="178"/>
      <c r="AZ8" s="178"/>
      <c r="BA8" s="178"/>
    </row>
    <row r="9" spans="1:53" s="144" customFormat="1" ht="60" hidden="1" customHeight="1">
      <c r="A9" s="275"/>
      <c r="B9" s="271" t="s">
        <v>104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5"/>
      <c r="T9" s="271" t="s">
        <v>104</v>
      </c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178"/>
      <c r="AT9" s="178"/>
      <c r="AU9" s="178"/>
      <c r="AV9" s="178"/>
      <c r="AW9" s="178"/>
      <c r="AX9" s="178"/>
      <c r="AY9" s="178"/>
      <c r="AZ9" s="178"/>
      <c r="BA9" s="178"/>
    </row>
    <row r="10" spans="1:53" s="144" customFormat="1" ht="48" hidden="1" customHeight="1">
      <c r="A10" s="275">
        <v>222</v>
      </c>
      <c r="B10" s="273" t="s">
        <v>68</v>
      </c>
      <c r="C10" s="274">
        <v>76.400000000000006</v>
      </c>
      <c r="D10" s="274">
        <v>75.8</v>
      </c>
      <c r="E10" s="274">
        <v>75.599999999999994</v>
      </c>
      <c r="F10" s="274">
        <v>76.8</v>
      </c>
      <c r="G10" s="274">
        <v>74.400000000000006</v>
      </c>
      <c r="H10" s="274">
        <v>75.8</v>
      </c>
      <c r="I10" s="274">
        <v>74.8</v>
      </c>
      <c r="J10" s="274">
        <v>75.599999999999994</v>
      </c>
      <c r="K10" s="274">
        <v>76.400000000000006</v>
      </c>
      <c r="L10" s="274">
        <v>76.900000000000006</v>
      </c>
      <c r="M10" s="274">
        <v>79.400000000000006</v>
      </c>
      <c r="N10" s="274">
        <v>78</v>
      </c>
      <c r="O10" s="274">
        <v>77.8</v>
      </c>
      <c r="P10" s="274">
        <v>77.5</v>
      </c>
      <c r="Q10" s="274">
        <v>78.5</v>
      </c>
      <c r="R10" s="274">
        <v>76.599999999999994</v>
      </c>
      <c r="S10" s="275">
        <v>222</v>
      </c>
      <c r="T10" s="273" t="s">
        <v>68</v>
      </c>
      <c r="U10" s="274">
        <v>75.400000000000006</v>
      </c>
      <c r="V10" s="274">
        <v>77.099999999999994</v>
      </c>
      <c r="W10" s="274">
        <v>76.2</v>
      </c>
      <c r="X10" s="274">
        <v>77.400000000000006</v>
      </c>
      <c r="Y10" s="274">
        <v>74</v>
      </c>
      <c r="Z10" s="274">
        <v>69.7</v>
      </c>
      <c r="AA10" s="274">
        <v>76.5</v>
      </c>
      <c r="AB10" s="274">
        <v>77.5</v>
      </c>
      <c r="AC10" s="274">
        <v>76.2</v>
      </c>
      <c r="AD10" s="274">
        <v>73.2</v>
      </c>
      <c r="AE10" s="274">
        <v>70.900000000000006</v>
      </c>
      <c r="AF10" s="274">
        <v>76.3</v>
      </c>
      <c r="AG10" s="274">
        <v>80</v>
      </c>
      <c r="AH10" s="274">
        <v>79.7</v>
      </c>
      <c r="AI10" s="274">
        <v>81.400000000000006</v>
      </c>
      <c r="AJ10" s="274">
        <v>80.7</v>
      </c>
      <c r="AK10" s="274">
        <v>80.400000000000006</v>
      </c>
      <c r="AL10" s="274">
        <v>78.7</v>
      </c>
      <c r="AM10" s="274"/>
      <c r="AN10" s="274"/>
      <c r="AO10" s="274">
        <v>80.099999999999994</v>
      </c>
      <c r="AP10" s="274">
        <v>0</v>
      </c>
      <c r="AQ10" s="274"/>
      <c r="AR10" s="274"/>
      <c r="AS10" s="178"/>
      <c r="AT10" s="178"/>
      <c r="AU10" s="178"/>
      <c r="AV10" s="178"/>
      <c r="AW10" s="178"/>
      <c r="AX10" s="178"/>
      <c r="AY10" s="178"/>
      <c r="AZ10" s="178"/>
      <c r="BA10" s="178"/>
    </row>
    <row r="11" spans="1:53" s="144" customFormat="1" ht="60" hidden="1" customHeight="1">
      <c r="A11" s="275"/>
      <c r="B11" s="271" t="s">
        <v>105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5"/>
      <c r="T11" s="271" t="s">
        <v>105</v>
      </c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178"/>
      <c r="AT11" s="178"/>
      <c r="AU11" s="178"/>
      <c r="AV11" s="178"/>
      <c r="AW11" s="178"/>
      <c r="AX11" s="178"/>
      <c r="AY11" s="178"/>
      <c r="AZ11" s="178"/>
      <c r="BA11" s="178"/>
    </row>
    <row r="12" spans="1:53" s="144" customFormat="1" ht="48" customHeight="1">
      <c r="A12" s="272">
        <v>231</v>
      </c>
      <c r="B12" s="273" t="s">
        <v>69</v>
      </c>
      <c r="C12" s="274">
        <v>80.599999999999994</v>
      </c>
      <c r="D12" s="274">
        <v>81.7</v>
      </c>
      <c r="E12" s="274">
        <v>82.6</v>
      </c>
      <c r="F12" s="274">
        <v>82</v>
      </c>
      <c r="G12" s="274">
        <v>80.3</v>
      </c>
      <c r="H12" s="274">
        <v>79.8</v>
      </c>
      <c r="I12" s="274">
        <v>81.2</v>
      </c>
      <c r="J12" s="274">
        <v>81.5</v>
      </c>
      <c r="K12" s="274">
        <v>81.400000000000006</v>
      </c>
      <c r="L12" s="274">
        <v>80.8</v>
      </c>
      <c r="M12" s="274">
        <v>81.599999999999994</v>
      </c>
      <c r="N12" s="274">
        <v>81.599999999999994</v>
      </c>
      <c r="O12" s="274">
        <v>80.900000000000006</v>
      </c>
      <c r="P12" s="274">
        <v>79.2</v>
      </c>
      <c r="Q12" s="274">
        <v>77.3</v>
      </c>
      <c r="R12" s="274">
        <v>78.7</v>
      </c>
      <c r="S12" s="272">
        <v>231</v>
      </c>
      <c r="T12" s="273" t="s">
        <v>69</v>
      </c>
      <c r="U12" s="274">
        <v>77.7</v>
      </c>
      <c r="V12" s="274">
        <v>75.2</v>
      </c>
      <c r="W12" s="274">
        <v>73.2</v>
      </c>
      <c r="X12" s="274">
        <v>73.099999999999994</v>
      </c>
      <c r="Y12" s="274">
        <v>73.099999999999994</v>
      </c>
      <c r="Z12" s="274">
        <v>66.2</v>
      </c>
      <c r="AA12" s="274">
        <v>71.2</v>
      </c>
      <c r="AB12" s="274">
        <v>69.7</v>
      </c>
      <c r="AC12" s="274">
        <v>71</v>
      </c>
      <c r="AD12" s="274">
        <v>73</v>
      </c>
      <c r="AE12" s="274">
        <v>72.7</v>
      </c>
      <c r="AF12" s="274">
        <v>79</v>
      </c>
      <c r="AG12" s="274">
        <v>85.7</v>
      </c>
      <c r="AH12" s="274">
        <v>87.1</v>
      </c>
      <c r="AI12" s="274">
        <v>87.5</v>
      </c>
      <c r="AJ12" s="274">
        <v>80.099999999999994</v>
      </c>
      <c r="AK12" s="274">
        <v>60.8</v>
      </c>
      <c r="AL12" s="274">
        <v>74.2</v>
      </c>
      <c r="AM12" s="274">
        <v>81.400000000000006</v>
      </c>
      <c r="AN12" s="274">
        <v>85.1</v>
      </c>
      <c r="AO12" s="274">
        <v>87.5</v>
      </c>
      <c r="AP12" s="274">
        <v>83.3</v>
      </c>
      <c r="AQ12" s="274">
        <v>83.9</v>
      </c>
      <c r="AR12" s="274">
        <v>82.9</v>
      </c>
      <c r="AS12" s="178"/>
      <c r="AT12" s="178"/>
      <c r="AU12" s="178"/>
      <c r="AV12" s="178"/>
      <c r="AW12" s="178"/>
      <c r="AX12" s="178"/>
      <c r="AY12" s="178"/>
      <c r="AZ12" s="178"/>
      <c r="BA12" s="178"/>
    </row>
    <row r="13" spans="1:53" s="144" customFormat="1" ht="60" customHeight="1">
      <c r="A13" s="272"/>
      <c r="B13" s="160" t="s">
        <v>106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2"/>
      <c r="T13" s="160" t="s">
        <v>106</v>
      </c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178"/>
      <c r="AT13" s="178"/>
      <c r="AU13" s="178"/>
      <c r="AV13" s="178"/>
      <c r="AW13" s="178"/>
      <c r="AX13" s="178"/>
      <c r="AY13" s="178"/>
      <c r="AZ13" s="178"/>
      <c r="BA13" s="178"/>
    </row>
    <row r="14" spans="1:53" s="144" customFormat="1" ht="48" customHeight="1">
      <c r="A14" s="275">
        <v>239</v>
      </c>
      <c r="B14" s="273" t="s">
        <v>70</v>
      </c>
      <c r="C14" s="274">
        <v>74.3</v>
      </c>
      <c r="D14" s="274">
        <v>71</v>
      </c>
      <c r="E14" s="274">
        <v>72.7</v>
      </c>
      <c r="F14" s="274">
        <v>72.900000000000006</v>
      </c>
      <c r="G14" s="274">
        <v>75.099999999999994</v>
      </c>
      <c r="H14" s="274">
        <v>75.599999999999994</v>
      </c>
      <c r="I14" s="274">
        <v>73.5</v>
      </c>
      <c r="J14" s="274">
        <v>75.599999999999994</v>
      </c>
      <c r="K14" s="274">
        <v>72.400000000000006</v>
      </c>
      <c r="L14" s="274">
        <v>70.3</v>
      </c>
      <c r="M14" s="274">
        <v>69.8</v>
      </c>
      <c r="N14" s="274">
        <v>71.900000000000006</v>
      </c>
      <c r="O14" s="274">
        <v>71.599999999999994</v>
      </c>
      <c r="P14" s="274">
        <v>71.400000000000006</v>
      </c>
      <c r="Q14" s="274">
        <v>73.3</v>
      </c>
      <c r="R14" s="274">
        <v>71.099999999999994</v>
      </c>
      <c r="S14" s="275">
        <v>239</v>
      </c>
      <c r="T14" s="273" t="s">
        <v>70</v>
      </c>
      <c r="U14" s="274">
        <v>70.900000000000006</v>
      </c>
      <c r="V14" s="274">
        <v>71.099999999999994</v>
      </c>
      <c r="W14" s="274">
        <v>71.8</v>
      </c>
      <c r="X14" s="274">
        <v>72.900000000000006</v>
      </c>
      <c r="Y14" s="274">
        <v>63.1</v>
      </c>
      <c r="Z14" s="274">
        <v>51.3</v>
      </c>
      <c r="AA14" s="274">
        <v>68.7</v>
      </c>
      <c r="AB14" s="274">
        <v>69.7</v>
      </c>
      <c r="AC14" s="274">
        <v>71.400000000000006</v>
      </c>
      <c r="AD14" s="274">
        <v>64.900000000000006</v>
      </c>
      <c r="AE14" s="274">
        <v>62.4</v>
      </c>
      <c r="AF14" s="274">
        <v>69.8</v>
      </c>
      <c r="AG14" s="274">
        <v>77.900000000000006</v>
      </c>
      <c r="AH14" s="274">
        <v>79.599999999999994</v>
      </c>
      <c r="AI14" s="274">
        <v>81</v>
      </c>
      <c r="AJ14" s="274">
        <v>79</v>
      </c>
      <c r="AK14" s="274">
        <v>79.8</v>
      </c>
      <c r="AL14" s="274">
        <v>81.5</v>
      </c>
      <c r="AM14" s="274">
        <v>83.6</v>
      </c>
      <c r="AN14" s="274">
        <v>85.7</v>
      </c>
      <c r="AO14" s="274">
        <v>85.2</v>
      </c>
      <c r="AP14" s="274">
        <v>83.6</v>
      </c>
      <c r="AQ14" s="274">
        <v>86</v>
      </c>
      <c r="AR14" s="274">
        <v>87.1</v>
      </c>
      <c r="AS14" s="178"/>
      <c r="AT14" s="178"/>
      <c r="AU14" s="178"/>
      <c r="AV14" s="178"/>
      <c r="AW14" s="178"/>
      <c r="AX14" s="178"/>
      <c r="AY14" s="178"/>
      <c r="AZ14" s="178"/>
      <c r="BA14" s="178"/>
    </row>
    <row r="15" spans="1:53" s="144" customFormat="1" ht="60" customHeight="1">
      <c r="A15" s="275"/>
      <c r="B15" s="160" t="s">
        <v>169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5"/>
      <c r="T15" s="160" t="s">
        <v>169</v>
      </c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178"/>
      <c r="AT15" s="178"/>
      <c r="AU15" s="178"/>
      <c r="AV15" s="178"/>
      <c r="AW15" s="178"/>
      <c r="AX15" s="178"/>
      <c r="AY15" s="178"/>
      <c r="AZ15" s="178"/>
      <c r="BA15" s="178"/>
    </row>
    <row r="16" spans="1:53" s="144" customFormat="1" ht="48" customHeight="1">
      <c r="A16" s="272">
        <v>241</v>
      </c>
      <c r="B16" s="273" t="s">
        <v>71</v>
      </c>
      <c r="C16" s="274">
        <v>79.5</v>
      </c>
      <c r="D16" s="274">
        <v>74.099999999999994</v>
      </c>
      <c r="E16" s="274">
        <v>71.400000000000006</v>
      </c>
      <c r="F16" s="274">
        <v>76.3</v>
      </c>
      <c r="G16" s="274">
        <v>71.8</v>
      </c>
      <c r="H16" s="274">
        <v>79.2</v>
      </c>
      <c r="I16" s="274">
        <v>72.8</v>
      </c>
      <c r="J16" s="274">
        <v>79.599999999999994</v>
      </c>
      <c r="K16" s="274">
        <v>77.2</v>
      </c>
      <c r="L16" s="274">
        <v>71.3</v>
      </c>
      <c r="M16" s="274">
        <v>79.2</v>
      </c>
      <c r="N16" s="274">
        <v>78.8</v>
      </c>
      <c r="O16" s="274">
        <v>79.900000000000006</v>
      </c>
      <c r="P16" s="274">
        <v>78</v>
      </c>
      <c r="Q16" s="274">
        <v>79.2</v>
      </c>
      <c r="R16" s="274">
        <v>75.2</v>
      </c>
      <c r="S16" s="272">
        <v>241</v>
      </c>
      <c r="T16" s="273" t="s">
        <v>71</v>
      </c>
      <c r="U16" s="274">
        <v>71.3</v>
      </c>
      <c r="V16" s="274">
        <v>74.900000000000006</v>
      </c>
      <c r="W16" s="274">
        <v>78</v>
      </c>
      <c r="X16" s="274">
        <v>75.900000000000006</v>
      </c>
      <c r="Y16" s="274">
        <v>66.900000000000006</v>
      </c>
      <c r="Z16" s="274">
        <v>56.3</v>
      </c>
      <c r="AA16" s="274">
        <v>67.599999999999994</v>
      </c>
      <c r="AB16" s="274">
        <v>69.7</v>
      </c>
      <c r="AC16" s="274">
        <v>69.2</v>
      </c>
      <c r="AD16" s="274">
        <v>59.5</v>
      </c>
      <c r="AE16" s="274">
        <v>61.4</v>
      </c>
      <c r="AF16" s="274">
        <v>67.5</v>
      </c>
      <c r="AG16" s="274">
        <v>76.2</v>
      </c>
      <c r="AH16" s="274">
        <v>75.3</v>
      </c>
      <c r="AI16" s="274">
        <v>77.900000000000006</v>
      </c>
      <c r="AJ16" s="274">
        <v>77.900000000000006</v>
      </c>
      <c r="AK16" s="274">
        <v>79.099999999999994</v>
      </c>
      <c r="AL16" s="274">
        <v>79.400000000000006</v>
      </c>
      <c r="AM16" s="274">
        <v>80.099999999999994</v>
      </c>
      <c r="AN16" s="274">
        <v>81.400000000000006</v>
      </c>
      <c r="AO16" s="274">
        <v>80.099999999999994</v>
      </c>
      <c r="AP16" s="274">
        <v>80.2</v>
      </c>
      <c r="AQ16" s="274">
        <v>81.2</v>
      </c>
      <c r="AR16" s="274">
        <v>80.7</v>
      </c>
      <c r="AS16" s="178"/>
      <c r="AT16" s="178"/>
      <c r="AU16" s="178"/>
      <c r="AV16" s="178"/>
      <c r="AW16" s="178"/>
      <c r="AX16" s="178"/>
      <c r="AY16" s="178"/>
      <c r="AZ16" s="178"/>
      <c r="BA16" s="178"/>
    </row>
    <row r="17" spans="1:53" s="144" customFormat="1" ht="60" customHeight="1">
      <c r="A17" s="272"/>
      <c r="B17" s="160" t="s">
        <v>107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2"/>
      <c r="T17" s="160" t="s">
        <v>107</v>
      </c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178"/>
      <c r="AT17" s="178"/>
      <c r="AU17" s="178"/>
      <c r="AV17" s="178"/>
      <c r="AW17" s="178"/>
      <c r="AX17" s="178"/>
      <c r="AY17" s="178"/>
      <c r="AZ17" s="178"/>
      <c r="BA17" s="178"/>
    </row>
    <row r="18" spans="1:53" s="144" customFormat="1" ht="85.05" customHeight="1">
      <c r="A18" s="272">
        <v>242</v>
      </c>
      <c r="B18" s="273" t="s">
        <v>72</v>
      </c>
      <c r="C18" s="274">
        <v>77</v>
      </c>
      <c r="D18" s="274">
        <v>77.400000000000006</v>
      </c>
      <c r="E18" s="274">
        <v>76.8</v>
      </c>
      <c r="F18" s="274">
        <v>78.7</v>
      </c>
      <c r="G18" s="274">
        <v>76.599999999999994</v>
      </c>
      <c r="H18" s="274">
        <v>79.099999999999994</v>
      </c>
      <c r="I18" s="274">
        <v>78.3</v>
      </c>
      <c r="J18" s="274">
        <v>77.900000000000006</v>
      </c>
      <c r="K18" s="274">
        <v>81.099999999999994</v>
      </c>
      <c r="L18" s="274">
        <v>81.7</v>
      </c>
      <c r="M18" s="274">
        <v>79.599999999999994</v>
      </c>
      <c r="N18" s="274">
        <v>80.099999999999994</v>
      </c>
      <c r="O18" s="274">
        <v>74.3</v>
      </c>
      <c r="P18" s="274">
        <v>74.8</v>
      </c>
      <c r="Q18" s="274">
        <v>75</v>
      </c>
      <c r="R18" s="274">
        <v>79.7</v>
      </c>
      <c r="S18" s="272">
        <v>242</v>
      </c>
      <c r="T18" s="273" t="s">
        <v>72</v>
      </c>
      <c r="U18" s="274">
        <v>76.3</v>
      </c>
      <c r="V18" s="274">
        <v>76.7</v>
      </c>
      <c r="W18" s="274">
        <v>76.8</v>
      </c>
      <c r="X18" s="274">
        <v>77.8</v>
      </c>
      <c r="Y18" s="274">
        <v>72.5</v>
      </c>
      <c r="Z18" s="274">
        <v>67.2</v>
      </c>
      <c r="AA18" s="274">
        <v>75.5</v>
      </c>
      <c r="AB18" s="274">
        <v>76.7</v>
      </c>
      <c r="AC18" s="274">
        <v>78.3</v>
      </c>
      <c r="AD18" s="274">
        <v>76.3</v>
      </c>
      <c r="AE18" s="274">
        <v>70.900000000000006</v>
      </c>
      <c r="AF18" s="274">
        <v>82.1</v>
      </c>
      <c r="AG18" s="274">
        <v>81.5</v>
      </c>
      <c r="AH18" s="274">
        <v>78.099999999999994</v>
      </c>
      <c r="AI18" s="274">
        <v>80</v>
      </c>
      <c r="AJ18" s="274">
        <v>72.099999999999994</v>
      </c>
      <c r="AK18" s="274">
        <v>76.900000000000006</v>
      </c>
      <c r="AL18" s="274">
        <v>75.3</v>
      </c>
      <c r="AM18" s="274">
        <v>77.900000000000006</v>
      </c>
      <c r="AN18" s="274">
        <v>79.8</v>
      </c>
      <c r="AO18" s="274">
        <v>77.599999999999994</v>
      </c>
      <c r="AP18" s="274">
        <v>76.900000000000006</v>
      </c>
      <c r="AQ18" s="274">
        <v>77.8</v>
      </c>
      <c r="AR18" s="274">
        <v>81</v>
      </c>
      <c r="AS18" s="178"/>
      <c r="AT18" s="178"/>
      <c r="AU18" s="178"/>
      <c r="AV18" s="178"/>
      <c r="AW18" s="178"/>
      <c r="AX18" s="178"/>
      <c r="AY18" s="178"/>
      <c r="AZ18" s="178"/>
      <c r="BA18" s="178"/>
    </row>
    <row r="19" spans="1:53" s="144" customFormat="1" ht="95.1" customHeight="1">
      <c r="A19" s="272"/>
      <c r="B19" s="160" t="s">
        <v>170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2"/>
      <c r="T19" s="160" t="s">
        <v>170</v>
      </c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178"/>
      <c r="AT19" s="178"/>
      <c r="AU19" s="178"/>
      <c r="AV19" s="178"/>
      <c r="AW19" s="178"/>
      <c r="AX19" s="178"/>
      <c r="AY19" s="178"/>
      <c r="AZ19" s="178"/>
      <c r="BA19" s="178"/>
    </row>
    <row r="20" spans="1:53" s="144" customFormat="1" ht="48" customHeight="1">
      <c r="A20" s="275">
        <v>243</v>
      </c>
      <c r="B20" s="273" t="s">
        <v>128</v>
      </c>
      <c r="C20" s="274">
        <v>78.2</v>
      </c>
      <c r="D20" s="274">
        <v>78.2</v>
      </c>
      <c r="E20" s="274">
        <v>78.2</v>
      </c>
      <c r="F20" s="274">
        <v>78.2</v>
      </c>
      <c r="G20" s="274">
        <v>78.2</v>
      </c>
      <c r="H20" s="274">
        <v>78.2</v>
      </c>
      <c r="I20" s="274">
        <v>78.2</v>
      </c>
      <c r="J20" s="274">
        <v>78.2</v>
      </c>
      <c r="K20" s="274">
        <v>72.5</v>
      </c>
      <c r="L20" s="274">
        <v>74.099999999999994</v>
      </c>
      <c r="M20" s="274">
        <v>72.3</v>
      </c>
      <c r="N20" s="274">
        <v>73.2</v>
      </c>
      <c r="O20" s="274">
        <v>70</v>
      </c>
      <c r="P20" s="274">
        <v>72.7</v>
      </c>
      <c r="Q20" s="274">
        <v>76.7</v>
      </c>
      <c r="R20" s="274">
        <v>76.7</v>
      </c>
      <c r="S20" s="275">
        <v>243</v>
      </c>
      <c r="T20" s="273" t="s">
        <v>128</v>
      </c>
      <c r="U20" s="274">
        <v>76.099999999999994</v>
      </c>
      <c r="V20" s="274">
        <v>76.2</v>
      </c>
      <c r="W20" s="274">
        <v>75.5</v>
      </c>
      <c r="X20" s="274">
        <v>74.599999999999994</v>
      </c>
      <c r="Y20" s="274">
        <v>70.3</v>
      </c>
      <c r="Z20" s="274">
        <v>60.2</v>
      </c>
      <c r="AA20" s="274">
        <v>71.7</v>
      </c>
      <c r="AB20" s="274">
        <v>71.3</v>
      </c>
      <c r="AC20" s="274">
        <v>65.900000000000006</v>
      </c>
      <c r="AD20" s="274">
        <v>61.2</v>
      </c>
      <c r="AE20" s="274">
        <v>60.3</v>
      </c>
      <c r="AF20" s="274">
        <v>72.900000000000006</v>
      </c>
      <c r="AG20" s="274">
        <v>78.599999999999994</v>
      </c>
      <c r="AH20" s="274">
        <v>78.900000000000006</v>
      </c>
      <c r="AI20" s="274">
        <v>76.8</v>
      </c>
      <c r="AJ20" s="274">
        <v>72.900000000000006</v>
      </c>
      <c r="AK20" s="274">
        <v>80.400000000000006</v>
      </c>
      <c r="AL20" s="274">
        <v>75.2</v>
      </c>
      <c r="AM20" s="274">
        <v>73.5</v>
      </c>
      <c r="AN20" s="274">
        <v>72.900000000000006</v>
      </c>
      <c r="AO20" s="274">
        <v>76.599999999999994</v>
      </c>
      <c r="AP20" s="274">
        <v>73.7</v>
      </c>
      <c r="AQ20" s="274">
        <v>74.900000000000006</v>
      </c>
      <c r="AR20" s="274">
        <v>77.900000000000006</v>
      </c>
      <c r="AS20" s="178"/>
      <c r="AT20" s="178"/>
      <c r="AU20" s="178"/>
      <c r="AV20" s="178"/>
      <c r="AW20" s="178"/>
      <c r="AX20" s="178"/>
      <c r="AY20" s="178"/>
      <c r="AZ20" s="178"/>
      <c r="BA20" s="178"/>
    </row>
    <row r="21" spans="1:53" s="144" customFormat="1" ht="60" customHeight="1">
      <c r="A21" s="275"/>
      <c r="B21" s="160" t="s">
        <v>108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5"/>
      <c r="T21" s="160" t="s">
        <v>108</v>
      </c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178"/>
      <c r="AT21" s="178"/>
      <c r="AU21" s="178"/>
      <c r="AV21" s="178"/>
      <c r="AW21" s="178"/>
      <c r="AX21" s="178"/>
      <c r="AY21" s="178"/>
      <c r="AZ21" s="178"/>
      <c r="BA21" s="178"/>
    </row>
    <row r="22" spans="1:53" s="144" customFormat="1" ht="85.05" customHeight="1">
      <c r="A22" s="272" t="s">
        <v>307</v>
      </c>
      <c r="B22" s="279" t="s">
        <v>306</v>
      </c>
      <c r="C22" s="274">
        <v>77.2</v>
      </c>
      <c r="D22" s="274">
        <v>76.099999999999994</v>
      </c>
      <c r="E22" s="274">
        <v>77.3</v>
      </c>
      <c r="F22" s="274">
        <v>78.7</v>
      </c>
      <c r="G22" s="274">
        <v>76.8</v>
      </c>
      <c r="H22" s="274">
        <v>77</v>
      </c>
      <c r="I22" s="274">
        <v>76.900000000000006</v>
      </c>
      <c r="J22" s="274">
        <v>77.7</v>
      </c>
      <c r="K22" s="274">
        <v>75.900000000000006</v>
      </c>
      <c r="L22" s="274">
        <v>77.099999999999994</v>
      </c>
      <c r="M22" s="274">
        <v>77.5</v>
      </c>
      <c r="N22" s="274">
        <v>78.099999999999994</v>
      </c>
      <c r="O22" s="274">
        <v>78.3</v>
      </c>
      <c r="P22" s="274">
        <v>78.3</v>
      </c>
      <c r="Q22" s="274">
        <v>76.8</v>
      </c>
      <c r="R22" s="274">
        <v>77.2</v>
      </c>
      <c r="S22" s="272" t="s">
        <v>307</v>
      </c>
      <c r="T22" s="279" t="s">
        <v>306</v>
      </c>
      <c r="U22" s="274">
        <v>77.7</v>
      </c>
      <c r="V22" s="274">
        <v>76.599999999999994</v>
      </c>
      <c r="W22" s="274">
        <v>77</v>
      </c>
      <c r="X22" s="274">
        <v>77.3</v>
      </c>
      <c r="Y22" s="274">
        <v>71.400000000000006</v>
      </c>
      <c r="Z22" s="274">
        <v>62.4</v>
      </c>
      <c r="AA22" s="274">
        <v>72.2</v>
      </c>
      <c r="AB22" s="274">
        <v>72.099999999999994</v>
      </c>
      <c r="AC22" s="274">
        <v>77.3</v>
      </c>
      <c r="AD22" s="274">
        <v>75.2</v>
      </c>
      <c r="AE22" s="274">
        <v>75.3</v>
      </c>
      <c r="AF22" s="274">
        <v>78.099999999999994</v>
      </c>
      <c r="AG22" s="274">
        <v>81</v>
      </c>
      <c r="AH22" s="274">
        <v>75.8</v>
      </c>
      <c r="AI22" s="274">
        <v>76.900000000000006</v>
      </c>
      <c r="AJ22" s="274">
        <v>78.400000000000006</v>
      </c>
      <c r="AK22" s="274">
        <v>92.4</v>
      </c>
      <c r="AL22" s="274">
        <v>84.7</v>
      </c>
      <c r="AM22" s="274">
        <v>85.2</v>
      </c>
      <c r="AN22" s="274">
        <v>85.4</v>
      </c>
      <c r="AO22" s="274">
        <v>85.1</v>
      </c>
      <c r="AP22" s="274">
        <v>87.2</v>
      </c>
      <c r="AQ22" s="274">
        <v>88.4</v>
      </c>
      <c r="AR22" s="274">
        <v>88.5</v>
      </c>
      <c r="AS22" s="178"/>
      <c r="AT22" s="178"/>
      <c r="AU22" s="178"/>
      <c r="AV22" s="178"/>
      <c r="AW22" s="178"/>
      <c r="AX22" s="178"/>
      <c r="AY22" s="178"/>
      <c r="AZ22" s="178"/>
      <c r="BA22" s="178"/>
    </row>
    <row r="23" spans="1:53" s="144" customFormat="1" ht="95.1" customHeight="1">
      <c r="A23" s="272"/>
      <c r="B23" s="280" t="s">
        <v>353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2"/>
      <c r="T23" s="280" t="s">
        <v>353</v>
      </c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178"/>
      <c r="AT23" s="178"/>
      <c r="AU23" s="178"/>
      <c r="AV23" s="178"/>
      <c r="AW23" s="178"/>
      <c r="AX23" s="178"/>
      <c r="AY23" s="178"/>
      <c r="AZ23" s="178"/>
      <c r="BA23" s="178"/>
    </row>
    <row r="24" spans="1:53" s="144" customFormat="1" ht="85.05" customHeight="1">
      <c r="A24" s="275">
        <v>259</v>
      </c>
      <c r="B24" s="279" t="s">
        <v>129</v>
      </c>
      <c r="C24" s="274">
        <v>77.5</v>
      </c>
      <c r="D24" s="274">
        <v>79.5</v>
      </c>
      <c r="E24" s="274">
        <v>78.3</v>
      </c>
      <c r="F24" s="274">
        <v>78.7</v>
      </c>
      <c r="G24" s="274">
        <v>77</v>
      </c>
      <c r="H24" s="274">
        <v>76.400000000000006</v>
      </c>
      <c r="I24" s="274">
        <v>75.7</v>
      </c>
      <c r="J24" s="274">
        <v>77.8</v>
      </c>
      <c r="K24" s="274">
        <v>74</v>
      </c>
      <c r="L24" s="274">
        <v>72.8</v>
      </c>
      <c r="M24" s="274">
        <v>72.400000000000006</v>
      </c>
      <c r="N24" s="274">
        <v>74.8</v>
      </c>
      <c r="O24" s="274">
        <v>77.3</v>
      </c>
      <c r="P24" s="274">
        <v>76.8</v>
      </c>
      <c r="Q24" s="274">
        <v>78.2</v>
      </c>
      <c r="R24" s="274">
        <v>78.900000000000006</v>
      </c>
      <c r="S24" s="275">
        <v>259</v>
      </c>
      <c r="T24" s="279" t="s">
        <v>129</v>
      </c>
      <c r="U24" s="274">
        <v>76.599999999999994</v>
      </c>
      <c r="V24" s="274">
        <v>77.2</v>
      </c>
      <c r="W24" s="274">
        <v>76.2</v>
      </c>
      <c r="X24" s="274">
        <v>76</v>
      </c>
      <c r="Y24" s="274">
        <v>71.8</v>
      </c>
      <c r="Z24" s="274">
        <v>62.3</v>
      </c>
      <c r="AA24" s="274">
        <v>74.2</v>
      </c>
      <c r="AB24" s="274">
        <v>74.7</v>
      </c>
      <c r="AC24" s="274">
        <v>76</v>
      </c>
      <c r="AD24" s="274">
        <v>69.3</v>
      </c>
      <c r="AE24" s="274">
        <v>63.7</v>
      </c>
      <c r="AF24" s="274">
        <v>71.099999999999994</v>
      </c>
      <c r="AG24" s="274">
        <v>79.7</v>
      </c>
      <c r="AH24" s="274">
        <v>77.400000000000006</v>
      </c>
      <c r="AI24" s="274">
        <v>77</v>
      </c>
      <c r="AJ24" s="274">
        <v>78.900000000000006</v>
      </c>
      <c r="AK24" s="274">
        <v>78.099999999999994</v>
      </c>
      <c r="AL24" s="274">
        <v>76.8</v>
      </c>
      <c r="AM24" s="274">
        <v>79.599999999999994</v>
      </c>
      <c r="AN24" s="274">
        <v>81.7</v>
      </c>
      <c r="AO24" s="274">
        <v>82.1</v>
      </c>
      <c r="AP24" s="274">
        <v>81.599999999999994</v>
      </c>
      <c r="AQ24" s="274">
        <v>82.4</v>
      </c>
      <c r="AR24" s="274">
        <v>84.1</v>
      </c>
      <c r="AS24" s="178"/>
      <c r="AT24" s="178"/>
      <c r="AU24" s="178"/>
      <c r="AV24" s="178"/>
      <c r="AW24" s="178"/>
      <c r="AX24" s="178"/>
      <c r="AY24" s="178"/>
      <c r="AZ24" s="178"/>
      <c r="BA24" s="178"/>
    </row>
    <row r="25" spans="1:53" s="144" customFormat="1" ht="95.1" customHeight="1">
      <c r="A25" s="275"/>
      <c r="B25" s="280" t="s">
        <v>354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5"/>
      <c r="T25" s="280" t="s">
        <v>354</v>
      </c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178"/>
      <c r="AT25" s="178"/>
      <c r="AU25" s="178"/>
      <c r="AV25" s="178"/>
      <c r="AW25" s="178"/>
      <c r="AX25" s="178"/>
      <c r="AY25" s="178"/>
      <c r="AZ25" s="178"/>
      <c r="BA25" s="178"/>
    </row>
    <row r="26" spans="1:53" s="144" customFormat="1" ht="48" customHeight="1">
      <c r="A26" s="275">
        <v>261</v>
      </c>
      <c r="B26" s="279" t="s">
        <v>73</v>
      </c>
      <c r="C26" s="274">
        <v>83.9</v>
      </c>
      <c r="D26" s="274">
        <v>83</v>
      </c>
      <c r="E26" s="274">
        <v>81.900000000000006</v>
      </c>
      <c r="F26" s="274">
        <v>80.7</v>
      </c>
      <c r="G26" s="274">
        <v>83.6</v>
      </c>
      <c r="H26" s="274">
        <v>84.6</v>
      </c>
      <c r="I26" s="274">
        <v>84.6</v>
      </c>
      <c r="J26" s="274">
        <v>85.8</v>
      </c>
      <c r="K26" s="274">
        <v>85.4</v>
      </c>
      <c r="L26" s="274">
        <v>84.4</v>
      </c>
      <c r="M26" s="274">
        <v>86.2</v>
      </c>
      <c r="N26" s="274">
        <v>86.5</v>
      </c>
      <c r="O26" s="274">
        <v>85.2</v>
      </c>
      <c r="P26" s="274">
        <v>84.9</v>
      </c>
      <c r="Q26" s="274">
        <v>84.5</v>
      </c>
      <c r="R26" s="274">
        <v>82.6</v>
      </c>
      <c r="S26" s="275">
        <v>261</v>
      </c>
      <c r="T26" s="279" t="s">
        <v>73</v>
      </c>
      <c r="U26" s="274">
        <v>81.599999999999994</v>
      </c>
      <c r="V26" s="274">
        <v>80.8</v>
      </c>
      <c r="W26" s="274">
        <v>81.900000000000006</v>
      </c>
      <c r="X26" s="274">
        <v>82.2</v>
      </c>
      <c r="Y26" s="274">
        <v>76.400000000000006</v>
      </c>
      <c r="Z26" s="274">
        <v>66.5</v>
      </c>
      <c r="AA26" s="274">
        <v>77.8</v>
      </c>
      <c r="AB26" s="274">
        <v>81.400000000000006</v>
      </c>
      <c r="AC26" s="274">
        <v>82</v>
      </c>
      <c r="AD26" s="274">
        <v>81.3</v>
      </c>
      <c r="AE26" s="274">
        <v>79</v>
      </c>
      <c r="AF26" s="274">
        <v>82.6</v>
      </c>
      <c r="AG26" s="274">
        <v>86.3</v>
      </c>
      <c r="AH26" s="274">
        <v>82.6</v>
      </c>
      <c r="AI26" s="274">
        <v>86.7</v>
      </c>
      <c r="AJ26" s="274">
        <v>84.4</v>
      </c>
      <c r="AK26" s="274">
        <v>82.1</v>
      </c>
      <c r="AL26" s="274">
        <v>82.4</v>
      </c>
      <c r="AM26" s="274">
        <v>81</v>
      </c>
      <c r="AN26" s="274">
        <v>78.5</v>
      </c>
      <c r="AO26" s="274">
        <v>77</v>
      </c>
      <c r="AP26" s="274">
        <v>81.900000000000006</v>
      </c>
      <c r="AQ26" s="274">
        <v>79</v>
      </c>
      <c r="AR26" s="274">
        <v>79</v>
      </c>
      <c r="AS26" s="178"/>
      <c r="AT26" s="178"/>
      <c r="AU26" s="178"/>
      <c r="AV26" s="178"/>
      <c r="AW26" s="178"/>
      <c r="AX26" s="178"/>
      <c r="AY26" s="178"/>
      <c r="AZ26" s="178"/>
      <c r="BA26" s="178"/>
    </row>
    <row r="27" spans="1:53" s="144" customFormat="1" ht="60" customHeight="1">
      <c r="A27" s="275"/>
      <c r="B27" s="280" t="s">
        <v>355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5"/>
      <c r="T27" s="280" t="s">
        <v>355</v>
      </c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178"/>
      <c r="AT27" s="178"/>
      <c r="AU27" s="178"/>
      <c r="AV27" s="178"/>
      <c r="AW27" s="178"/>
      <c r="AX27" s="178"/>
      <c r="AY27" s="178"/>
      <c r="AZ27" s="178"/>
      <c r="BA27" s="178"/>
    </row>
    <row r="28" spans="1:53" s="144" customFormat="1" ht="48" customHeight="1">
      <c r="A28" s="272">
        <v>262</v>
      </c>
      <c r="B28" s="279" t="s">
        <v>74</v>
      </c>
      <c r="C28" s="274">
        <v>77.3</v>
      </c>
      <c r="D28" s="274">
        <v>79.599999999999994</v>
      </c>
      <c r="E28" s="274">
        <v>82.8</v>
      </c>
      <c r="F28" s="274">
        <v>80.400000000000006</v>
      </c>
      <c r="G28" s="274">
        <v>79.8</v>
      </c>
      <c r="H28" s="274">
        <v>69.400000000000006</v>
      </c>
      <c r="I28" s="274">
        <v>66.5</v>
      </c>
      <c r="J28" s="274">
        <v>70.599999999999994</v>
      </c>
      <c r="K28" s="274">
        <v>64.7</v>
      </c>
      <c r="L28" s="274">
        <v>65</v>
      </c>
      <c r="M28" s="274">
        <v>69.3</v>
      </c>
      <c r="N28" s="274">
        <v>70.7</v>
      </c>
      <c r="O28" s="274">
        <v>70</v>
      </c>
      <c r="P28" s="274">
        <v>71.3</v>
      </c>
      <c r="Q28" s="274">
        <v>68</v>
      </c>
      <c r="R28" s="274">
        <v>64.7</v>
      </c>
      <c r="S28" s="272">
        <v>262</v>
      </c>
      <c r="T28" s="279" t="s">
        <v>74</v>
      </c>
      <c r="U28" s="274">
        <v>58.2</v>
      </c>
      <c r="V28" s="274">
        <v>59</v>
      </c>
      <c r="W28" s="274">
        <v>67.5</v>
      </c>
      <c r="X28" s="274">
        <v>68.8</v>
      </c>
      <c r="Y28" s="274">
        <v>63.2</v>
      </c>
      <c r="Z28" s="274">
        <v>58.4</v>
      </c>
      <c r="AA28" s="274">
        <v>59.6</v>
      </c>
      <c r="AB28" s="274">
        <v>56.8</v>
      </c>
      <c r="AC28" s="274">
        <v>63.1</v>
      </c>
      <c r="AD28" s="274">
        <v>67.3</v>
      </c>
      <c r="AE28" s="274">
        <v>62.9</v>
      </c>
      <c r="AF28" s="274">
        <v>61.3</v>
      </c>
      <c r="AG28" s="274">
        <v>69.400000000000006</v>
      </c>
      <c r="AH28" s="274">
        <v>69.7</v>
      </c>
      <c r="AI28" s="274">
        <v>76.3</v>
      </c>
      <c r="AJ28" s="274">
        <v>66</v>
      </c>
      <c r="AK28" s="274">
        <v>60.8</v>
      </c>
      <c r="AL28" s="274">
        <v>56.6</v>
      </c>
      <c r="AM28" s="274">
        <v>59.3</v>
      </c>
      <c r="AN28" s="274">
        <v>70.900000000000006</v>
      </c>
      <c r="AO28" s="274">
        <v>76.2</v>
      </c>
      <c r="AP28" s="274">
        <v>75.8</v>
      </c>
      <c r="AQ28" s="274">
        <v>81</v>
      </c>
      <c r="AR28" s="274">
        <v>75.7</v>
      </c>
      <c r="AS28" s="178"/>
      <c r="AT28" s="178"/>
      <c r="AU28" s="178"/>
      <c r="AV28" s="178"/>
      <c r="AW28" s="178"/>
      <c r="AX28" s="178"/>
      <c r="AY28" s="178"/>
      <c r="AZ28" s="178"/>
      <c r="BA28" s="178"/>
    </row>
    <row r="29" spans="1:53" s="144" customFormat="1" ht="60" customHeight="1">
      <c r="A29" s="272"/>
      <c r="B29" s="280" t="s">
        <v>356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2"/>
      <c r="T29" s="280" t="s">
        <v>356</v>
      </c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178"/>
      <c r="AT29" s="178"/>
      <c r="AU29" s="178"/>
      <c r="AV29" s="178"/>
      <c r="AW29" s="178"/>
      <c r="AX29" s="178"/>
      <c r="AY29" s="178"/>
      <c r="AZ29" s="178"/>
      <c r="BA29" s="178"/>
    </row>
    <row r="30" spans="1:53" s="144" customFormat="1" ht="48" customHeight="1">
      <c r="A30" s="272">
        <v>263</v>
      </c>
      <c r="B30" s="279" t="s">
        <v>75</v>
      </c>
      <c r="C30" s="274">
        <v>76.7</v>
      </c>
      <c r="D30" s="274">
        <v>75.7</v>
      </c>
      <c r="E30" s="274">
        <v>73.2</v>
      </c>
      <c r="F30" s="274">
        <v>84.3</v>
      </c>
      <c r="G30" s="274">
        <v>82.6</v>
      </c>
      <c r="H30" s="274">
        <v>77.400000000000006</v>
      </c>
      <c r="I30" s="274">
        <v>78.8</v>
      </c>
      <c r="J30" s="274">
        <v>83.7</v>
      </c>
      <c r="K30" s="274">
        <v>78.900000000000006</v>
      </c>
      <c r="L30" s="274">
        <v>59.6</v>
      </c>
      <c r="M30" s="274">
        <v>69.599999999999994</v>
      </c>
      <c r="N30" s="274">
        <v>76</v>
      </c>
      <c r="O30" s="274">
        <v>79.2</v>
      </c>
      <c r="P30" s="274">
        <v>77.900000000000006</v>
      </c>
      <c r="Q30" s="274">
        <v>79.3</v>
      </c>
      <c r="R30" s="274">
        <v>75.5</v>
      </c>
      <c r="S30" s="272">
        <v>263</v>
      </c>
      <c r="T30" s="279" t="s">
        <v>75</v>
      </c>
      <c r="U30" s="274">
        <v>78</v>
      </c>
      <c r="V30" s="274">
        <v>68.099999999999994</v>
      </c>
      <c r="W30" s="274">
        <v>76.2</v>
      </c>
      <c r="X30" s="274">
        <v>75.3</v>
      </c>
      <c r="Y30" s="274">
        <v>73.099999999999994</v>
      </c>
      <c r="Z30" s="274">
        <v>64.2</v>
      </c>
      <c r="AA30" s="274">
        <v>79.599999999999994</v>
      </c>
      <c r="AB30" s="274">
        <v>80.400000000000006</v>
      </c>
      <c r="AC30" s="274">
        <v>80.8</v>
      </c>
      <c r="AD30" s="274">
        <v>79.7</v>
      </c>
      <c r="AE30" s="274">
        <v>76.7</v>
      </c>
      <c r="AF30" s="274">
        <v>75.5</v>
      </c>
      <c r="AG30" s="274">
        <v>78.400000000000006</v>
      </c>
      <c r="AH30" s="274">
        <v>77.900000000000006</v>
      </c>
      <c r="AI30" s="274">
        <v>75.599999999999994</v>
      </c>
      <c r="AJ30" s="274">
        <v>78.8</v>
      </c>
      <c r="AK30" s="274">
        <v>80.5</v>
      </c>
      <c r="AL30" s="274">
        <v>80.599999999999994</v>
      </c>
      <c r="AM30" s="274">
        <v>84.5</v>
      </c>
      <c r="AN30" s="274">
        <v>81.5</v>
      </c>
      <c r="AO30" s="274">
        <v>77.5</v>
      </c>
      <c r="AP30" s="274">
        <v>84</v>
      </c>
      <c r="AQ30" s="274">
        <v>85.5</v>
      </c>
      <c r="AR30" s="274">
        <v>87</v>
      </c>
      <c r="AS30" s="178"/>
      <c r="AT30" s="178"/>
      <c r="AU30" s="178"/>
      <c r="AV30" s="178"/>
      <c r="AW30" s="178"/>
      <c r="AX30" s="178"/>
      <c r="AY30" s="178"/>
      <c r="AZ30" s="178"/>
      <c r="BA30" s="178"/>
    </row>
    <row r="31" spans="1:53" s="144" customFormat="1" ht="60" customHeight="1">
      <c r="A31" s="272"/>
      <c r="B31" s="280" t="s">
        <v>357</v>
      </c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2"/>
      <c r="T31" s="280" t="s">
        <v>357</v>
      </c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4"/>
      <c r="AK31" s="274"/>
      <c r="AL31" s="274"/>
      <c r="AM31" s="274"/>
      <c r="AN31" s="274"/>
      <c r="AO31" s="274"/>
      <c r="AP31" s="274"/>
      <c r="AQ31" s="274"/>
      <c r="AR31" s="274"/>
      <c r="AS31" s="178"/>
      <c r="AT31" s="178"/>
      <c r="AU31" s="178"/>
      <c r="AV31" s="178"/>
      <c r="AW31" s="178"/>
      <c r="AX31" s="178"/>
      <c r="AY31" s="178"/>
      <c r="AZ31" s="178"/>
      <c r="BA31" s="178"/>
    </row>
    <row r="32" spans="1:53" s="144" customFormat="1" ht="48" customHeight="1">
      <c r="A32" s="272">
        <v>264</v>
      </c>
      <c r="B32" s="279" t="s">
        <v>76</v>
      </c>
      <c r="C32" s="274">
        <v>65.400000000000006</v>
      </c>
      <c r="D32" s="274">
        <v>79.2</v>
      </c>
      <c r="E32" s="274">
        <v>91.8</v>
      </c>
      <c r="F32" s="274">
        <v>85.7</v>
      </c>
      <c r="G32" s="274">
        <v>79.5</v>
      </c>
      <c r="H32" s="274">
        <v>81.2</v>
      </c>
      <c r="I32" s="274">
        <v>87.7</v>
      </c>
      <c r="J32" s="274">
        <v>80.3</v>
      </c>
      <c r="K32" s="274">
        <v>74</v>
      </c>
      <c r="L32" s="274">
        <v>81.3</v>
      </c>
      <c r="M32" s="274">
        <v>88.2</v>
      </c>
      <c r="N32" s="274">
        <v>76.2</v>
      </c>
      <c r="O32" s="274">
        <v>69.5</v>
      </c>
      <c r="P32" s="274">
        <v>70.2</v>
      </c>
      <c r="Q32" s="274">
        <v>83</v>
      </c>
      <c r="R32" s="274">
        <v>70.400000000000006</v>
      </c>
      <c r="S32" s="272">
        <v>264</v>
      </c>
      <c r="T32" s="279" t="s">
        <v>76</v>
      </c>
      <c r="U32" s="274">
        <v>69.599999999999994</v>
      </c>
      <c r="V32" s="274">
        <v>84.1</v>
      </c>
      <c r="W32" s="274">
        <v>83.5</v>
      </c>
      <c r="X32" s="274">
        <v>73</v>
      </c>
      <c r="Y32" s="274">
        <v>63.6</v>
      </c>
      <c r="Z32" s="274">
        <v>47</v>
      </c>
      <c r="AA32" s="274">
        <v>71.2</v>
      </c>
      <c r="AB32" s="274">
        <v>67.8</v>
      </c>
      <c r="AC32" s="274">
        <v>66.8</v>
      </c>
      <c r="AD32" s="274">
        <v>76.3</v>
      </c>
      <c r="AE32" s="274">
        <v>74.7</v>
      </c>
      <c r="AF32" s="274">
        <v>84.1</v>
      </c>
      <c r="AG32" s="274">
        <v>70.3</v>
      </c>
      <c r="AH32" s="274">
        <v>74.599999999999994</v>
      </c>
      <c r="AI32" s="274">
        <v>69.7</v>
      </c>
      <c r="AJ32" s="274">
        <v>70.8</v>
      </c>
      <c r="AK32" s="274">
        <v>78.8</v>
      </c>
      <c r="AL32" s="274">
        <v>83.8</v>
      </c>
      <c r="AM32" s="274">
        <v>82.4</v>
      </c>
      <c r="AN32" s="274">
        <v>80</v>
      </c>
      <c r="AO32" s="274">
        <v>75.099999999999994</v>
      </c>
      <c r="AP32" s="274">
        <v>82.3</v>
      </c>
      <c r="AQ32" s="274">
        <v>84.2</v>
      </c>
      <c r="AR32" s="274">
        <v>81.400000000000006</v>
      </c>
      <c r="AS32" s="178"/>
      <c r="AT32" s="178"/>
      <c r="AU32" s="178"/>
      <c r="AV32" s="178"/>
      <c r="AW32" s="178"/>
      <c r="AX32" s="178"/>
      <c r="AY32" s="178"/>
      <c r="AZ32" s="178"/>
      <c r="BA32" s="178"/>
    </row>
    <row r="33" spans="1:53" s="144" customFormat="1" ht="60" customHeight="1">
      <c r="A33" s="272"/>
      <c r="B33" s="280" t="s">
        <v>358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2"/>
      <c r="T33" s="280" t="s">
        <v>358</v>
      </c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4"/>
      <c r="AQ33" s="274"/>
      <c r="AR33" s="274"/>
      <c r="AS33" s="178"/>
      <c r="AT33" s="178"/>
      <c r="AU33" s="178"/>
      <c r="AV33" s="178"/>
      <c r="AW33" s="178"/>
      <c r="AX33" s="178"/>
      <c r="AY33" s="178"/>
      <c r="AZ33" s="178"/>
      <c r="BA33" s="178"/>
    </row>
    <row r="34" spans="1:53" s="144" customFormat="1" ht="85.05" customHeight="1">
      <c r="A34" s="275">
        <v>265</v>
      </c>
      <c r="B34" s="279" t="s">
        <v>77</v>
      </c>
      <c r="C34" s="274">
        <v>67.2</v>
      </c>
      <c r="D34" s="274">
        <v>73.7</v>
      </c>
      <c r="E34" s="274">
        <v>68.599999999999994</v>
      </c>
      <c r="F34" s="274">
        <v>78.099999999999994</v>
      </c>
      <c r="G34" s="274">
        <v>64</v>
      </c>
      <c r="H34" s="274">
        <v>68.3</v>
      </c>
      <c r="I34" s="274">
        <v>67.3</v>
      </c>
      <c r="J34" s="274">
        <v>72.7</v>
      </c>
      <c r="K34" s="274">
        <v>67.900000000000006</v>
      </c>
      <c r="L34" s="274">
        <v>67.599999999999994</v>
      </c>
      <c r="M34" s="274">
        <v>75</v>
      </c>
      <c r="N34" s="274">
        <v>68.900000000000006</v>
      </c>
      <c r="O34" s="274">
        <v>70.8</v>
      </c>
      <c r="P34" s="274">
        <v>65.400000000000006</v>
      </c>
      <c r="Q34" s="274">
        <v>74.7</v>
      </c>
      <c r="R34" s="274">
        <v>68.400000000000006</v>
      </c>
      <c r="S34" s="275">
        <v>265</v>
      </c>
      <c r="T34" s="279" t="s">
        <v>77</v>
      </c>
      <c r="U34" s="274">
        <v>70.400000000000006</v>
      </c>
      <c r="V34" s="274">
        <v>70.5</v>
      </c>
      <c r="W34" s="274">
        <v>67.3</v>
      </c>
      <c r="X34" s="274">
        <v>66.8</v>
      </c>
      <c r="Y34" s="274">
        <v>62.8</v>
      </c>
      <c r="Z34" s="274">
        <v>53.3</v>
      </c>
      <c r="AA34" s="274">
        <v>66.900000000000006</v>
      </c>
      <c r="AB34" s="274">
        <v>70.7</v>
      </c>
      <c r="AC34" s="274">
        <v>69.900000000000006</v>
      </c>
      <c r="AD34" s="274">
        <v>69.599999999999994</v>
      </c>
      <c r="AE34" s="274">
        <v>65</v>
      </c>
      <c r="AF34" s="274">
        <v>66</v>
      </c>
      <c r="AG34" s="274">
        <v>75.7</v>
      </c>
      <c r="AH34" s="274">
        <v>80.5</v>
      </c>
      <c r="AI34" s="274">
        <v>85.7</v>
      </c>
      <c r="AJ34" s="274">
        <v>83.6</v>
      </c>
      <c r="AK34" s="274">
        <v>78.2</v>
      </c>
      <c r="AL34" s="274">
        <v>75.5</v>
      </c>
      <c r="AM34" s="274">
        <v>80.599999999999994</v>
      </c>
      <c r="AN34" s="274">
        <v>83.6</v>
      </c>
      <c r="AO34" s="274">
        <v>80.900000000000006</v>
      </c>
      <c r="AP34" s="274">
        <v>75.5</v>
      </c>
      <c r="AQ34" s="274">
        <v>89.3</v>
      </c>
      <c r="AR34" s="274">
        <v>87.4</v>
      </c>
      <c r="AS34" s="178"/>
      <c r="AT34" s="178"/>
      <c r="AU34" s="178"/>
      <c r="AV34" s="178"/>
      <c r="AW34" s="178"/>
      <c r="AX34" s="178"/>
      <c r="AY34" s="178"/>
      <c r="AZ34" s="178"/>
      <c r="BA34" s="178"/>
    </row>
    <row r="35" spans="1:53" s="144" customFormat="1" ht="95.1" customHeight="1">
      <c r="A35" s="275"/>
      <c r="B35" s="280" t="s">
        <v>359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5"/>
      <c r="T35" s="280" t="s">
        <v>359</v>
      </c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178"/>
      <c r="AT35" s="178"/>
      <c r="AU35" s="178"/>
      <c r="AV35" s="178"/>
      <c r="AW35" s="178"/>
      <c r="AX35" s="178"/>
      <c r="AY35" s="178"/>
      <c r="AZ35" s="178"/>
      <c r="BA35" s="178"/>
    </row>
    <row r="36" spans="1:53" s="144" customFormat="1" ht="85.05" customHeight="1">
      <c r="A36" s="272">
        <v>266</v>
      </c>
      <c r="B36" s="279" t="s">
        <v>89</v>
      </c>
      <c r="C36" s="274">
        <v>92.3</v>
      </c>
      <c r="D36" s="274">
        <v>86</v>
      </c>
      <c r="E36" s="274">
        <v>76.599999999999994</v>
      </c>
      <c r="F36" s="274">
        <v>96.3</v>
      </c>
      <c r="G36" s="274">
        <v>92.4</v>
      </c>
      <c r="H36" s="274">
        <v>95.5</v>
      </c>
      <c r="I36" s="274">
        <v>80.900000000000006</v>
      </c>
      <c r="J36" s="274">
        <v>92.8</v>
      </c>
      <c r="K36" s="274">
        <v>80.3</v>
      </c>
      <c r="L36" s="274">
        <v>76.7</v>
      </c>
      <c r="M36" s="274">
        <v>86.7</v>
      </c>
      <c r="N36" s="274">
        <v>94.1</v>
      </c>
      <c r="O36" s="274">
        <v>58.8</v>
      </c>
      <c r="P36" s="274">
        <v>55.7</v>
      </c>
      <c r="Q36" s="274">
        <v>51.2</v>
      </c>
      <c r="R36" s="274">
        <v>52.9</v>
      </c>
      <c r="S36" s="272">
        <v>266</v>
      </c>
      <c r="T36" s="279" t="s">
        <v>89</v>
      </c>
      <c r="U36" s="274">
        <v>56.8</v>
      </c>
      <c r="V36" s="274">
        <v>58.8</v>
      </c>
      <c r="W36" s="274">
        <v>63.8</v>
      </c>
      <c r="X36" s="274">
        <v>63</v>
      </c>
      <c r="Y36" s="274">
        <v>74.099999999999994</v>
      </c>
      <c r="Z36" s="274">
        <v>58.2</v>
      </c>
      <c r="AA36" s="274">
        <v>69</v>
      </c>
      <c r="AB36" s="274">
        <v>72.900000000000006</v>
      </c>
      <c r="AC36" s="274">
        <v>66.2</v>
      </c>
      <c r="AD36" s="274">
        <v>66.7</v>
      </c>
      <c r="AE36" s="274">
        <v>67</v>
      </c>
      <c r="AF36" s="274">
        <v>72.900000000000006</v>
      </c>
      <c r="AG36" s="274">
        <v>81.3</v>
      </c>
      <c r="AH36" s="274">
        <v>81.599999999999994</v>
      </c>
      <c r="AI36" s="274">
        <v>80.7</v>
      </c>
      <c r="AJ36" s="274">
        <v>83.3</v>
      </c>
      <c r="AK36" s="274">
        <v>86.3</v>
      </c>
      <c r="AL36" s="274">
        <v>91.3</v>
      </c>
      <c r="AM36" s="274">
        <v>90.4</v>
      </c>
      <c r="AN36" s="274">
        <v>90.2</v>
      </c>
      <c r="AO36" s="274">
        <v>92.7</v>
      </c>
      <c r="AP36" s="274">
        <v>82.2</v>
      </c>
      <c r="AQ36" s="274">
        <v>88.3</v>
      </c>
      <c r="AR36" s="274">
        <v>77.3</v>
      </c>
      <c r="AS36" s="178"/>
      <c r="AT36" s="178"/>
      <c r="AU36" s="178"/>
      <c r="AV36" s="178"/>
      <c r="AW36" s="178"/>
      <c r="AX36" s="178"/>
      <c r="AY36" s="178"/>
      <c r="AZ36" s="178"/>
      <c r="BA36" s="178"/>
    </row>
    <row r="37" spans="1:53" s="144" customFormat="1" ht="95.1" customHeight="1">
      <c r="A37" s="272"/>
      <c r="B37" s="280" t="s">
        <v>360</v>
      </c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2"/>
      <c r="T37" s="280" t="s">
        <v>360</v>
      </c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178"/>
      <c r="AT37" s="178"/>
      <c r="AU37" s="178"/>
      <c r="AV37" s="178"/>
      <c r="AW37" s="178"/>
      <c r="AX37" s="178"/>
      <c r="AY37" s="178"/>
      <c r="AZ37" s="178"/>
      <c r="BA37" s="178"/>
    </row>
    <row r="38" spans="1:53" s="144" customFormat="1" ht="85.05" customHeight="1">
      <c r="A38" s="272" t="s">
        <v>299</v>
      </c>
      <c r="B38" s="279" t="s">
        <v>133</v>
      </c>
      <c r="C38" s="274">
        <v>84.3</v>
      </c>
      <c r="D38" s="274">
        <v>77.2</v>
      </c>
      <c r="E38" s="274">
        <v>74.8</v>
      </c>
      <c r="F38" s="274">
        <v>74.5</v>
      </c>
      <c r="G38" s="274">
        <v>79.099999999999994</v>
      </c>
      <c r="H38" s="274">
        <v>77.5</v>
      </c>
      <c r="I38" s="274">
        <v>75.099999999999994</v>
      </c>
      <c r="J38" s="274">
        <v>77.2</v>
      </c>
      <c r="K38" s="274">
        <v>85.2</v>
      </c>
      <c r="L38" s="274">
        <v>88.2</v>
      </c>
      <c r="M38" s="274">
        <v>83.5</v>
      </c>
      <c r="N38" s="274">
        <v>88.6</v>
      </c>
      <c r="O38" s="274">
        <v>89.1</v>
      </c>
      <c r="P38" s="274">
        <v>81</v>
      </c>
      <c r="Q38" s="274">
        <v>73.3</v>
      </c>
      <c r="R38" s="274">
        <v>64.7</v>
      </c>
      <c r="S38" s="272" t="s">
        <v>299</v>
      </c>
      <c r="T38" s="279" t="s">
        <v>133</v>
      </c>
      <c r="U38" s="274">
        <v>60.8</v>
      </c>
      <c r="V38" s="274">
        <v>64.900000000000006</v>
      </c>
      <c r="W38" s="274">
        <v>70.7</v>
      </c>
      <c r="X38" s="274">
        <v>66</v>
      </c>
      <c r="Y38" s="274">
        <v>60.4</v>
      </c>
      <c r="Z38" s="274">
        <v>62.1</v>
      </c>
      <c r="AA38" s="274">
        <v>83.7</v>
      </c>
      <c r="AB38" s="274">
        <v>74</v>
      </c>
      <c r="AC38" s="274">
        <v>70.3</v>
      </c>
      <c r="AD38" s="274">
        <v>64.900000000000006</v>
      </c>
      <c r="AE38" s="274">
        <v>57.3</v>
      </c>
      <c r="AF38" s="274">
        <v>81.900000000000006</v>
      </c>
      <c r="AG38" s="274">
        <v>82.5</v>
      </c>
      <c r="AH38" s="274">
        <v>78.900000000000006</v>
      </c>
      <c r="AI38" s="274">
        <v>88.8</v>
      </c>
      <c r="AJ38" s="274">
        <v>87.1</v>
      </c>
      <c r="AK38" s="274">
        <v>86.8</v>
      </c>
      <c r="AL38" s="274">
        <v>84.2</v>
      </c>
      <c r="AM38" s="274">
        <v>86.7</v>
      </c>
      <c r="AN38" s="274">
        <v>82.4</v>
      </c>
      <c r="AO38" s="274">
        <v>85.7</v>
      </c>
      <c r="AP38" s="274">
        <v>83.7</v>
      </c>
      <c r="AQ38" s="274">
        <v>86.7</v>
      </c>
      <c r="AR38" s="274">
        <v>75.7</v>
      </c>
      <c r="AS38" s="178"/>
      <c r="AT38" s="178"/>
      <c r="AU38" s="178"/>
      <c r="AV38" s="178"/>
      <c r="AW38" s="178"/>
      <c r="AX38" s="178"/>
      <c r="AY38" s="178"/>
      <c r="AZ38" s="178"/>
      <c r="BA38" s="178"/>
    </row>
    <row r="39" spans="1:53" s="144" customFormat="1" ht="95.1" customHeight="1">
      <c r="A39" s="272"/>
      <c r="B39" s="280" t="s">
        <v>361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2"/>
      <c r="T39" s="280" t="s">
        <v>361</v>
      </c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178"/>
      <c r="AT39" s="178"/>
      <c r="AU39" s="178"/>
      <c r="AV39" s="178"/>
      <c r="AW39" s="178"/>
      <c r="AX39" s="178"/>
      <c r="AY39" s="178"/>
      <c r="AZ39" s="178"/>
      <c r="BA39" s="178"/>
    </row>
    <row r="40" spans="1:53" s="144" customFormat="1" ht="85.05" customHeight="1">
      <c r="A40" s="275">
        <v>271</v>
      </c>
      <c r="B40" s="279" t="s">
        <v>352</v>
      </c>
      <c r="C40" s="274">
        <v>78.900000000000006</v>
      </c>
      <c r="D40" s="274">
        <v>72.599999999999994</v>
      </c>
      <c r="E40" s="274">
        <v>71</v>
      </c>
      <c r="F40" s="274">
        <v>72.7</v>
      </c>
      <c r="G40" s="274">
        <v>72.599999999999994</v>
      </c>
      <c r="H40" s="274">
        <v>74.3</v>
      </c>
      <c r="I40" s="274">
        <v>77.3</v>
      </c>
      <c r="J40" s="274">
        <v>77.5</v>
      </c>
      <c r="K40" s="274">
        <v>78.3</v>
      </c>
      <c r="L40" s="274">
        <v>76.900000000000006</v>
      </c>
      <c r="M40" s="274">
        <v>76.3</v>
      </c>
      <c r="N40" s="274">
        <v>76.599999999999994</v>
      </c>
      <c r="O40" s="274">
        <v>77.3</v>
      </c>
      <c r="P40" s="274">
        <v>77.2</v>
      </c>
      <c r="Q40" s="274">
        <v>78.400000000000006</v>
      </c>
      <c r="R40" s="274">
        <v>75.8</v>
      </c>
      <c r="S40" s="275">
        <v>271</v>
      </c>
      <c r="T40" s="279" t="s">
        <v>352</v>
      </c>
      <c r="U40" s="274">
        <v>78.099999999999994</v>
      </c>
      <c r="V40" s="274">
        <v>79.400000000000006</v>
      </c>
      <c r="W40" s="274">
        <v>78.2</v>
      </c>
      <c r="X40" s="274">
        <v>79.8</v>
      </c>
      <c r="Y40" s="274">
        <v>72.599999999999994</v>
      </c>
      <c r="Z40" s="274">
        <v>70.3</v>
      </c>
      <c r="AA40" s="274">
        <v>79</v>
      </c>
      <c r="AB40" s="274">
        <v>77.099999999999994</v>
      </c>
      <c r="AC40" s="274">
        <v>76.2</v>
      </c>
      <c r="AD40" s="274">
        <v>76.5</v>
      </c>
      <c r="AE40" s="274">
        <v>73.599999999999994</v>
      </c>
      <c r="AF40" s="274">
        <v>84.2</v>
      </c>
      <c r="AG40" s="274">
        <v>82.2</v>
      </c>
      <c r="AH40" s="274">
        <v>80.900000000000006</v>
      </c>
      <c r="AI40" s="274">
        <v>84.5</v>
      </c>
      <c r="AJ40" s="274">
        <v>84.1</v>
      </c>
      <c r="AK40" s="274">
        <v>84.3</v>
      </c>
      <c r="AL40" s="274">
        <v>79.400000000000006</v>
      </c>
      <c r="AM40" s="274">
        <v>80.2</v>
      </c>
      <c r="AN40" s="274">
        <v>80.5</v>
      </c>
      <c r="AO40" s="274">
        <v>79.7</v>
      </c>
      <c r="AP40" s="274">
        <v>79.099999999999994</v>
      </c>
      <c r="AQ40" s="274">
        <v>84.2</v>
      </c>
      <c r="AR40" s="274">
        <v>81.2</v>
      </c>
      <c r="AS40" s="178"/>
      <c r="AT40" s="178"/>
      <c r="AU40" s="178"/>
      <c r="AV40" s="178"/>
      <c r="AW40" s="178"/>
      <c r="AX40" s="178"/>
      <c r="AY40" s="178"/>
      <c r="AZ40" s="178"/>
      <c r="BA40" s="178"/>
    </row>
    <row r="41" spans="1:53" s="144" customFormat="1" ht="95.1" customHeight="1">
      <c r="A41" s="275"/>
      <c r="B41" s="280" t="s">
        <v>362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5"/>
      <c r="T41" s="280" t="s">
        <v>362</v>
      </c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178"/>
      <c r="AT41" s="178"/>
      <c r="AU41" s="178"/>
      <c r="AV41" s="178"/>
      <c r="AW41" s="178"/>
      <c r="AX41" s="178"/>
      <c r="AY41" s="178"/>
      <c r="AZ41" s="178"/>
      <c r="BA41" s="178"/>
    </row>
    <row r="42" spans="1:53" s="144" customFormat="1" ht="48" customHeight="1">
      <c r="A42" s="272">
        <v>272</v>
      </c>
      <c r="B42" s="279" t="s">
        <v>78</v>
      </c>
      <c r="C42" s="274">
        <v>88.9</v>
      </c>
      <c r="D42" s="274">
        <v>82.7</v>
      </c>
      <c r="E42" s="274">
        <v>80.099999999999994</v>
      </c>
      <c r="F42" s="274">
        <v>83.5</v>
      </c>
      <c r="G42" s="274">
        <v>82.8</v>
      </c>
      <c r="H42" s="274">
        <v>82.6</v>
      </c>
      <c r="I42" s="274">
        <v>79.2</v>
      </c>
      <c r="J42" s="274">
        <v>71.3</v>
      </c>
      <c r="K42" s="274">
        <v>90.7</v>
      </c>
      <c r="L42" s="274">
        <v>94.5</v>
      </c>
      <c r="M42" s="274">
        <v>94.7</v>
      </c>
      <c r="N42" s="274">
        <v>93.1</v>
      </c>
      <c r="O42" s="274">
        <v>83.5</v>
      </c>
      <c r="P42" s="274">
        <v>84</v>
      </c>
      <c r="Q42" s="274">
        <v>82.8</v>
      </c>
      <c r="R42" s="274">
        <v>89.5</v>
      </c>
      <c r="S42" s="272">
        <v>272</v>
      </c>
      <c r="T42" s="279" t="s">
        <v>78</v>
      </c>
      <c r="U42" s="274">
        <v>90.9</v>
      </c>
      <c r="V42" s="274">
        <v>89.5</v>
      </c>
      <c r="W42" s="274">
        <v>80.7</v>
      </c>
      <c r="X42" s="274">
        <v>75.5</v>
      </c>
      <c r="Y42" s="274">
        <v>62.6</v>
      </c>
      <c r="Z42" s="274">
        <v>47.5</v>
      </c>
      <c r="AA42" s="274">
        <v>74.3</v>
      </c>
      <c r="AB42" s="274">
        <v>73.2</v>
      </c>
      <c r="AC42" s="274">
        <v>77.900000000000006</v>
      </c>
      <c r="AD42" s="274">
        <v>87.6</v>
      </c>
      <c r="AE42" s="274">
        <v>81.599999999999994</v>
      </c>
      <c r="AF42" s="274">
        <v>82.7</v>
      </c>
      <c r="AG42" s="274">
        <v>76.900000000000006</v>
      </c>
      <c r="AH42" s="274">
        <v>88</v>
      </c>
      <c r="AI42" s="274">
        <v>81.3</v>
      </c>
      <c r="AJ42" s="274">
        <v>77.900000000000006</v>
      </c>
      <c r="AK42" s="274">
        <v>67</v>
      </c>
      <c r="AL42" s="274">
        <v>80.400000000000006</v>
      </c>
      <c r="AM42" s="274">
        <v>81.7</v>
      </c>
      <c r="AN42" s="274">
        <v>81.599999999999994</v>
      </c>
      <c r="AO42" s="274">
        <v>82.9</v>
      </c>
      <c r="AP42" s="274">
        <v>74.599999999999994</v>
      </c>
      <c r="AQ42" s="274">
        <v>71.8</v>
      </c>
      <c r="AR42" s="274">
        <v>68.599999999999994</v>
      </c>
      <c r="AS42" s="178"/>
      <c r="AT42" s="178"/>
      <c r="AU42" s="178"/>
      <c r="AV42" s="178"/>
      <c r="AW42" s="178"/>
      <c r="AX42" s="178"/>
      <c r="AY42" s="178"/>
      <c r="AZ42" s="178"/>
      <c r="BA42" s="178"/>
    </row>
    <row r="43" spans="1:53" s="144" customFormat="1" ht="60" customHeight="1">
      <c r="A43" s="272"/>
      <c r="B43" s="280" t="s">
        <v>363</v>
      </c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2"/>
      <c r="T43" s="280" t="s">
        <v>363</v>
      </c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178"/>
      <c r="AT43" s="178"/>
      <c r="AU43" s="178"/>
      <c r="AV43" s="178"/>
      <c r="AW43" s="178"/>
      <c r="AX43" s="178"/>
      <c r="AY43" s="178"/>
      <c r="AZ43" s="178"/>
      <c r="BA43" s="178"/>
    </row>
    <row r="44" spans="1:53" s="144" customFormat="1" ht="48" customHeight="1">
      <c r="A44" s="275">
        <v>273</v>
      </c>
      <c r="B44" s="279" t="s">
        <v>79</v>
      </c>
      <c r="C44" s="274">
        <v>77.400000000000006</v>
      </c>
      <c r="D44" s="274">
        <v>76.2</v>
      </c>
      <c r="E44" s="274">
        <v>77.400000000000006</v>
      </c>
      <c r="F44" s="274">
        <v>78</v>
      </c>
      <c r="G44" s="274">
        <v>78.5</v>
      </c>
      <c r="H44" s="274">
        <v>76.3</v>
      </c>
      <c r="I44" s="274">
        <v>73.099999999999994</v>
      </c>
      <c r="J44" s="274">
        <v>74.599999999999994</v>
      </c>
      <c r="K44" s="274">
        <v>82.5</v>
      </c>
      <c r="L44" s="274">
        <v>78.8</v>
      </c>
      <c r="M44" s="274">
        <v>78.099999999999994</v>
      </c>
      <c r="N44" s="274">
        <v>76</v>
      </c>
      <c r="O44" s="274">
        <v>78.099999999999994</v>
      </c>
      <c r="P44" s="274">
        <v>76.8</v>
      </c>
      <c r="Q44" s="274">
        <v>74.7</v>
      </c>
      <c r="R44" s="274">
        <v>74.8</v>
      </c>
      <c r="S44" s="275">
        <v>273</v>
      </c>
      <c r="T44" s="279" t="s">
        <v>79</v>
      </c>
      <c r="U44" s="274">
        <v>76.7</v>
      </c>
      <c r="V44" s="274">
        <v>75.900000000000006</v>
      </c>
      <c r="W44" s="274">
        <v>75.7</v>
      </c>
      <c r="X44" s="274">
        <v>75.3</v>
      </c>
      <c r="Y44" s="274">
        <v>71.2</v>
      </c>
      <c r="Z44" s="274">
        <v>61.5</v>
      </c>
      <c r="AA44" s="274">
        <v>72.099999999999994</v>
      </c>
      <c r="AB44" s="274">
        <v>70.2</v>
      </c>
      <c r="AC44" s="274">
        <v>72.099999999999994</v>
      </c>
      <c r="AD44" s="274">
        <v>71.3</v>
      </c>
      <c r="AE44" s="274">
        <v>70.400000000000006</v>
      </c>
      <c r="AF44" s="274">
        <v>77.599999999999994</v>
      </c>
      <c r="AG44" s="274">
        <v>80.3</v>
      </c>
      <c r="AH44" s="274">
        <v>81.400000000000006</v>
      </c>
      <c r="AI44" s="274">
        <v>81.3</v>
      </c>
      <c r="AJ44" s="274">
        <v>77.900000000000006</v>
      </c>
      <c r="AK44" s="274">
        <v>83.2</v>
      </c>
      <c r="AL44" s="274">
        <v>81.400000000000006</v>
      </c>
      <c r="AM44" s="274">
        <v>82.7</v>
      </c>
      <c r="AN44" s="274">
        <v>83.4</v>
      </c>
      <c r="AO44" s="274">
        <v>82.8</v>
      </c>
      <c r="AP44" s="274">
        <v>80.599999999999994</v>
      </c>
      <c r="AQ44" s="274">
        <v>83.2</v>
      </c>
      <c r="AR44" s="274">
        <v>84</v>
      </c>
      <c r="AS44" s="178"/>
      <c r="AT44" s="178"/>
      <c r="AU44" s="178"/>
      <c r="AV44" s="178"/>
      <c r="AW44" s="178"/>
      <c r="AX44" s="178"/>
      <c r="AY44" s="178"/>
      <c r="AZ44" s="178"/>
      <c r="BA44" s="178"/>
    </row>
    <row r="45" spans="1:53" s="144" customFormat="1" ht="60" customHeight="1">
      <c r="A45" s="275"/>
      <c r="B45" s="280" t="s">
        <v>364</v>
      </c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5"/>
      <c r="T45" s="280" t="s">
        <v>364</v>
      </c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178"/>
      <c r="AT45" s="178"/>
      <c r="AU45" s="178"/>
      <c r="AV45" s="178"/>
      <c r="AW45" s="178"/>
      <c r="AX45" s="178"/>
      <c r="AY45" s="178"/>
      <c r="AZ45" s="178"/>
      <c r="BA45" s="178"/>
    </row>
    <row r="46" spans="1:53" s="144" customFormat="1" ht="48" customHeight="1">
      <c r="A46" s="272">
        <v>274</v>
      </c>
      <c r="B46" s="279" t="s">
        <v>80</v>
      </c>
      <c r="C46" s="274">
        <v>71.599999999999994</v>
      </c>
      <c r="D46" s="274">
        <v>70.900000000000006</v>
      </c>
      <c r="E46" s="274">
        <v>64.7</v>
      </c>
      <c r="F46" s="274">
        <v>59.3</v>
      </c>
      <c r="G46" s="274">
        <v>65</v>
      </c>
      <c r="H46" s="274">
        <v>63</v>
      </c>
      <c r="I46" s="274">
        <v>61.3</v>
      </c>
      <c r="J46" s="274">
        <v>64.099999999999994</v>
      </c>
      <c r="K46" s="274">
        <v>64.3</v>
      </c>
      <c r="L46" s="274">
        <v>62.5</v>
      </c>
      <c r="M46" s="274">
        <v>70.5</v>
      </c>
      <c r="N46" s="274">
        <v>69.099999999999994</v>
      </c>
      <c r="O46" s="274">
        <v>68.599999999999994</v>
      </c>
      <c r="P46" s="274">
        <v>72.3</v>
      </c>
      <c r="Q46" s="274">
        <v>68.7</v>
      </c>
      <c r="R46" s="274">
        <v>64.3</v>
      </c>
      <c r="S46" s="272">
        <v>274</v>
      </c>
      <c r="T46" s="279" t="s">
        <v>80</v>
      </c>
      <c r="U46" s="274">
        <v>63.5</v>
      </c>
      <c r="V46" s="274">
        <v>68</v>
      </c>
      <c r="W46" s="274">
        <v>67.5</v>
      </c>
      <c r="X46" s="274">
        <v>69.900000000000006</v>
      </c>
      <c r="Y46" s="274">
        <v>56.9</v>
      </c>
      <c r="Z46" s="274">
        <v>56.7</v>
      </c>
      <c r="AA46" s="274">
        <v>67.7</v>
      </c>
      <c r="AB46" s="274">
        <v>68.599999999999994</v>
      </c>
      <c r="AC46" s="274">
        <v>68.900000000000006</v>
      </c>
      <c r="AD46" s="274">
        <v>61.8</v>
      </c>
      <c r="AE46" s="274">
        <v>63.2</v>
      </c>
      <c r="AF46" s="274">
        <v>74</v>
      </c>
      <c r="AG46" s="274">
        <v>77.599999999999994</v>
      </c>
      <c r="AH46" s="274">
        <v>74</v>
      </c>
      <c r="AI46" s="274">
        <v>79</v>
      </c>
      <c r="AJ46" s="274">
        <v>77.8</v>
      </c>
      <c r="AK46" s="274">
        <v>76.7</v>
      </c>
      <c r="AL46" s="274">
        <v>82.1</v>
      </c>
      <c r="AM46" s="274">
        <v>86.1</v>
      </c>
      <c r="AN46" s="274">
        <v>88.7</v>
      </c>
      <c r="AO46" s="274">
        <v>87.6</v>
      </c>
      <c r="AP46" s="274">
        <v>84.7</v>
      </c>
      <c r="AQ46" s="274">
        <v>82.1</v>
      </c>
      <c r="AR46" s="274">
        <v>82.2</v>
      </c>
      <c r="AS46" s="178"/>
      <c r="AT46" s="178"/>
      <c r="AU46" s="178"/>
      <c r="AV46" s="178"/>
      <c r="AW46" s="178"/>
      <c r="AX46" s="178"/>
      <c r="AY46" s="178"/>
      <c r="AZ46" s="178"/>
      <c r="BA46" s="178"/>
    </row>
    <row r="47" spans="1:53" s="144" customFormat="1" ht="60" customHeight="1">
      <c r="A47" s="272"/>
      <c r="B47" s="280" t="s">
        <v>365</v>
      </c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2"/>
      <c r="T47" s="280" t="s">
        <v>365</v>
      </c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178"/>
      <c r="AT47" s="178"/>
      <c r="AU47" s="178"/>
      <c r="AV47" s="178"/>
      <c r="AW47" s="178"/>
      <c r="AX47" s="178"/>
      <c r="AY47" s="178"/>
      <c r="AZ47" s="178"/>
      <c r="BA47" s="178"/>
    </row>
    <row r="48" spans="1:53" s="144" customFormat="1" ht="48" customHeight="1">
      <c r="A48" s="272">
        <v>275</v>
      </c>
      <c r="B48" s="279" t="s">
        <v>81</v>
      </c>
      <c r="C48" s="274">
        <v>81.099999999999994</v>
      </c>
      <c r="D48" s="274">
        <v>78.099999999999994</v>
      </c>
      <c r="E48" s="274">
        <v>86.4</v>
      </c>
      <c r="F48" s="274">
        <v>78.3</v>
      </c>
      <c r="G48" s="274">
        <v>71.8</v>
      </c>
      <c r="H48" s="274">
        <v>74.3</v>
      </c>
      <c r="I48" s="274">
        <v>78.400000000000006</v>
      </c>
      <c r="J48" s="274">
        <v>78.3</v>
      </c>
      <c r="K48" s="274">
        <v>70.599999999999994</v>
      </c>
      <c r="L48" s="274">
        <v>79.7</v>
      </c>
      <c r="M48" s="274">
        <v>88.8</v>
      </c>
      <c r="N48" s="274">
        <v>86.7</v>
      </c>
      <c r="O48" s="274">
        <v>87.7</v>
      </c>
      <c r="P48" s="274">
        <v>92.8</v>
      </c>
      <c r="Q48" s="274">
        <v>82.9</v>
      </c>
      <c r="R48" s="274">
        <v>84.6</v>
      </c>
      <c r="S48" s="272">
        <v>275</v>
      </c>
      <c r="T48" s="279" t="s">
        <v>81</v>
      </c>
      <c r="U48" s="274">
        <v>86.8</v>
      </c>
      <c r="V48" s="274">
        <v>78.599999999999994</v>
      </c>
      <c r="W48" s="274">
        <v>83.8</v>
      </c>
      <c r="X48" s="274">
        <v>88.8</v>
      </c>
      <c r="Y48" s="274">
        <v>75.5</v>
      </c>
      <c r="Z48" s="274">
        <v>54.2</v>
      </c>
      <c r="AA48" s="274">
        <v>74</v>
      </c>
      <c r="AB48" s="274">
        <v>72.3</v>
      </c>
      <c r="AC48" s="274">
        <v>76.900000000000006</v>
      </c>
      <c r="AD48" s="274">
        <v>74.8</v>
      </c>
      <c r="AE48" s="274">
        <v>68.400000000000006</v>
      </c>
      <c r="AF48" s="274">
        <v>81.599999999999994</v>
      </c>
      <c r="AG48" s="274">
        <v>83.4</v>
      </c>
      <c r="AH48" s="274">
        <v>73.400000000000006</v>
      </c>
      <c r="AI48" s="274">
        <v>90.7</v>
      </c>
      <c r="AJ48" s="274">
        <v>90</v>
      </c>
      <c r="AK48" s="274">
        <v>85.6</v>
      </c>
      <c r="AL48" s="274">
        <v>79</v>
      </c>
      <c r="AM48" s="274">
        <v>90.6</v>
      </c>
      <c r="AN48" s="274">
        <v>77.3</v>
      </c>
      <c r="AO48" s="274">
        <v>79.2</v>
      </c>
      <c r="AP48" s="274">
        <v>91.2</v>
      </c>
      <c r="AQ48" s="274">
        <v>90.5</v>
      </c>
      <c r="AR48" s="274">
        <v>85</v>
      </c>
      <c r="AS48" s="178"/>
      <c r="AT48" s="178"/>
      <c r="AU48" s="178"/>
      <c r="AV48" s="178"/>
      <c r="AW48" s="178"/>
      <c r="AX48" s="178"/>
      <c r="AY48" s="178"/>
      <c r="AZ48" s="178"/>
      <c r="BA48" s="178"/>
    </row>
    <row r="49" spans="1:53" s="144" customFormat="1" ht="60" customHeight="1">
      <c r="A49" s="272"/>
      <c r="B49" s="280" t="s">
        <v>366</v>
      </c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2"/>
      <c r="T49" s="280" t="s">
        <v>366</v>
      </c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178"/>
      <c r="AT49" s="178"/>
      <c r="AU49" s="178"/>
      <c r="AV49" s="178"/>
      <c r="AW49" s="178"/>
      <c r="AX49" s="178"/>
      <c r="AY49" s="178"/>
      <c r="AZ49" s="178"/>
      <c r="BA49" s="178"/>
    </row>
    <row r="50" spans="1:53" s="144" customFormat="1" ht="48" customHeight="1">
      <c r="A50" s="272">
        <v>279</v>
      </c>
      <c r="B50" s="279" t="s">
        <v>82</v>
      </c>
      <c r="C50" s="274">
        <v>83.8</v>
      </c>
      <c r="D50" s="274">
        <v>84.4</v>
      </c>
      <c r="E50" s="274">
        <v>83.2</v>
      </c>
      <c r="F50" s="274">
        <v>84.2</v>
      </c>
      <c r="G50" s="274">
        <v>85.6</v>
      </c>
      <c r="H50" s="274">
        <v>87.5</v>
      </c>
      <c r="I50" s="274">
        <v>81.900000000000006</v>
      </c>
      <c r="J50" s="274">
        <v>82.9</v>
      </c>
      <c r="K50" s="274">
        <v>85.9</v>
      </c>
      <c r="L50" s="274">
        <v>85.5</v>
      </c>
      <c r="M50" s="274">
        <v>88.7</v>
      </c>
      <c r="N50" s="274">
        <v>87.9</v>
      </c>
      <c r="O50" s="274">
        <v>87.5</v>
      </c>
      <c r="P50" s="274">
        <v>87</v>
      </c>
      <c r="Q50" s="274">
        <v>87.8</v>
      </c>
      <c r="R50" s="274">
        <v>88</v>
      </c>
      <c r="S50" s="272">
        <v>279</v>
      </c>
      <c r="T50" s="279" t="s">
        <v>82</v>
      </c>
      <c r="U50" s="274">
        <v>83.4</v>
      </c>
      <c r="V50" s="274">
        <v>85.7</v>
      </c>
      <c r="W50" s="274">
        <v>88</v>
      </c>
      <c r="X50" s="274">
        <v>87.9</v>
      </c>
      <c r="Y50" s="274">
        <v>85.9</v>
      </c>
      <c r="Z50" s="274">
        <v>82.2</v>
      </c>
      <c r="AA50" s="274">
        <v>85.2</v>
      </c>
      <c r="AB50" s="274">
        <v>85.5</v>
      </c>
      <c r="AC50" s="274">
        <v>89.1</v>
      </c>
      <c r="AD50" s="274">
        <v>88.9</v>
      </c>
      <c r="AE50" s="274">
        <v>86</v>
      </c>
      <c r="AF50" s="274">
        <v>87.7</v>
      </c>
      <c r="AG50" s="274">
        <v>89.9</v>
      </c>
      <c r="AH50" s="274">
        <v>87.4</v>
      </c>
      <c r="AI50" s="274">
        <v>90.8</v>
      </c>
      <c r="AJ50" s="274">
        <v>85.7</v>
      </c>
      <c r="AK50" s="274">
        <v>71.2</v>
      </c>
      <c r="AL50" s="274">
        <v>66.3</v>
      </c>
      <c r="AM50" s="274">
        <v>68.400000000000006</v>
      </c>
      <c r="AN50" s="274">
        <v>82</v>
      </c>
      <c r="AO50" s="274">
        <v>79.900000000000006</v>
      </c>
      <c r="AP50" s="274">
        <v>83.1</v>
      </c>
      <c r="AQ50" s="274">
        <v>74.2</v>
      </c>
      <c r="AR50" s="274">
        <v>85.9</v>
      </c>
      <c r="AS50" s="178"/>
      <c r="AT50" s="178"/>
      <c r="AU50" s="178"/>
      <c r="AV50" s="178"/>
      <c r="AW50" s="178"/>
      <c r="AX50" s="178"/>
      <c r="AY50" s="178"/>
      <c r="AZ50" s="178"/>
      <c r="BA50" s="178"/>
    </row>
    <row r="51" spans="1:53" s="144" customFormat="1" ht="60" customHeight="1">
      <c r="A51" s="272"/>
      <c r="B51" s="280" t="s">
        <v>367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2"/>
      <c r="T51" s="280" t="s">
        <v>367</v>
      </c>
      <c r="U51" s="274"/>
      <c r="V51" s="274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4"/>
      <c r="AP51" s="274"/>
      <c r="AQ51" s="274"/>
      <c r="AR51" s="274"/>
      <c r="AS51" s="178"/>
      <c r="AT51" s="178"/>
      <c r="AU51" s="178"/>
      <c r="AV51" s="178"/>
      <c r="AW51" s="178"/>
      <c r="AX51" s="178"/>
      <c r="AY51" s="178"/>
      <c r="AZ51" s="178"/>
      <c r="BA51" s="178"/>
    </row>
    <row r="52" spans="1:53" s="144" customFormat="1" ht="48" customHeight="1">
      <c r="A52" s="272" t="s">
        <v>308</v>
      </c>
      <c r="B52" s="279" t="s">
        <v>309</v>
      </c>
      <c r="C52" s="274">
        <v>78.8</v>
      </c>
      <c r="D52" s="274">
        <v>79.8</v>
      </c>
      <c r="E52" s="274">
        <v>78.900000000000006</v>
      </c>
      <c r="F52" s="274">
        <v>76.3</v>
      </c>
      <c r="G52" s="274">
        <v>78</v>
      </c>
      <c r="H52" s="274">
        <v>77.400000000000006</v>
      </c>
      <c r="I52" s="274">
        <v>75.7</v>
      </c>
      <c r="J52" s="274">
        <v>77</v>
      </c>
      <c r="K52" s="274">
        <v>77.900000000000006</v>
      </c>
      <c r="L52" s="274">
        <v>76.5</v>
      </c>
      <c r="M52" s="274">
        <v>74.900000000000006</v>
      </c>
      <c r="N52" s="274">
        <v>75.599999999999994</v>
      </c>
      <c r="O52" s="274">
        <v>78.900000000000006</v>
      </c>
      <c r="P52" s="274">
        <v>76.400000000000006</v>
      </c>
      <c r="Q52" s="274">
        <v>75.900000000000006</v>
      </c>
      <c r="R52" s="274">
        <v>74.599999999999994</v>
      </c>
      <c r="S52" s="272" t="s">
        <v>308</v>
      </c>
      <c r="T52" s="279" t="s">
        <v>309</v>
      </c>
      <c r="U52" s="274">
        <v>74.900000000000006</v>
      </c>
      <c r="V52" s="274">
        <v>75.8</v>
      </c>
      <c r="W52" s="274">
        <v>75.099999999999994</v>
      </c>
      <c r="X52" s="274">
        <v>76.8</v>
      </c>
      <c r="Y52" s="274">
        <v>71</v>
      </c>
      <c r="Z52" s="274">
        <v>65.099999999999994</v>
      </c>
      <c r="AA52" s="274">
        <v>73.099999999999994</v>
      </c>
      <c r="AB52" s="274">
        <v>78.400000000000006</v>
      </c>
      <c r="AC52" s="274">
        <v>76.3</v>
      </c>
      <c r="AD52" s="274">
        <v>71.3</v>
      </c>
      <c r="AE52" s="274">
        <v>70.400000000000006</v>
      </c>
      <c r="AF52" s="274">
        <v>78.400000000000006</v>
      </c>
      <c r="AG52" s="274">
        <v>81.599999999999994</v>
      </c>
      <c r="AH52" s="274">
        <v>82.3</v>
      </c>
      <c r="AI52" s="274">
        <v>83.6</v>
      </c>
      <c r="AJ52" s="274">
        <v>80.099999999999994</v>
      </c>
      <c r="AK52" s="274">
        <v>79.2</v>
      </c>
      <c r="AL52" s="274">
        <v>84.5</v>
      </c>
      <c r="AM52" s="274">
        <v>84.4</v>
      </c>
      <c r="AN52" s="274">
        <v>84.3</v>
      </c>
      <c r="AO52" s="274">
        <v>83.7</v>
      </c>
      <c r="AP52" s="274">
        <v>88.5</v>
      </c>
      <c r="AQ52" s="274">
        <v>87.7</v>
      </c>
      <c r="AR52" s="274">
        <v>86.9</v>
      </c>
      <c r="AS52" s="178"/>
      <c r="AT52" s="178"/>
      <c r="AU52" s="178"/>
      <c r="AV52" s="178"/>
      <c r="AW52" s="178"/>
      <c r="AX52" s="178"/>
      <c r="AY52" s="178"/>
      <c r="AZ52" s="178"/>
      <c r="BA52" s="178"/>
    </row>
    <row r="53" spans="1:53" s="144" customFormat="1" ht="95.1" customHeight="1">
      <c r="A53" s="272"/>
      <c r="B53" s="280" t="s">
        <v>368</v>
      </c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2"/>
      <c r="T53" s="280" t="s">
        <v>368</v>
      </c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178"/>
      <c r="AT53" s="178"/>
      <c r="AU53" s="178"/>
      <c r="AV53" s="178"/>
      <c r="AW53" s="178"/>
      <c r="AX53" s="178"/>
      <c r="AY53" s="178"/>
      <c r="AZ53" s="178"/>
      <c r="BA53" s="178"/>
    </row>
    <row r="54" spans="1:53" s="144" customFormat="1" ht="48" customHeight="1">
      <c r="A54" s="272">
        <v>291</v>
      </c>
      <c r="B54" s="279" t="s">
        <v>83</v>
      </c>
      <c r="C54" s="274">
        <v>73.5</v>
      </c>
      <c r="D54" s="274">
        <v>75.8</v>
      </c>
      <c r="E54" s="274">
        <v>75.3</v>
      </c>
      <c r="F54" s="274">
        <v>78.900000000000006</v>
      </c>
      <c r="G54" s="274">
        <v>71.2</v>
      </c>
      <c r="H54" s="274">
        <v>69.400000000000006</v>
      </c>
      <c r="I54" s="274">
        <v>66.099999999999994</v>
      </c>
      <c r="J54" s="274">
        <v>68.7</v>
      </c>
      <c r="K54" s="274">
        <v>66.7</v>
      </c>
      <c r="L54" s="274">
        <v>68.900000000000006</v>
      </c>
      <c r="M54" s="274">
        <v>63.9</v>
      </c>
      <c r="N54" s="274">
        <v>69</v>
      </c>
      <c r="O54" s="274">
        <v>76.5</v>
      </c>
      <c r="P54" s="274">
        <v>82.3</v>
      </c>
      <c r="Q54" s="274">
        <v>73.3</v>
      </c>
      <c r="R54" s="274">
        <v>79.3</v>
      </c>
      <c r="S54" s="272">
        <v>291</v>
      </c>
      <c r="T54" s="279" t="s">
        <v>83</v>
      </c>
      <c r="U54" s="274">
        <v>80.3</v>
      </c>
      <c r="V54" s="274">
        <v>74.099999999999994</v>
      </c>
      <c r="W54" s="274">
        <v>78.8</v>
      </c>
      <c r="X54" s="274">
        <v>79.7</v>
      </c>
      <c r="Y54" s="274">
        <v>67</v>
      </c>
      <c r="Z54" s="274">
        <v>41.5</v>
      </c>
      <c r="AA54" s="274">
        <v>69.599999999999994</v>
      </c>
      <c r="AB54" s="274">
        <v>70.599999999999994</v>
      </c>
      <c r="AC54" s="274">
        <v>76.900000000000006</v>
      </c>
      <c r="AD54" s="274">
        <v>55.6</v>
      </c>
      <c r="AE54" s="274">
        <v>42</v>
      </c>
      <c r="AF54" s="274">
        <v>76.8</v>
      </c>
      <c r="AG54" s="274">
        <v>82.7</v>
      </c>
      <c r="AH54" s="274">
        <v>77.400000000000006</v>
      </c>
      <c r="AI54" s="274">
        <v>84.6</v>
      </c>
      <c r="AJ54" s="274">
        <v>75.900000000000006</v>
      </c>
      <c r="AK54" s="274">
        <v>87.3</v>
      </c>
      <c r="AL54" s="274">
        <v>83.5</v>
      </c>
      <c r="AM54" s="274">
        <v>83.4</v>
      </c>
      <c r="AN54" s="274">
        <v>85</v>
      </c>
      <c r="AO54" s="274">
        <v>91.5</v>
      </c>
      <c r="AP54" s="274">
        <v>89.9</v>
      </c>
      <c r="AQ54" s="274">
        <v>86.3</v>
      </c>
      <c r="AR54" s="274">
        <v>80.3</v>
      </c>
      <c r="AS54" s="178"/>
      <c r="AT54" s="178"/>
      <c r="AU54" s="178"/>
      <c r="AV54" s="178"/>
      <c r="AW54" s="178"/>
      <c r="AX54" s="178"/>
      <c r="AY54" s="178"/>
      <c r="AZ54" s="178"/>
      <c r="BA54" s="178"/>
    </row>
    <row r="55" spans="1:53" s="144" customFormat="1" ht="60" customHeight="1">
      <c r="A55" s="272"/>
      <c r="B55" s="280" t="s">
        <v>369</v>
      </c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2"/>
      <c r="T55" s="280" t="s">
        <v>369</v>
      </c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178"/>
      <c r="AT55" s="178"/>
      <c r="AU55" s="178"/>
      <c r="AV55" s="178"/>
      <c r="AW55" s="178"/>
      <c r="AX55" s="178"/>
      <c r="AY55" s="178"/>
      <c r="AZ55" s="178"/>
      <c r="BA55" s="178"/>
    </row>
    <row r="56" spans="1:53" s="144" customFormat="1" ht="85.05" customHeight="1">
      <c r="A56" s="272">
        <v>292</v>
      </c>
      <c r="B56" s="279" t="s">
        <v>382</v>
      </c>
      <c r="C56" s="274">
        <v>71.5</v>
      </c>
      <c r="D56" s="274">
        <v>61.5</v>
      </c>
      <c r="E56" s="274">
        <v>74.099999999999994</v>
      </c>
      <c r="F56" s="274">
        <v>78.2</v>
      </c>
      <c r="G56" s="274">
        <v>72.8</v>
      </c>
      <c r="H56" s="274">
        <v>74.3</v>
      </c>
      <c r="I56" s="274">
        <v>70.2</v>
      </c>
      <c r="J56" s="274">
        <v>72.2</v>
      </c>
      <c r="K56" s="274">
        <v>75.7</v>
      </c>
      <c r="L56" s="274">
        <v>77.3</v>
      </c>
      <c r="M56" s="274">
        <v>77.5</v>
      </c>
      <c r="N56" s="274">
        <v>78.2</v>
      </c>
      <c r="O56" s="274">
        <v>76.8</v>
      </c>
      <c r="P56" s="274">
        <v>76.099999999999994</v>
      </c>
      <c r="Q56" s="274">
        <v>75.8</v>
      </c>
      <c r="R56" s="274">
        <v>72.8</v>
      </c>
      <c r="S56" s="272">
        <v>292</v>
      </c>
      <c r="T56" s="279" t="s">
        <v>382</v>
      </c>
      <c r="U56" s="274">
        <v>75.2</v>
      </c>
      <c r="V56" s="274">
        <v>80</v>
      </c>
      <c r="W56" s="274">
        <v>77.400000000000006</v>
      </c>
      <c r="X56" s="274">
        <v>77.099999999999994</v>
      </c>
      <c r="Y56" s="274">
        <v>73.5</v>
      </c>
      <c r="Z56" s="274">
        <v>58.1</v>
      </c>
      <c r="AA56" s="274">
        <v>71.3</v>
      </c>
      <c r="AB56" s="274">
        <v>78.900000000000006</v>
      </c>
      <c r="AC56" s="274">
        <v>59.7</v>
      </c>
      <c r="AD56" s="274">
        <v>60.2</v>
      </c>
      <c r="AE56" s="274">
        <v>63.7</v>
      </c>
      <c r="AF56" s="274">
        <v>73.599999999999994</v>
      </c>
      <c r="AG56" s="274">
        <v>61.7</v>
      </c>
      <c r="AH56" s="274">
        <v>83.8</v>
      </c>
      <c r="AI56" s="274">
        <v>79.3</v>
      </c>
      <c r="AJ56" s="274">
        <v>82.8</v>
      </c>
      <c r="AK56" s="274">
        <v>67.5</v>
      </c>
      <c r="AL56" s="274">
        <v>67.5</v>
      </c>
      <c r="AM56" s="274">
        <v>81</v>
      </c>
      <c r="AN56" s="274">
        <v>74.900000000000006</v>
      </c>
      <c r="AO56" s="274">
        <v>67.8</v>
      </c>
      <c r="AP56" s="274">
        <v>79.7</v>
      </c>
      <c r="AQ56" s="274">
        <v>71.5</v>
      </c>
      <c r="AR56" s="274">
        <v>85.3</v>
      </c>
      <c r="AS56" s="178"/>
      <c r="AT56" s="178"/>
      <c r="AU56" s="178"/>
      <c r="AV56" s="178"/>
      <c r="AW56" s="178"/>
      <c r="AX56" s="178"/>
      <c r="AY56" s="178"/>
      <c r="AZ56" s="178"/>
      <c r="BA56" s="178"/>
    </row>
    <row r="57" spans="1:53" s="144" customFormat="1" ht="95.1" customHeight="1">
      <c r="A57" s="272"/>
      <c r="B57" s="280" t="s">
        <v>370</v>
      </c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2"/>
      <c r="T57" s="280" t="s">
        <v>370</v>
      </c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  <c r="AO57" s="274"/>
      <c r="AP57" s="274"/>
      <c r="AQ57" s="274"/>
      <c r="AR57" s="274"/>
      <c r="AS57" s="178"/>
      <c r="AT57" s="178"/>
      <c r="AU57" s="178"/>
      <c r="AV57" s="178"/>
      <c r="AW57" s="178"/>
      <c r="AX57" s="178"/>
      <c r="AY57" s="178"/>
      <c r="AZ57" s="178"/>
      <c r="BA57" s="178"/>
    </row>
    <row r="58" spans="1:53" s="144" customFormat="1" ht="85.05" customHeight="1">
      <c r="A58" s="272">
        <v>293</v>
      </c>
      <c r="B58" s="279" t="s">
        <v>134</v>
      </c>
      <c r="C58" s="274">
        <v>78.918064416380787</v>
      </c>
      <c r="D58" s="274">
        <v>78.110932691148392</v>
      </c>
      <c r="E58" s="274">
        <v>75.347094287452336</v>
      </c>
      <c r="F58" s="274">
        <v>77.458773333635875</v>
      </c>
      <c r="G58" s="274">
        <v>78.544838949970284</v>
      </c>
      <c r="H58" s="274">
        <v>78.790501931058486</v>
      </c>
      <c r="I58" s="274">
        <v>76.00087607804619</v>
      </c>
      <c r="J58" s="274">
        <v>77.990271445774795</v>
      </c>
      <c r="K58" s="274">
        <v>74.7</v>
      </c>
      <c r="L58" s="274">
        <v>73.2</v>
      </c>
      <c r="M58" s="274">
        <v>75.900000000000006</v>
      </c>
      <c r="N58" s="274">
        <v>77.099999999999994</v>
      </c>
      <c r="O58" s="274">
        <v>79.900000000000006</v>
      </c>
      <c r="P58" s="274">
        <v>78.400000000000006</v>
      </c>
      <c r="Q58" s="274">
        <v>76.7</v>
      </c>
      <c r="R58" s="274">
        <v>77.2</v>
      </c>
      <c r="S58" s="272">
        <v>293</v>
      </c>
      <c r="T58" s="279" t="s">
        <v>134</v>
      </c>
      <c r="U58" s="274">
        <v>80.2</v>
      </c>
      <c r="V58" s="274">
        <v>82.5</v>
      </c>
      <c r="W58" s="274">
        <v>78.099999999999994</v>
      </c>
      <c r="X58" s="274">
        <v>79.099999999999994</v>
      </c>
      <c r="Y58" s="274">
        <v>71.099999999999994</v>
      </c>
      <c r="Z58" s="274">
        <v>52.7</v>
      </c>
      <c r="AA58" s="274">
        <v>73.900000000000006</v>
      </c>
      <c r="AB58" s="274">
        <v>75.7</v>
      </c>
      <c r="AC58" s="274">
        <v>80.099999999999994</v>
      </c>
      <c r="AD58" s="274">
        <v>77.3</v>
      </c>
      <c r="AE58" s="274">
        <v>72.7</v>
      </c>
      <c r="AF58" s="274">
        <v>79.7</v>
      </c>
      <c r="AG58" s="274">
        <v>83.8</v>
      </c>
      <c r="AH58" s="274">
        <v>87.9</v>
      </c>
      <c r="AI58" s="274">
        <v>89.4</v>
      </c>
      <c r="AJ58" s="274">
        <v>89.3</v>
      </c>
      <c r="AK58" s="274">
        <v>85.5</v>
      </c>
      <c r="AL58" s="274">
        <v>81.400000000000006</v>
      </c>
      <c r="AM58" s="274">
        <v>79.599999999999994</v>
      </c>
      <c r="AN58" s="274">
        <v>77.5</v>
      </c>
      <c r="AO58" s="274">
        <v>81</v>
      </c>
      <c r="AP58" s="274">
        <v>87</v>
      </c>
      <c r="AQ58" s="274">
        <v>82.3</v>
      </c>
      <c r="AR58" s="274">
        <v>79.2</v>
      </c>
      <c r="AS58" s="178"/>
      <c r="AT58" s="178"/>
      <c r="AU58" s="178"/>
      <c r="AV58" s="178"/>
      <c r="AW58" s="178"/>
      <c r="AX58" s="178"/>
      <c r="AY58" s="178"/>
      <c r="AZ58" s="178"/>
      <c r="BA58" s="178"/>
    </row>
    <row r="59" spans="1:53" s="144" customFormat="1" ht="60" customHeight="1">
      <c r="A59" s="272"/>
      <c r="B59" s="280" t="s">
        <v>371</v>
      </c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2"/>
      <c r="T59" s="280" t="s">
        <v>371</v>
      </c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178"/>
      <c r="AT59" s="178"/>
      <c r="AU59" s="178"/>
      <c r="AV59" s="178"/>
      <c r="AW59" s="178"/>
      <c r="AX59" s="178"/>
      <c r="AY59" s="178"/>
      <c r="AZ59" s="178"/>
      <c r="BA59" s="178"/>
    </row>
    <row r="60" spans="1:53" s="144" customFormat="1" ht="48" customHeight="1">
      <c r="A60" s="272">
        <v>301</v>
      </c>
      <c r="B60" s="279" t="s">
        <v>84</v>
      </c>
      <c r="C60" s="274">
        <v>73.113695206162774</v>
      </c>
      <c r="D60" s="274">
        <v>70.993392300261021</v>
      </c>
      <c r="E60" s="274">
        <v>66.898933029034353</v>
      </c>
      <c r="F60" s="274">
        <v>65.444733014387339</v>
      </c>
      <c r="G60" s="274">
        <v>74.441412688618144</v>
      </c>
      <c r="H60" s="274">
        <v>67.854593928531415</v>
      </c>
      <c r="I60" s="274">
        <v>77.795252136201597</v>
      </c>
      <c r="J60" s="274">
        <v>80.776008137304018</v>
      </c>
      <c r="K60" s="274">
        <v>81.8</v>
      </c>
      <c r="L60" s="274">
        <v>73.3</v>
      </c>
      <c r="M60" s="274">
        <v>75.599999999999994</v>
      </c>
      <c r="N60" s="274">
        <v>75.5</v>
      </c>
      <c r="O60" s="274">
        <v>67.599999999999994</v>
      </c>
      <c r="P60" s="274">
        <v>74.5</v>
      </c>
      <c r="Q60" s="274">
        <v>67.8</v>
      </c>
      <c r="R60" s="274">
        <v>73</v>
      </c>
      <c r="S60" s="272">
        <v>301</v>
      </c>
      <c r="T60" s="279" t="s">
        <v>84</v>
      </c>
      <c r="U60" s="274">
        <v>74.099999999999994</v>
      </c>
      <c r="V60" s="274">
        <v>79.099999999999994</v>
      </c>
      <c r="W60" s="274">
        <v>76.3</v>
      </c>
      <c r="X60" s="274">
        <v>70.5</v>
      </c>
      <c r="Y60" s="274">
        <v>75.7</v>
      </c>
      <c r="Z60" s="274">
        <v>51.3</v>
      </c>
      <c r="AA60" s="274">
        <v>61.6</v>
      </c>
      <c r="AB60" s="274">
        <v>64.8</v>
      </c>
      <c r="AC60" s="274">
        <v>62.8</v>
      </c>
      <c r="AD60" s="274">
        <v>68.3</v>
      </c>
      <c r="AE60" s="274">
        <v>74.900000000000006</v>
      </c>
      <c r="AF60" s="274">
        <v>68.8</v>
      </c>
      <c r="AG60" s="274">
        <v>75.8</v>
      </c>
      <c r="AH60" s="274">
        <v>75.599999999999994</v>
      </c>
      <c r="AI60" s="274">
        <v>74.3</v>
      </c>
      <c r="AJ60" s="274">
        <v>73.8</v>
      </c>
      <c r="AK60" s="274">
        <v>68.3</v>
      </c>
      <c r="AL60" s="274">
        <v>69.099999999999994</v>
      </c>
      <c r="AM60" s="274">
        <v>65.3</v>
      </c>
      <c r="AN60" s="274">
        <v>77.099999999999994</v>
      </c>
      <c r="AO60" s="274">
        <v>78.2</v>
      </c>
      <c r="AP60" s="274">
        <v>76.5</v>
      </c>
      <c r="AQ60" s="274">
        <v>77.2</v>
      </c>
      <c r="AR60" s="274">
        <v>82.3</v>
      </c>
    </row>
    <row r="61" spans="1:53" s="144" customFormat="1" ht="60" customHeight="1">
      <c r="A61" s="272"/>
      <c r="B61" s="280" t="s">
        <v>372</v>
      </c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2"/>
      <c r="T61" s="280" t="s">
        <v>372</v>
      </c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178"/>
      <c r="AT61" s="178"/>
      <c r="AU61" s="178"/>
      <c r="AV61" s="178"/>
      <c r="AW61" s="178"/>
      <c r="AX61" s="178"/>
      <c r="AY61" s="178"/>
      <c r="AZ61" s="178"/>
      <c r="BA61" s="178"/>
    </row>
    <row r="62" spans="1:53" s="144" customFormat="1" ht="125.1" customHeight="1">
      <c r="A62" s="272" t="s">
        <v>310</v>
      </c>
      <c r="B62" s="279" t="s">
        <v>311</v>
      </c>
      <c r="C62" s="274">
        <v>81.462229030033484</v>
      </c>
      <c r="D62" s="274">
        <v>78.378203186101331</v>
      </c>
      <c r="E62" s="274">
        <v>77.157351118216312</v>
      </c>
      <c r="F62" s="274">
        <v>77.394354144338166</v>
      </c>
      <c r="G62" s="274">
        <v>80.151850983358713</v>
      </c>
      <c r="H62" s="274">
        <v>81.355010409573552</v>
      </c>
      <c r="I62" s="274">
        <v>74.493214787472709</v>
      </c>
      <c r="J62" s="274">
        <v>76.730504884255851</v>
      </c>
      <c r="K62" s="274">
        <v>78.2</v>
      </c>
      <c r="L62" s="274">
        <v>75.599999999999994</v>
      </c>
      <c r="M62" s="274">
        <v>78.099999999999994</v>
      </c>
      <c r="N62" s="274">
        <v>79.8</v>
      </c>
      <c r="O62" s="274">
        <v>79.599999999999994</v>
      </c>
      <c r="P62" s="274">
        <v>71.099999999999994</v>
      </c>
      <c r="Q62" s="274">
        <v>76.2</v>
      </c>
      <c r="R62" s="274">
        <v>79.400000000000006</v>
      </c>
      <c r="S62" s="272" t="s">
        <v>310</v>
      </c>
      <c r="T62" s="279" t="s">
        <v>311</v>
      </c>
      <c r="U62" s="274">
        <v>83</v>
      </c>
      <c r="V62" s="274">
        <v>80.400000000000006</v>
      </c>
      <c r="W62" s="274">
        <v>80.5</v>
      </c>
      <c r="X62" s="274">
        <v>80.5</v>
      </c>
      <c r="Y62" s="274">
        <v>81.099999999999994</v>
      </c>
      <c r="Z62" s="274">
        <v>67.5</v>
      </c>
      <c r="AA62" s="274">
        <v>78.2</v>
      </c>
      <c r="AB62" s="274">
        <v>85.6</v>
      </c>
      <c r="AC62" s="274">
        <v>84.1</v>
      </c>
      <c r="AD62" s="274">
        <v>78.599999999999994</v>
      </c>
      <c r="AE62" s="274">
        <v>55.5</v>
      </c>
      <c r="AF62" s="274">
        <v>70.5</v>
      </c>
      <c r="AG62" s="274">
        <v>81.2</v>
      </c>
      <c r="AH62" s="274">
        <v>84.6</v>
      </c>
      <c r="AI62" s="274">
        <v>86</v>
      </c>
      <c r="AJ62" s="274">
        <v>86.3</v>
      </c>
      <c r="AK62" s="274">
        <v>87.1</v>
      </c>
      <c r="AL62" s="274">
        <v>85.6</v>
      </c>
      <c r="AM62" s="274">
        <v>90</v>
      </c>
      <c r="AN62" s="274">
        <v>87.1</v>
      </c>
      <c r="AO62" s="274">
        <v>88.1</v>
      </c>
      <c r="AP62" s="274">
        <v>86.1</v>
      </c>
      <c r="AQ62" s="274">
        <v>88.1</v>
      </c>
      <c r="AR62" s="274">
        <v>85.4</v>
      </c>
      <c r="AS62" s="178"/>
      <c r="AT62" s="178"/>
      <c r="AU62" s="178"/>
      <c r="AV62" s="178"/>
      <c r="AW62" s="178"/>
      <c r="AX62" s="178"/>
      <c r="AY62" s="178"/>
      <c r="AZ62" s="178"/>
      <c r="BA62" s="178"/>
    </row>
    <row r="63" spans="1:53" s="144" customFormat="1" ht="135" customHeight="1">
      <c r="A63" s="272"/>
      <c r="B63" s="280" t="s">
        <v>373</v>
      </c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2"/>
      <c r="T63" s="280" t="s">
        <v>373</v>
      </c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I63" s="274"/>
      <c r="AJ63" s="274"/>
      <c r="AK63" s="274"/>
      <c r="AL63" s="274"/>
      <c r="AM63" s="274"/>
      <c r="AN63" s="274"/>
      <c r="AO63" s="274"/>
      <c r="AP63" s="274"/>
      <c r="AQ63" s="274"/>
      <c r="AR63" s="274"/>
      <c r="AS63" s="178"/>
      <c r="AT63" s="178"/>
      <c r="AU63" s="178"/>
      <c r="AV63" s="178"/>
      <c r="AW63" s="178"/>
      <c r="AX63" s="178"/>
      <c r="AY63" s="178"/>
      <c r="AZ63" s="178"/>
      <c r="BA63" s="178"/>
    </row>
    <row r="64" spans="1:53" s="144" customFormat="1" ht="48" customHeight="1">
      <c r="A64" s="275">
        <v>310</v>
      </c>
      <c r="B64" s="279" t="s">
        <v>23</v>
      </c>
      <c r="C64" s="274">
        <v>76.579867762913594</v>
      </c>
      <c r="D64" s="274">
        <v>78.218285057313537</v>
      </c>
      <c r="E64" s="274">
        <v>77.633784136020736</v>
      </c>
      <c r="F64" s="274">
        <v>78.082360766878878</v>
      </c>
      <c r="G64" s="274">
        <v>78.071948602419482</v>
      </c>
      <c r="H64" s="274">
        <v>78.245429815124098</v>
      </c>
      <c r="I64" s="274">
        <v>80.603768742795197</v>
      </c>
      <c r="J64" s="274">
        <v>82.008266293046731</v>
      </c>
      <c r="K64" s="274">
        <v>82.480398580677104</v>
      </c>
      <c r="L64" s="274">
        <v>80.560423672798279</v>
      </c>
      <c r="M64" s="274">
        <v>81.676575180663704</v>
      </c>
      <c r="N64" s="274">
        <v>82.642529965380632</v>
      </c>
      <c r="O64" s="274">
        <v>80.544220205217073</v>
      </c>
      <c r="P64" s="274">
        <v>80.993613123474262</v>
      </c>
      <c r="Q64" s="274">
        <v>80.847783345140172</v>
      </c>
      <c r="R64" s="274">
        <v>80.765754682509751</v>
      </c>
      <c r="S64" s="275">
        <v>310</v>
      </c>
      <c r="T64" s="279" t="s">
        <v>23</v>
      </c>
      <c r="U64" s="274">
        <v>81.591526659898292</v>
      </c>
      <c r="V64" s="274">
        <v>78.790058130265493</v>
      </c>
      <c r="W64" s="274">
        <v>80.203923590791362</v>
      </c>
      <c r="X64" s="274">
        <v>82.254188438757353</v>
      </c>
      <c r="Y64" s="274">
        <v>75.994285729460515</v>
      </c>
      <c r="Z64" s="274">
        <v>68.277427729106122</v>
      </c>
      <c r="AA64" s="274">
        <v>77.110704475525765</v>
      </c>
      <c r="AB64" s="274">
        <v>77.338297014541936</v>
      </c>
      <c r="AC64" s="274">
        <v>77.788027001444817</v>
      </c>
      <c r="AD64" s="274">
        <v>72.160082309812466</v>
      </c>
      <c r="AE64" s="274">
        <v>69.626919486954748</v>
      </c>
      <c r="AF64" s="274">
        <v>79.377676547586205</v>
      </c>
      <c r="AG64" s="274">
        <v>80.350092879762215</v>
      </c>
      <c r="AH64" s="274">
        <v>78.426068695018316</v>
      </c>
      <c r="AI64" s="274">
        <v>78.440104395906033</v>
      </c>
      <c r="AJ64" s="274">
        <v>78.426068695018316</v>
      </c>
      <c r="AK64" s="274">
        <v>78.440104395906033</v>
      </c>
      <c r="AL64" s="274">
        <v>78.440104395906033</v>
      </c>
      <c r="AM64" s="274">
        <v>78.440104395906033</v>
      </c>
      <c r="AN64" s="274"/>
      <c r="AO64" s="274">
        <v>78.440104395906033</v>
      </c>
      <c r="AP64" s="274">
        <v>78.440104395906033</v>
      </c>
      <c r="AQ64" s="274">
        <v>78.440104395906033</v>
      </c>
      <c r="AR64" s="274"/>
      <c r="AS64" s="178"/>
      <c r="AT64" s="178"/>
      <c r="AU64" s="178"/>
      <c r="AV64" s="178"/>
      <c r="AW64" s="178"/>
      <c r="AX64" s="178"/>
      <c r="AY64" s="178"/>
      <c r="AZ64" s="178"/>
      <c r="BA64" s="178"/>
    </row>
    <row r="65" spans="1:53" s="144" customFormat="1" ht="60" customHeight="1">
      <c r="A65" s="275"/>
      <c r="B65" s="280" t="s">
        <v>91</v>
      </c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5"/>
      <c r="T65" s="280" t="s">
        <v>91</v>
      </c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4"/>
      <c r="AP65" s="274"/>
      <c r="AQ65" s="274"/>
      <c r="AR65" s="274"/>
      <c r="AS65" s="178"/>
      <c r="AT65" s="178"/>
      <c r="AU65" s="178"/>
      <c r="AV65" s="178"/>
      <c r="AW65" s="178"/>
      <c r="AX65" s="178"/>
      <c r="AY65" s="178"/>
      <c r="AZ65" s="178"/>
      <c r="BA65" s="178"/>
    </row>
    <row r="66" spans="1:53" s="144" customFormat="1" ht="85.05" customHeight="1">
      <c r="A66" s="272">
        <v>321</v>
      </c>
      <c r="B66" s="279" t="s">
        <v>383</v>
      </c>
      <c r="C66" s="274">
        <v>77.35482473246725</v>
      </c>
      <c r="D66" s="274">
        <v>71.562694090458194</v>
      </c>
      <c r="E66" s="274">
        <v>73.290588659373455</v>
      </c>
      <c r="F66" s="274">
        <v>70.902604717583458</v>
      </c>
      <c r="G66" s="274">
        <v>69.91972969155951</v>
      </c>
      <c r="H66" s="274">
        <v>75.698341775602842</v>
      </c>
      <c r="I66" s="274">
        <v>70.458403818238466</v>
      </c>
      <c r="J66" s="274">
        <v>71.955491933482676</v>
      </c>
      <c r="K66" s="274">
        <v>78.434060587488901</v>
      </c>
      <c r="L66" s="274">
        <v>78.061500087086358</v>
      </c>
      <c r="M66" s="274">
        <v>78.34448219699199</v>
      </c>
      <c r="N66" s="274">
        <v>72.746532209355792</v>
      </c>
      <c r="O66" s="274">
        <v>80.502346867728576</v>
      </c>
      <c r="P66" s="274">
        <v>80.550072331600617</v>
      </c>
      <c r="Q66" s="274">
        <v>78.549666326432018</v>
      </c>
      <c r="R66" s="274">
        <v>83.701439841876081</v>
      </c>
      <c r="S66" s="272">
        <v>321</v>
      </c>
      <c r="T66" s="279" t="s">
        <v>383</v>
      </c>
      <c r="U66" s="274">
        <v>78.303856290578395</v>
      </c>
      <c r="V66" s="274">
        <v>82.4131371760093</v>
      </c>
      <c r="W66" s="274">
        <v>81.242656600604434</v>
      </c>
      <c r="X66" s="274">
        <v>82.932781977301275</v>
      </c>
      <c r="Y66" s="274">
        <v>74.039246346342807</v>
      </c>
      <c r="Z66" s="274">
        <v>57.423232626042932</v>
      </c>
      <c r="AA66" s="274">
        <v>67.272332393068325</v>
      </c>
      <c r="AB66" s="274">
        <v>81.247730084078242</v>
      </c>
      <c r="AC66" s="274">
        <v>72.568295029617317</v>
      </c>
      <c r="AD66" s="274">
        <v>66.426115017626941</v>
      </c>
      <c r="AE66" s="274">
        <v>66.918618071509783</v>
      </c>
      <c r="AF66" s="274">
        <v>71.264082189702279</v>
      </c>
      <c r="AG66" s="274">
        <v>87.630472038780184</v>
      </c>
      <c r="AH66" s="274">
        <v>87.425016522585679</v>
      </c>
      <c r="AI66" s="274">
        <v>82.136967715465332</v>
      </c>
      <c r="AJ66" s="274">
        <v>87.425016522585679</v>
      </c>
      <c r="AK66" s="274">
        <v>82.136967715465332</v>
      </c>
      <c r="AL66" s="274">
        <v>82.136967715465332</v>
      </c>
      <c r="AM66" s="274">
        <v>82.136967715465332</v>
      </c>
      <c r="AN66" s="274"/>
      <c r="AO66" s="274">
        <v>82.136967715465332</v>
      </c>
      <c r="AP66" s="274">
        <v>82.136967715465332</v>
      </c>
      <c r="AQ66" s="274">
        <v>82.136967715465332</v>
      </c>
      <c r="AR66" s="274"/>
      <c r="AS66" s="178"/>
      <c r="AT66" s="178"/>
      <c r="AU66" s="178"/>
      <c r="AV66" s="178"/>
      <c r="AW66" s="178"/>
      <c r="AX66" s="178"/>
      <c r="AY66" s="178"/>
      <c r="AZ66" s="178"/>
      <c r="BA66" s="178"/>
    </row>
    <row r="67" spans="1:53" s="144" customFormat="1" ht="95.1" customHeight="1">
      <c r="A67" s="272"/>
      <c r="B67" s="280" t="s">
        <v>374</v>
      </c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2"/>
      <c r="T67" s="280" t="s">
        <v>374</v>
      </c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178"/>
      <c r="AT67" s="178"/>
      <c r="AU67" s="178"/>
      <c r="AV67" s="178"/>
      <c r="AW67" s="178"/>
      <c r="AX67" s="178"/>
      <c r="AY67" s="178"/>
      <c r="AZ67" s="178"/>
      <c r="BA67" s="178"/>
    </row>
    <row r="68" spans="1:53" s="144" customFormat="1" ht="85.05" customHeight="1">
      <c r="A68" s="281" t="s">
        <v>312</v>
      </c>
      <c r="B68" s="282" t="s">
        <v>313</v>
      </c>
      <c r="C68" s="274">
        <v>52.616060664298658</v>
      </c>
      <c r="D68" s="274">
        <v>55.294293494804741</v>
      </c>
      <c r="E68" s="274">
        <v>54.573540807024699</v>
      </c>
      <c r="F68" s="274">
        <v>54.195558984044823</v>
      </c>
      <c r="G68" s="274">
        <v>78.301669669780665</v>
      </c>
      <c r="H68" s="274">
        <v>77.745845319441074</v>
      </c>
      <c r="I68" s="274">
        <v>74.883175974787477</v>
      </c>
      <c r="J68" s="274">
        <v>74.381211856393861</v>
      </c>
      <c r="K68" s="274">
        <v>76.761248710119389</v>
      </c>
      <c r="L68" s="274">
        <v>75.565031757011695</v>
      </c>
      <c r="M68" s="274">
        <v>76.37502761934131</v>
      </c>
      <c r="N68" s="274">
        <v>75.599412540054161</v>
      </c>
      <c r="O68" s="274">
        <v>71.08536879640701</v>
      </c>
      <c r="P68" s="274">
        <v>67.065711644615604</v>
      </c>
      <c r="Q68" s="274">
        <v>68.168825026107967</v>
      </c>
      <c r="R68" s="274">
        <v>66.065871979433169</v>
      </c>
      <c r="S68" s="281" t="s">
        <v>312</v>
      </c>
      <c r="T68" s="282" t="s">
        <v>313</v>
      </c>
      <c r="U68" s="274">
        <v>71.374433500393295</v>
      </c>
      <c r="V68" s="274">
        <v>74.234082550867797</v>
      </c>
      <c r="W68" s="274">
        <v>75.071734369720687</v>
      </c>
      <c r="X68" s="274">
        <v>70.965676983811917</v>
      </c>
      <c r="Y68" s="274">
        <v>78.857489322485392</v>
      </c>
      <c r="Z68" s="274">
        <v>64.579266428881098</v>
      </c>
      <c r="AA68" s="274">
        <v>82.100534815117399</v>
      </c>
      <c r="AB68" s="274">
        <v>79.623441467923058</v>
      </c>
      <c r="AC68" s="274">
        <v>80.578232508348904</v>
      </c>
      <c r="AD68" s="274">
        <v>74.453861327495986</v>
      </c>
      <c r="AE68" s="274">
        <v>77.567714229301501</v>
      </c>
      <c r="AF68" s="274">
        <v>84.440606020037151</v>
      </c>
      <c r="AG68" s="274">
        <v>85.182492404471091</v>
      </c>
      <c r="AH68" s="274">
        <v>84.544730213120133</v>
      </c>
      <c r="AI68" s="274">
        <v>83.672215900882009</v>
      </c>
      <c r="AJ68" s="274">
        <v>84.544730213120133</v>
      </c>
      <c r="AK68" s="274">
        <v>83.672215900882009</v>
      </c>
      <c r="AL68" s="274">
        <v>83.672215900882009</v>
      </c>
      <c r="AM68" s="274">
        <v>83.672215900882009</v>
      </c>
      <c r="AN68" s="274"/>
      <c r="AO68" s="274">
        <v>83.672215900882009</v>
      </c>
      <c r="AP68" s="274">
        <v>83.672215900882009</v>
      </c>
      <c r="AQ68" s="274">
        <v>83.672215900882009</v>
      </c>
      <c r="AR68" s="274"/>
      <c r="AS68" s="178"/>
      <c r="AT68" s="178"/>
      <c r="AU68" s="178"/>
      <c r="AV68" s="178"/>
      <c r="AW68" s="178"/>
      <c r="AX68" s="178"/>
      <c r="AY68" s="178"/>
      <c r="AZ68" s="178"/>
      <c r="BA68" s="178"/>
    </row>
    <row r="69" spans="1:53" s="163" customFormat="1" ht="135" customHeight="1">
      <c r="A69" s="281"/>
      <c r="B69" s="283" t="s">
        <v>375</v>
      </c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81"/>
      <c r="T69" s="283" t="s">
        <v>375</v>
      </c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180"/>
      <c r="AT69" s="180"/>
      <c r="AU69" s="180"/>
      <c r="AV69" s="180"/>
      <c r="AW69" s="180"/>
      <c r="AX69" s="180"/>
      <c r="AY69" s="180"/>
      <c r="AZ69" s="180"/>
      <c r="BA69" s="180"/>
    </row>
    <row r="70" spans="1:53" s="163" customFormat="1" ht="48" customHeight="1">
      <c r="A70" s="281">
        <v>323</v>
      </c>
      <c r="B70" s="282" t="s">
        <v>85</v>
      </c>
      <c r="C70" s="274">
        <v>78.437888462753506</v>
      </c>
      <c r="D70" s="274">
        <v>74.276445792264653</v>
      </c>
      <c r="E70" s="274">
        <v>73.14358542037472</v>
      </c>
      <c r="F70" s="274">
        <v>75.02276913213403</v>
      </c>
      <c r="G70" s="274">
        <v>76.616420745867501</v>
      </c>
      <c r="H70" s="274">
        <v>77.720473033649128</v>
      </c>
      <c r="I70" s="274">
        <v>76.431111633945264</v>
      </c>
      <c r="J70" s="274">
        <v>75.881569035827837</v>
      </c>
      <c r="K70" s="274">
        <v>75.560548457186414</v>
      </c>
      <c r="L70" s="274">
        <v>73.872380930296828</v>
      </c>
      <c r="M70" s="274">
        <v>74.075448523047058</v>
      </c>
      <c r="N70" s="274">
        <v>73.196024837081708</v>
      </c>
      <c r="O70" s="274">
        <v>74.873093630525901</v>
      </c>
      <c r="P70" s="274">
        <v>74.787013234445297</v>
      </c>
      <c r="Q70" s="274">
        <v>72.727927320844074</v>
      </c>
      <c r="R70" s="274">
        <v>74.872044595609722</v>
      </c>
      <c r="S70" s="281">
        <v>323</v>
      </c>
      <c r="T70" s="282" t="s">
        <v>85</v>
      </c>
      <c r="U70" s="274">
        <v>74.693771751069406</v>
      </c>
      <c r="V70" s="274">
        <v>73.802658119193268</v>
      </c>
      <c r="W70" s="274">
        <v>72.315830979705765</v>
      </c>
      <c r="X70" s="274">
        <v>72.836581080150168</v>
      </c>
      <c r="Y70" s="274">
        <v>70.273981038486411</v>
      </c>
      <c r="Z70" s="274">
        <v>58.831507072016372</v>
      </c>
      <c r="AA70" s="274">
        <v>69.840205280218171</v>
      </c>
      <c r="AB70" s="274">
        <v>70.677305930057514</v>
      </c>
      <c r="AC70" s="274">
        <v>76.952747326425779</v>
      </c>
      <c r="AD70" s="274">
        <v>69.148052452367182</v>
      </c>
      <c r="AE70" s="274">
        <v>71.57523687639366</v>
      </c>
      <c r="AF70" s="274">
        <v>76.007494439293126</v>
      </c>
      <c r="AG70" s="274">
        <v>90.915061953089847</v>
      </c>
      <c r="AH70" s="274">
        <v>94.286180301945294</v>
      </c>
      <c r="AI70" s="274">
        <v>87.91985900724292</v>
      </c>
      <c r="AJ70" s="274">
        <v>94.286180301945294</v>
      </c>
      <c r="AK70" s="274">
        <v>87.91985900724292</v>
      </c>
      <c r="AL70" s="274">
        <v>87.91985900724292</v>
      </c>
      <c r="AM70" s="274">
        <v>87.91985900724292</v>
      </c>
      <c r="AN70" s="274"/>
      <c r="AO70" s="274">
        <v>87.91985900724292</v>
      </c>
      <c r="AP70" s="274">
        <v>87.91985900724292</v>
      </c>
      <c r="AQ70" s="274">
        <v>87.91985900724292</v>
      </c>
      <c r="AR70" s="274"/>
      <c r="AS70" s="180"/>
      <c r="AT70" s="180"/>
      <c r="AU70" s="180"/>
      <c r="AV70" s="180"/>
      <c r="AW70" s="180"/>
      <c r="AX70" s="180"/>
      <c r="AY70" s="180"/>
      <c r="AZ70" s="180"/>
      <c r="BA70" s="180"/>
    </row>
    <row r="71" spans="1:53" s="163" customFormat="1" ht="60" customHeight="1">
      <c r="A71" s="281"/>
      <c r="B71" s="280" t="s">
        <v>376</v>
      </c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81"/>
      <c r="T71" s="280" t="s">
        <v>376</v>
      </c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180"/>
      <c r="AT71" s="180"/>
      <c r="AU71" s="180"/>
      <c r="AV71" s="180"/>
      <c r="AW71" s="180"/>
      <c r="AX71" s="180"/>
      <c r="AY71" s="180"/>
      <c r="AZ71" s="180"/>
      <c r="BA71" s="180"/>
    </row>
    <row r="72" spans="1:53" s="144" customFormat="1" ht="48" customHeight="1">
      <c r="A72" s="272">
        <v>324</v>
      </c>
      <c r="B72" s="279" t="s">
        <v>86</v>
      </c>
      <c r="C72" s="274">
        <v>77.03849460741138</v>
      </c>
      <c r="D72" s="274">
        <v>80.853516629635649</v>
      </c>
      <c r="E72" s="274">
        <v>82.380153219037012</v>
      </c>
      <c r="F72" s="274">
        <v>83.331607983018998</v>
      </c>
      <c r="G72" s="274">
        <v>69.67286454010646</v>
      </c>
      <c r="H72" s="274">
        <v>70.270885640991324</v>
      </c>
      <c r="I72" s="274">
        <v>81.41942466995782</v>
      </c>
      <c r="J72" s="274">
        <v>79.325120689796066</v>
      </c>
      <c r="K72" s="274">
        <v>68.02564963151913</v>
      </c>
      <c r="L72" s="274">
        <v>58.351848323332881</v>
      </c>
      <c r="M72" s="274">
        <v>54.341674181180487</v>
      </c>
      <c r="N72" s="274">
        <v>48.370328519392466</v>
      </c>
      <c r="O72" s="274">
        <v>64.01493778188626</v>
      </c>
      <c r="P72" s="274">
        <v>68.269859659978238</v>
      </c>
      <c r="Q72" s="274">
        <v>70.781107024417125</v>
      </c>
      <c r="R72" s="274">
        <v>68.033077799338827</v>
      </c>
      <c r="S72" s="272">
        <v>324</v>
      </c>
      <c r="T72" s="279" t="s">
        <v>86</v>
      </c>
      <c r="U72" s="274">
        <v>81.353925378736108</v>
      </c>
      <c r="V72" s="274">
        <v>80.309693842644506</v>
      </c>
      <c r="W72" s="274">
        <v>78.855288747238944</v>
      </c>
      <c r="X72" s="274">
        <v>80.595094431559218</v>
      </c>
      <c r="Y72" s="274">
        <v>68.671934984791136</v>
      </c>
      <c r="Z72" s="274">
        <v>66.564845828843929</v>
      </c>
      <c r="AA72" s="274">
        <v>78.653818139068832</v>
      </c>
      <c r="AB72" s="274">
        <v>69.510996979999675</v>
      </c>
      <c r="AC72" s="274">
        <v>64.567347034813864</v>
      </c>
      <c r="AD72" s="274">
        <v>60.341394894565134</v>
      </c>
      <c r="AE72" s="274">
        <v>64.083985040561387</v>
      </c>
      <c r="AF72" s="274">
        <v>64.419116757543492</v>
      </c>
      <c r="AG72" s="274">
        <v>68.007496006746237</v>
      </c>
      <c r="AH72" s="274">
        <v>76.304757926334347</v>
      </c>
      <c r="AI72" s="274">
        <v>79.774824866943234</v>
      </c>
      <c r="AJ72" s="274">
        <v>76.304757926334347</v>
      </c>
      <c r="AK72" s="274">
        <v>79.774824866943234</v>
      </c>
      <c r="AL72" s="274">
        <v>79.774824866943234</v>
      </c>
      <c r="AM72" s="274">
        <v>79.774824866943234</v>
      </c>
      <c r="AN72" s="274"/>
      <c r="AO72" s="274">
        <v>79.774824866943234</v>
      </c>
      <c r="AP72" s="274">
        <v>79.774824866943234</v>
      </c>
      <c r="AQ72" s="274">
        <v>79.774824866943234</v>
      </c>
      <c r="AR72" s="274"/>
      <c r="AS72" s="178"/>
      <c r="AT72" s="178"/>
      <c r="AU72" s="178"/>
      <c r="AV72" s="178"/>
      <c r="AW72" s="178"/>
      <c r="AX72" s="178"/>
      <c r="AY72" s="178"/>
      <c r="AZ72" s="178"/>
      <c r="BA72" s="178"/>
    </row>
    <row r="73" spans="1:53" s="144" customFormat="1" ht="60" customHeight="1">
      <c r="A73" s="272"/>
      <c r="B73" s="283" t="s">
        <v>377</v>
      </c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2"/>
      <c r="T73" s="283" t="s">
        <v>377</v>
      </c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I73" s="274"/>
      <c r="AJ73" s="274"/>
      <c r="AK73" s="274"/>
      <c r="AL73" s="274"/>
      <c r="AM73" s="274"/>
      <c r="AN73" s="274"/>
      <c r="AO73" s="274"/>
      <c r="AP73" s="274"/>
      <c r="AQ73" s="274"/>
      <c r="AR73" s="274"/>
      <c r="AS73" s="178"/>
      <c r="AT73" s="178"/>
      <c r="AU73" s="178"/>
      <c r="AV73" s="178"/>
      <c r="AW73" s="178"/>
      <c r="AX73" s="178"/>
      <c r="AY73" s="178"/>
      <c r="AZ73" s="178"/>
      <c r="BA73" s="178"/>
    </row>
    <row r="74" spans="1:53" s="163" customFormat="1" ht="125.1" customHeight="1">
      <c r="A74" s="272" t="s">
        <v>337</v>
      </c>
      <c r="B74" s="279" t="s">
        <v>428</v>
      </c>
      <c r="C74" s="274">
        <v>77.775976224451753</v>
      </c>
      <c r="D74" s="274">
        <v>63.242437384667589</v>
      </c>
      <c r="E74" s="274">
        <v>66.685230757986801</v>
      </c>
      <c r="F74" s="274">
        <v>80.213843998149898</v>
      </c>
      <c r="G74" s="274">
        <v>78.133525071296575</v>
      </c>
      <c r="H74" s="274">
        <v>75.840342752867784</v>
      </c>
      <c r="I74" s="274">
        <v>76.020044930270032</v>
      </c>
      <c r="J74" s="274">
        <v>55.78228914147703</v>
      </c>
      <c r="K74" s="274">
        <v>81.337157106592485</v>
      </c>
      <c r="L74" s="274">
        <v>81.622833113622107</v>
      </c>
      <c r="M74" s="274">
        <v>83.792842176370229</v>
      </c>
      <c r="N74" s="274">
        <v>81.834382330162043</v>
      </c>
      <c r="O74" s="274">
        <v>81.687814746503449</v>
      </c>
      <c r="P74" s="274">
        <v>72.560049727006827</v>
      </c>
      <c r="Q74" s="274">
        <v>75.197979507621739</v>
      </c>
      <c r="R74" s="274">
        <v>74.367789765059712</v>
      </c>
      <c r="S74" s="272" t="s">
        <v>337</v>
      </c>
      <c r="T74" s="279" t="s">
        <v>428</v>
      </c>
      <c r="U74" s="274">
        <v>70.803386683924401</v>
      </c>
      <c r="V74" s="274">
        <v>71.786987554099056</v>
      </c>
      <c r="W74" s="274">
        <v>72.236327264955023</v>
      </c>
      <c r="X74" s="274">
        <v>74.116319150469124</v>
      </c>
      <c r="Y74" s="274">
        <v>66.064533000834501</v>
      </c>
      <c r="Z74" s="274">
        <v>65.096856822515178</v>
      </c>
      <c r="AA74" s="274">
        <v>68.365376414287581</v>
      </c>
      <c r="AB74" s="274">
        <v>73.333542326491767</v>
      </c>
      <c r="AC74" s="274">
        <v>73.739805588839886</v>
      </c>
      <c r="AD74" s="274">
        <v>68.736632310428632</v>
      </c>
      <c r="AE74" s="274">
        <v>71.38330832328046</v>
      </c>
      <c r="AF74" s="274">
        <v>75.535874190380071</v>
      </c>
      <c r="AG74" s="274">
        <v>82.208343371625332</v>
      </c>
      <c r="AH74" s="274">
        <v>82.450872434128769</v>
      </c>
      <c r="AI74" s="274">
        <v>77.255069001942957</v>
      </c>
      <c r="AJ74" s="274">
        <v>82.450872434128769</v>
      </c>
      <c r="AK74" s="274">
        <v>77.255069001942957</v>
      </c>
      <c r="AL74" s="274">
        <v>77.255069001942957</v>
      </c>
      <c r="AM74" s="274">
        <v>77.255069001942957</v>
      </c>
      <c r="AN74" s="274"/>
      <c r="AO74" s="274">
        <v>77.255069001942957</v>
      </c>
      <c r="AP74" s="274">
        <v>77.255069001942957</v>
      </c>
      <c r="AQ74" s="274">
        <v>77.255069001942957</v>
      </c>
      <c r="AR74" s="274"/>
      <c r="AS74" s="180"/>
      <c r="AT74" s="180"/>
      <c r="AU74" s="180"/>
      <c r="AV74" s="180"/>
      <c r="AW74" s="180"/>
      <c r="AX74" s="180"/>
      <c r="AY74" s="180"/>
      <c r="AZ74" s="180"/>
      <c r="BA74" s="180"/>
    </row>
    <row r="75" spans="1:53" s="144" customFormat="1" ht="135" customHeight="1" thickBot="1">
      <c r="A75" s="284"/>
      <c r="B75" s="280" t="s">
        <v>378</v>
      </c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84"/>
      <c r="T75" s="280" t="s">
        <v>378</v>
      </c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85"/>
      <c r="AF75" s="285"/>
      <c r="AG75" s="285"/>
      <c r="AH75" s="285"/>
      <c r="AI75" s="285"/>
      <c r="AJ75" s="274"/>
      <c r="AK75" s="274"/>
      <c r="AL75" s="274"/>
      <c r="AM75" s="274"/>
      <c r="AN75" s="274"/>
      <c r="AO75" s="274"/>
      <c r="AP75" s="274"/>
      <c r="AQ75" s="274"/>
      <c r="AR75" s="274"/>
      <c r="AS75" s="178"/>
      <c r="AT75" s="178"/>
      <c r="AU75" s="178"/>
      <c r="AV75" s="178"/>
      <c r="AW75" s="178"/>
      <c r="AX75" s="178"/>
      <c r="AY75" s="178"/>
      <c r="AZ75" s="178"/>
      <c r="BA75" s="178"/>
    </row>
    <row r="76" spans="1:53" s="144" customFormat="1" ht="80.099999999999994" customHeight="1" thickBot="1">
      <c r="A76" s="286"/>
      <c r="B76" s="287" t="s">
        <v>317</v>
      </c>
      <c r="C76" s="288">
        <v>78.637762731085672</v>
      </c>
      <c r="D76" s="288">
        <v>78.315741844113489</v>
      </c>
      <c r="E76" s="288">
        <v>77.997685158152862</v>
      </c>
      <c r="F76" s="288">
        <v>78.070465105042885</v>
      </c>
      <c r="G76" s="288">
        <v>79.229293660191715</v>
      </c>
      <c r="H76" s="288">
        <v>78.721886035600789</v>
      </c>
      <c r="I76" s="288">
        <v>77.972083486414633</v>
      </c>
      <c r="J76" s="288">
        <v>80.057743587232309</v>
      </c>
      <c r="K76" s="288">
        <v>79.320173385741597</v>
      </c>
      <c r="L76" s="288">
        <v>78.255920185141676</v>
      </c>
      <c r="M76" s="288">
        <v>79.774145760251272</v>
      </c>
      <c r="N76" s="288">
        <v>80.342136383091315</v>
      </c>
      <c r="O76" s="288">
        <v>80.33764852287986</v>
      </c>
      <c r="P76" s="288">
        <v>80.355761113124387</v>
      </c>
      <c r="Q76" s="288">
        <v>79.559176393971441</v>
      </c>
      <c r="R76" s="288">
        <v>80.063498847517806</v>
      </c>
      <c r="S76" s="286"/>
      <c r="T76" s="287" t="s">
        <v>317</v>
      </c>
      <c r="U76" s="288">
        <v>80.740287807665808</v>
      </c>
      <c r="V76" s="288">
        <v>80.874467275520985</v>
      </c>
      <c r="W76" s="288">
        <v>80.822064607640598</v>
      </c>
      <c r="X76" s="288">
        <v>80.996471457263553</v>
      </c>
      <c r="Y76" s="288">
        <v>76.342669436598058</v>
      </c>
      <c r="Z76" s="288">
        <v>70.71549081280061</v>
      </c>
      <c r="AA76" s="288">
        <v>77.330798007225113</v>
      </c>
      <c r="AB76" s="288">
        <v>77.452667613972508</v>
      </c>
      <c r="AC76" s="288">
        <v>78.059651984655986</v>
      </c>
      <c r="AD76" s="288">
        <v>76.880454160481079</v>
      </c>
      <c r="AE76" s="288">
        <v>77.83897132878765</v>
      </c>
      <c r="AF76" s="288">
        <v>79.748883526056957</v>
      </c>
      <c r="AG76" s="288">
        <v>79.000442248857738</v>
      </c>
      <c r="AH76" s="288">
        <v>79.102269007552181</v>
      </c>
      <c r="AI76" s="288">
        <v>80.064309218033131</v>
      </c>
      <c r="AJ76" s="288">
        <v>79.102269007552181</v>
      </c>
      <c r="AK76" s="288">
        <v>80.064309218033131</v>
      </c>
      <c r="AL76" s="288">
        <v>80.064309218033131</v>
      </c>
      <c r="AM76" s="288">
        <v>80.064309218033131</v>
      </c>
      <c r="AN76" s="288"/>
      <c r="AO76" s="288">
        <v>80.064309218033131</v>
      </c>
      <c r="AP76" s="288">
        <v>80.064309218033131</v>
      </c>
      <c r="AQ76" s="288">
        <v>80.064309218033131</v>
      </c>
      <c r="AR76" s="288"/>
      <c r="AS76" s="178"/>
      <c r="AT76" s="178"/>
      <c r="AU76" s="178"/>
      <c r="AV76" s="178"/>
      <c r="AW76" s="178"/>
      <c r="AX76" s="178"/>
      <c r="AY76" s="178"/>
      <c r="AZ76" s="178"/>
      <c r="BA76" s="178"/>
    </row>
    <row r="77" spans="1:53" s="139" customFormat="1" ht="80.099999999999994" customHeight="1">
      <c r="A77" s="161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1"/>
      <c r="T77" s="161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76"/>
      <c r="AT77" s="176"/>
      <c r="AU77" s="176"/>
      <c r="AV77" s="176"/>
      <c r="AW77" s="176"/>
      <c r="AX77" s="176"/>
      <c r="AY77" s="176"/>
      <c r="AZ77" s="176"/>
      <c r="BA77" s="176"/>
    </row>
    <row r="78" spans="1:53" s="144" customFormat="1" ht="18" customHeight="1">
      <c r="A78" s="165"/>
      <c r="B78" s="165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5"/>
      <c r="T78" s="165"/>
      <c r="U78" s="168"/>
      <c r="V78" s="168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</row>
    <row r="79" spans="1:53" ht="22.8">
      <c r="A79" s="165"/>
      <c r="B79" s="165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5"/>
      <c r="T79" s="165"/>
      <c r="U79" s="168"/>
      <c r="V79" s="168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</row>
    <row r="80" spans="1:53" ht="22.8">
      <c r="A80" s="165"/>
      <c r="B80" s="165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65"/>
      <c r="T80" s="165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</row>
    <row r="81" spans="1:44" ht="22.8">
      <c r="A81" s="165"/>
      <c r="B81" s="165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65"/>
      <c r="T81" s="165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</row>
    <row r="82" spans="1:44" ht="22.8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65"/>
      <c r="T82" s="165"/>
      <c r="U82" s="159"/>
      <c r="V82" s="15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</row>
    <row r="83" spans="1:44" ht="22.8">
      <c r="A83" s="165"/>
      <c r="B83" s="165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65"/>
      <c r="T83" s="165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</row>
    <row r="84" spans="1:44" ht="22.8">
      <c r="A84" s="165"/>
      <c r="B84" s="165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65"/>
      <c r="T84" s="165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</row>
    <row r="85" spans="1:44" ht="22.8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65"/>
      <c r="T85" s="165"/>
      <c r="U85" s="159"/>
      <c r="V85" s="15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</row>
    <row r="86" spans="1:44" ht="22.8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65"/>
      <c r="T86" s="165"/>
      <c r="U86" s="159"/>
      <c r="V86" s="15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</row>
    <row r="87" spans="1:44" ht="22.8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65"/>
      <c r="T87" s="165"/>
      <c r="U87" s="159"/>
      <c r="V87" s="15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</row>
    <row r="88" spans="1:44" ht="22.8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65"/>
      <c r="T88" s="165"/>
      <c r="U88" s="159"/>
      <c r="V88" s="15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</row>
    <row r="89" spans="1:44" ht="22.8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65"/>
      <c r="T89" s="165"/>
      <c r="U89" s="159"/>
      <c r="V89" s="15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</row>
    <row r="90" spans="1:44" ht="22.8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65"/>
      <c r="T90" s="165"/>
      <c r="U90" s="159"/>
      <c r="V90" s="15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</row>
    <row r="91" spans="1:44" ht="22.8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65"/>
      <c r="T91" s="165"/>
      <c r="U91" s="159"/>
      <c r="V91" s="15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</row>
    <row r="92" spans="1:44" ht="22.8">
      <c r="A92" s="165"/>
      <c r="B92" s="165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65"/>
      <c r="T92" s="165"/>
      <c r="U92" s="159"/>
      <c r="V92" s="15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</row>
    <row r="93" spans="1:44" ht="22.8">
      <c r="A93" s="165"/>
      <c r="B93" s="165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65"/>
      <c r="T93" s="165"/>
      <c r="U93" s="159"/>
      <c r="V93" s="15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</row>
    <row r="94" spans="1:44" ht="22.8">
      <c r="A94" s="165"/>
      <c r="B94" s="165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65"/>
      <c r="T94" s="165"/>
      <c r="U94" s="159"/>
      <c r="V94" s="15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</row>
    <row r="95" spans="1:44" ht="22.8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65"/>
      <c r="T95" s="165"/>
      <c r="U95" s="159"/>
      <c r="V95" s="15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</row>
    <row r="96" spans="1:44" ht="22.8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65"/>
      <c r="T96" s="165"/>
      <c r="U96" s="159"/>
      <c r="V96" s="15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</row>
    <row r="97" spans="1:44" ht="22.8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65"/>
      <c r="T97" s="165"/>
      <c r="U97" s="159"/>
      <c r="V97" s="15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</row>
    <row r="98" spans="1:44" ht="22.8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65"/>
      <c r="T98" s="165"/>
      <c r="U98" s="159"/>
      <c r="V98" s="15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</row>
    <row r="99" spans="1:44" ht="22.8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5"/>
      <c r="T99" s="165"/>
      <c r="U99" s="159"/>
      <c r="V99" s="15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</row>
    <row r="100" spans="1:44" ht="22.8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65"/>
      <c r="T100" s="165"/>
      <c r="U100" s="159"/>
      <c r="V100" s="15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</row>
    <row r="101" spans="1:44" ht="22.8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65"/>
      <c r="T101" s="165"/>
      <c r="U101" s="159"/>
      <c r="V101" s="15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</row>
    <row r="102" spans="1:44" ht="22.8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65"/>
      <c r="T102" s="165"/>
      <c r="U102" s="159"/>
      <c r="V102" s="15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</row>
    <row r="103" spans="1:44" ht="22.8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65"/>
      <c r="T103" s="165"/>
      <c r="U103" s="159"/>
      <c r="V103" s="15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</row>
    <row r="104" spans="1:44" ht="22.8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65"/>
      <c r="T104" s="165"/>
      <c r="U104" s="159"/>
      <c r="V104" s="15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</row>
    <row r="105" spans="1:44" ht="22.8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65"/>
      <c r="T105" s="165"/>
      <c r="U105" s="159"/>
      <c r="V105" s="15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</row>
    <row r="106" spans="1:44" ht="22.8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65"/>
      <c r="T106" s="165"/>
      <c r="U106" s="159"/>
      <c r="V106" s="15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</row>
    <row r="107" spans="1:44" ht="22.8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65"/>
      <c r="T107" s="165"/>
      <c r="U107" s="159"/>
      <c r="V107" s="15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</row>
    <row r="108" spans="1:44" ht="22.8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65"/>
      <c r="T108" s="165"/>
      <c r="U108" s="159"/>
      <c r="V108" s="15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</row>
    <row r="109" spans="1:44" ht="22.8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65"/>
      <c r="T109" s="165"/>
      <c r="U109" s="159"/>
      <c r="V109" s="15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</row>
    <row r="110" spans="1:44" ht="22.8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65"/>
      <c r="T110" s="165"/>
      <c r="U110" s="159"/>
      <c r="V110" s="15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</row>
    <row r="111" spans="1:44" ht="22.8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65"/>
      <c r="T111" s="165"/>
      <c r="U111" s="159"/>
      <c r="V111" s="15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</row>
    <row r="112" spans="1:44" ht="22.8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65"/>
      <c r="T112" s="165"/>
      <c r="U112" s="159"/>
      <c r="V112" s="15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</row>
    <row r="113" spans="1:44" ht="22.8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5"/>
      <c r="T113" s="165"/>
      <c r="U113" s="159"/>
      <c r="V113" s="15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</row>
    <row r="114" spans="1:44" ht="22.8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65"/>
      <c r="T114" s="165"/>
      <c r="U114" s="159"/>
      <c r="V114" s="15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</row>
    <row r="115" spans="1:44" ht="22.8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65"/>
      <c r="T115" s="165"/>
      <c r="U115" s="159"/>
      <c r="V115" s="15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</row>
    <row r="116" spans="1:44" ht="22.8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65"/>
      <c r="T116" s="165"/>
      <c r="U116" s="159"/>
      <c r="V116" s="15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</row>
    <row r="117" spans="1:44" ht="22.8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65"/>
      <c r="T117" s="165"/>
      <c r="U117" s="159"/>
      <c r="V117" s="15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</row>
    <row r="118" spans="1:44" ht="22.8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65"/>
      <c r="T118" s="165"/>
      <c r="U118" s="159"/>
      <c r="V118" s="15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</row>
    <row r="119" spans="1:44" ht="22.8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65"/>
      <c r="T119" s="165"/>
      <c r="U119" s="159"/>
      <c r="V119" s="15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</row>
    <row r="120" spans="1:44" ht="22.8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65"/>
      <c r="T120" s="165"/>
      <c r="U120" s="159"/>
      <c r="V120" s="15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</row>
    <row r="121" spans="1:44" ht="22.8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65"/>
      <c r="T121" s="165"/>
      <c r="U121" s="159"/>
      <c r="V121" s="15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</row>
    <row r="122" spans="1:44" ht="22.8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65"/>
      <c r="T122" s="165"/>
      <c r="U122" s="159"/>
      <c r="V122" s="15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</row>
    <row r="123" spans="1:44" ht="22.8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65"/>
      <c r="T123" s="165"/>
      <c r="U123" s="159"/>
      <c r="V123" s="15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</row>
    <row r="124" spans="1:44" ht="22.8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65"/>
      <c r="T124" s="165"/>
      <c r="U124" s="159"/>
      <c r="V124" s="15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</row>
    <row r="125" spans="1:44" ht="22.8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65"/>
      <c r="T125" s="165"/>
      <c r="U125" s="159"/>
      <c r="V125" s="15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</row>
    <row r="126" spans="1:44" ht="22.8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65"/>
      <c r="T126" s="165"/>
      <c r="U126" s="159"/>
      <c r="V126" s="15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</row>
    <row r="127" spans="1:44" ht="22.8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5"/>
      <c r="T127" s="165"/>
      <c r="U127" s="159"/>
      <c r="V127" s="15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</row>
    <row r="128" spans="1:44" ht="22.8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65"/>
      <c r="T128" s="165"/>
      <c r="U128" s="159"/>
      <c r="V128" s="15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</row>
    <row r="129" spans="1:44" ht="22.8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65"/>
      <c r="T129" s="165"/>
      <c r="U129" s="159"/>
      <c r="V129" s="15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</row>
    <row r="130" spans="1:44" ht="22.8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65"/>
      <c r="T130" s="165"/>
      <c r="U130" s="159"/>
      <c r="V130" s="15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</row>
    <row r="131" spans="1:44" ht="22.8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65"/>
      <c r="T131" s="165"/>
      <c r="U131" s="159"/>
      <c r="V131" s="15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</row>
    <row r="132" spans="1:44" ht="22.8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65"/>
      <c r="T132" s="165"/>
      <c r="U132" s="159"/>
      <c r="V132" s="15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</row>
    <row r="133" spans="1:44" ht="22.8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65"/>
      <c r="T133" s="165"/>
      <c r="U133" s="159"/>
      <c r="V133" s="15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</row>
    <row r="134" spans="1:44" ht="22.8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65"/>
      <c r="T134" s="165"/>
      <c r="U134" s="159"/>
      <c r="V134" s="15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</row>
    <row r="135" spans="1:44" ht="22.8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65"/>
      <c r="T135" s="165"/>
      <c r="U135" s="159"/>
      <c r="V135" s="15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</row>
    <row r="136" spans="1:44" ht="22.8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65"/>
      <c r="T136" s="165"/>
      <c r="U136" s="159"/>
      <c r="V136" s="15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</row>
    <row r="137" spans="1:44" ht="22.8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65"/>
      <c r="T137" s="165"/>
      <c r="U137" s="159"/>
      <c r="V137" s="15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</row>
    <row r="138" spans="1:44" ht="22.8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65"/>
      <c r="T138" s="165"/>
      <c r="U138" s="159"/>
      <c r="V138" s="15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</row>
    <row r="139" spans="1:44" ht="22.8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65"/>
      <c r="T139" s="165"/>
      <c r="U139" s="159"/>
      <c r="V139" s="15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</row>
    <row r="140" spans="1:44" ht="22.8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65"/>
      <c r="T140" s="165"/>
      <c r="U140" s="159"/>
      <c r="V140" s="15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</row>
    <row r="141" spans="1:44" ht="22.8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65"/>
      <c r="T141" s="165"/>
      <c r="U141" s="159"/>
      <c r="V141" s="15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</row>
    <row r="142" spans="1:44" ht="22.8">
      <c r="A142" s="134"/>
      <c r="B142" s="134"/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/>
      <c r="P142" s="165"/>
      <c r="Q142" s="165"/>
      <c r="R142" s="165"/>
      <c r="S142" s="134"/>
      <c r="T142" s="134"/>
      <c r="U142" s="165"/>
      <c r="V142" s="165"/>
      <c r="W142" s="165"/>
      <c r="X142" s="165"/>
      <c r="Y142" s="165"/>
      <c r="Z142" s="165"/>
      <c r="AA142" s="165"/>
      <c r="AB142" s="165"/>
      <c r="AC142" s="165"/>
      <c r="AD142" s="165"/>
      <c r="AE142" s="165"/>
      <c r="AF142" s="165"/>
      <c r="AG142" s="165"/>
      <c r="AH142" s="165"/>
      <c r="AI142" s="165"/>
      <c r="AJ142" s="165"/>
      <c r="AK142" s="165"/>
      <c r="AL142" s="512"/>
      <c r="AM142" s="534"/>
      <c r="AN142" s="535"/>
      <c r="AO142" s="545"/>
      <c r="AP142" s="545"/>
      <c r="AQ142" s="545"/>
      <c r="AR142" s="545"/>
    </row>
    <row r="143" spans="1:44" ht="22.8">
      <c r="A143" s="134"/>
      <c r="B143" s="134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  <c r="AA143" s="165"/>
      <c r="AB143" s="165"/>
      <c r="AC143" s="165"/>
      <c r="AD143" s="165"/>
      <c r="AE143" s="165"/>
      <c r="AF143" s="165"/>
      <c r="AG143" s="165"/>
      <c r="AH143" s="165"/>
      <c r="AI143" s="165"/>
      <c r="AJ143" s="165"/>
      <c r="AK143" s="165"/>
      <c r="AL143" s="512"/>
      <c r="AM143" s="534"/>
      <c r="AN143" s="535"/>
      <c r="AO143" s="545"/>
      <c r="AP143" s="545"/>
      <c r="AQ143" s="545"/>
      <c r="AR143" s="545"/>
    </row>
    <row r="144" spans="1:44" ht="22.8">
      <c r="A144" s="134"/>
      <c r="B144" s="134"/>
      <c r="C144" s="165"/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512"/>
      <c r="AM144" s="534"/>
      <c r="AN144" s="535"/>
      <c r="AO144" s="545"/>
      <c r="AP144" s="545"/>
      <c r="AQ144" s="545"/>
      <c r="AR144" s="545"/>
    </row>
    <row r="145" spans="1:44" ht="22.8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65"/>
      <c r="T145" s="165"/>
      <c r="U145" s="159"/>
      <c r="V145" s="15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</row>
    <row r="146" spans="1:44" ht="22.8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65"/>
      <c r="T146" s="165"/>
      <c r="U146" s="159"/>
      <c r="V146" s="15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</row>
    <row r="147" spans="1:44" ht="22.8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65"/>
      <c r="T147" s="165"/>
      <c r="U147" s="159"/>
      <c r="V147" s="15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</row>
    <row r="148" spans="1:44" ht="22.8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65"/>
      <c r="T148" s="165"/>
      <c r="U148" s="159"/>
      <c r="V148" s="15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</row>
    <row r="149" spans="1:44" ht="22.8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65"/>
      <c r="T149" s="165"/>
      <c r="U149" s="159"/>
      <c r="V149" s="15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</row>
    <row r="150" spans="1:44" ht="22.8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65"/>
      <c r="T150" s="165"/>
      <c r="U150" s="159"/>
      <c r="V150" s="15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</row>
    <row r="151" spans="1:44" ht="22.8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65"/>
      <c r="T151" s="165"/>
      <c r="U151" s="159"/>
      <c r="V151" s="15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</row>
    <row r="152" spans="1:44" ht="22.8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65"/>
      <c r="T152" s="165"/>
      <c r="U152" s="159"/>
      <c r="V152" s="15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</row>
    <row r="153" spans="1:44" ht="22.8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65"/>
      <c r="T153" s="165"/>
      <c r="U153" s="159"/>
      <c r="V153" s="15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</row>
    <row r="154" spans="1:44" ht="22.8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65"/>
      <c r="T154" s="165"/>
      <c r="U154" s="159"/>
      <c r="V154" s="15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</row>
    <row r="155" spans="1:44" ht="22.8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65"/>
      <c r="T155" s="165"/>
      <c r="U155" s="159"/>
      <c r="V155" s="15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</row>
    <row r="156" spans="1:44" ht="22.8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65"/>
      <c r="T156" s="165"/>
      <c r="U156" s="159"/>
      <c r="V156" s="15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</row>
    <row r="157" spans="1:44" ht="22.8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65"/>
      <c r="T157" s="165"/>
      <c r="U157" s="159"/>
      <c r="V157" s="15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</row>
    <row r="158" spans="1:44" ht="22.8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65"/>
      <c r="T158" s="165"/>
      <c r="U158" s="159"/>
      <c r="V158" s="15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</row>
    <row r="159" spans="1:44" ht="22.8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65"/>
      <c r="T159" s="165"/>
      <c r="U159" s="159"/>
      <c r="V159" s="15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</row>
    <row r="160" spans="1:44" ht="22.8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65"/>
      <c r="T160" s="165"/>
      <c r="U160" s="159"/>
      <c r="V160" s="15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</row>
    <row r="161" spans="1:44" ht="22.8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65"/>
      <c r="T161" s="165"/>
      <c r="U161" s="159"/>
      <c r="V161" s="15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</row>
    <row r="162" spans="1:44" ht="22.8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65"/>
      <c r="T162" s="165"/>
      <c r="U162" s="159"/>
      <c r="V162" s="15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</row>
    <row r="163" spans="1:44" ht="22.8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65"/>
      <c r="T163" s="165"/>
      <c r="U163" s="159"/>
      <c r="V163" s="15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</row>
    <row r="164" spans="1:44" ht="22.8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65"/>
      <c r="T164" s="165"/>
      <c r="U164" s="159"/>
      <c r="V164" s="15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</row>
    <row r="165" spans="1:44" ht="22.8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65"/>
      <c r="T165" s="165"/>
      <c r="U165" s="159"/>
      <c r="V165" s="15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</row>
    <row r="166" spans="1:44" ht="22.8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65"/>
      <c r="T166" s="165"/>
      <c r="U166" s="159"/>
      <c r="V166" s="15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</row>
    <row r="167" spans="1:44" ht="22.8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65"/>
      <c r="T167" s="165"/>
      <c r="U167" s="159"/>
      <c r="V167" s="15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</row>
    <row r="168" spans="1:44" ht="22.8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65"/>
      <c r="T168" s="165"/>
      <c r="U168" s="159"/>
      <c r="V168" s="15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</row>
    <row r="169" spans="1:44" ht="22.8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65"/>
      <c r="T169" s="165"/>
      <c r="U169" s="159"/>
      <c r="V169" s="15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</row>
    <row r="170" spans="1:44" ht="22.8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65"/>
      <c r="T170" s="165"/>
      <c r="U170" s="159"/>
      <c r="V170" s="15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</row>
    <row r="171" spans="1:44" ht="22.8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65"/>
      <c r="T171" s="165"/>
      <c r="U171" s="159"/>
      <c r="V171" s="15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</row>
    <row r="172" spans="1:44" ht="22.8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65"/>
      <c r="T172" s="165"/>
      <c r="U172" s="159"/>
      <c r="V172" s="15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</row>
    <row r="173" spans="1:44" ht="22.8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65"/>
      <c r="T173" s="165"/>
      <c r="U173" s="159"/>
      <c r="V173" s="15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</row>
    <row r="174" spans="1:44" ht="22.8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65"/>
      <c r="T174" s="165"/>
      <c r="U174" s="159"/>
      <c r="V174" s="15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</row>
    <row r="175" spans="1:44" ht="22.8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65"/>
      <c r="T175" s="165"/>
      <c r="U175" s="159"/>
      <c r="V175" s="15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</row>
    <row r="176" spans="1:44" ht="22.8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65"/>
      <c r="T176" s="165"/>
      <c r="U176" s="159"/>
      <c r="V176" s="15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</row>
    <row r="177" spans="1:44" ht="22.8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65"/>
      <c r="T177" s="165"/>
      <c r="U177" s="159"/>
      <c r="V177" s="15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</row>
    <row r="178" spans="1:44" ht="22.8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65"/>
      <c r="T178" s="165"/>
      <c r="U178" s="159"/>
      <c r="V178" s="15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</row>
    <row r="179" spans="1:44" ht="22.8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65"/>
      <c r="T179" s="165"/>
      <c r="U179" s="159"/>
      <c r="V179" s="15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</row>
    <row r="180" spans="1:44" ht="22.8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65"/>
      <c r="T180" s="165"/>
      <c r="U180" s="159"/>
      <c r="V180" s="15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</row>
    <row r="181" spans="1:44" ht="22.8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65"/>
      <c r="T181" s="165"/>
      <c r="U181" s="159"/>
      <c r="V181" s="15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</row>
    <row r="182" spans="1:44" ht="22.8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65"/>
      <c r="T182" s="165"/>
      <c r="U182" s="159"/>
      <c r="V182" s="15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</row>
    <row r="183" spans="1:44" ht="22.8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65"/>
      <c r="T183" s="165"/>
      <c r="U183" s="159"/>
      <c r="V183" s="15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</row>
    <row r="184" spans="1:44" ht="22.8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65"/>
      <c r="T184" s="165"/>
      <c r="U184" s="159"/>
      <c r="V184" s="15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</row>
    <row r="185" spans="1:44" ht="22.8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65"/>
      <c r="T185" s="165"/>
      <c r="U185" s="159"/>
      <c r="V185" s="15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</row>
    <row r="186" spans="1:44" ht="22.8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65"/>
      <c r="T186" s="165"/>
      <c r="U186" s="159"/>
      <c r="V186" s="15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</row>
    <row r="187" spans="1:44" ht="22.8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65"/>
      <c r="T187" s="165"/>
      <c r="U187" s="159"/>
      <c r="V187" s="15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</row>
    <row r="188" spans="1:44" ht="22.8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65"/>
      <c r="T188" s="165"/>
      <c r="U188" s="159"/>
      <c r="V188" s="15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</row>
    <row r="189" spans="1:44" ht="22.8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65"/>
      <c r="T189" s="165"/>
      <c r="U189" s="159"/>
      <c r="V189" s="15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</row>
    <row r="190" spans="1:44" ht="22.8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65"/>
      <c r="T190" s="165"/>
      <c r="U190" s="159"/>
      <c r="V190" s="15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</row>
    <row r="191" spans="1:44" ht="22.8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65"/>
      <c r="T191" s="165"/>
      <c r="U191" s="159"/>
      <c r="V191" s="15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</row>
    <row r="192" spans="1:44" ht="22.8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65"/>
      <c r="T192" s="165"/>
      <c r="U192" s="159"/>
      <c r="V192" s="15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</row>
    <row r="193" spans="1:44" ht="22.8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65"/>
      <c r="T193" s="165"/>
      <c r="U193" s="159"/>
      <c r="V193" s="15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</row>
    <row r="194" spans="1:44" ht="22.8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65"/>
      <c r="T194" s="165"/>
      <c r="U194" s="159"/>
      <c r="V194" s="15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</row>
    <row r="195" spans="1:44" ht="22.8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65"/>
      <c r="T195" s="165"/>
      <c r="U195" s="159"/>
      <c r="V195" s="15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</row>
    <row r="196" spans="1:44" ht="22.8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65"/>
      <c r="T196" s="165"/>
      <c r="U196" s="159"/>
      <c r="V196" s="15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</row>
    <row r="197" spans="1:44" ht="22.8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65"/>
      <c r="T197" s="165"/>
      <c r="U197" s="159"/>
      <c r="V197" s="15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</row>
    <row r="198" spans="1:44" ht="22.8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65"/>
      <c r="T198" s="165"/>
      <c r="U198" s="159"/>
      <c r="V198" s="15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</row>
    <row r="199" spans="1:44" ht="22.8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65"/>
      <c r="T199" s="165"/>
      <c r="U199" s="159"/>
      <c r="V199" s="15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</row>
    <row r="200" spans="1:44" ht="22.8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65"/>
      <c r="T200" s="165"/>
      <c r="U200" s="159"/>
      <c r="V200" s="15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</row>
    <row r="201" spans="1:44" ht="22.8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65"/>
      <c r="T201" s="165"/>
      <c r="U201" s="159"/>
      <c r="V201" s="15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</row>
    <row r="202" spans="1:44" ht="22.8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65"/>
      <c r="T202" s="165"/>
      <c r="U202" s="159"/>
      <c r="V202" s="15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</row>
    <row r="203" spans="1:44" ht="22.8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65"/>
      <c r="T203" s="165"/>
      <c r="U203" s="159"/>
      <c r="V203" s="15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</row>
    <row r="204" spans="1:44" ht="22.8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65"/>
      <c r="T204" s="165"/>
      <c r="U204" s="159"/>
      <c r="V204" s="15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</row>
    <row r="205" spans="1:44" ht="22.8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65"/>
      <c r="T205" s="165"/>
      <c r="U205" s="159"/>
      <c r="V205" s="15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</row>
    <row r="206" spans="1:44" ht="22.8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65"/>
      <c r="T206" s="165"/>
      <c r="U206" s="159"/>
      <c r="V206" s="15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</row>
    <row r="207" spans="1:44" ht="22.8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65"/>
      <c r="T207" s="165"/>
      <c r="U207" s="159"/>
      <c r="V207" s="15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</row>
    <row r="208" spans="1:44" ht="22.8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65"/>
      <c r="T208" s="165"/>
      <c r="U208" s="159"/>
      <c r="V208" s="15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</row>
    <row r="209" spans="1:44" ht="22.8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65"/>
      <c r="T209" s="165"/>
      <c r="U209" s="159"/>
      <c r="V209" s="15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</row>
    <row r="210" spans="1:44" ht="22.8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65"/>
      <c r="T210" s="165"/>
      <c r="U210" s="159"/>
      <c r="V210" s="15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</row>
    <row r="211" spans="1:44" ht="22.8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65"/>
      <c r="T211" s="165"/>
      <c r="U211" s="159"/>
      <c r="V211" s="15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</row>
    <row r="212" spans="1:44" ht="22.8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65"/>
      <c r="T212" s="165"/>
      <c r="U212" s="159"/>
      <c r="V212" s="15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</row>
    <row r="213" spans="1:44" ht="22.8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65"/>
      <c r="T213" s="165"/>
      <c r="U213" s="159"/>
      <c r="V213" s="15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</row>
    <row r="214" spans="1:44" ht="22.8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65"/>
      <c r="T214" s="165"/>
      <c r="U214" s="159"/>
      <c r="V214" s="15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</row>
    <row r="215" spans="1:44" ht="22.8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65"/>
      <c r="T215" s="165"/>
      <c r="U215" s="159"/>
      <c r="V215" s="15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</row>
    <row r="216" spans="1:44" ht="22.8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65"/>
      <c r="T216" s="165"/>
      <c r="U216" s="159"/>
      <c r="V216" s="15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</row>
    <row r="217" spans="1:44" ht="22.8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65"/>
      <c r="T217" s="165"/>
      <c r="U217" s="159"/>
      <c r="V217" s="15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</row>
    <row r="218" spans="1:44" ht="22.8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65"/>
      <c r="T218" s="165"/>
      <c r="U218" s="159"/>
      <c r="V218" s="15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</row>
    <row r="219" spans="1:44" ht="22.8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65"/>
      <c r="T219" s="165"/>
      <c r="U219" s="159"/>
      <c r="V219" s="15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</row>
    <row r="220" spans="1:44" ht="22.8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65"/>
      <c r="T220" s="165"/>
      <c r="U220" s="159"/>
      <c r="V220" s="15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</row>
    <row r="221" spans="1:44" ht="22.8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65"/>
      <c r="T221" s="165"/>
      <c r="U221" s="159"/>
      <c r="V221" s="15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</row>
    <row r="222" spans="1:44" ht="22.8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65"/>
      <c r="T222" s="165"/>
      <c r="U222" s="159"/>
      <c r="V222" s="15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</row>
    <row r="223" spans="1:44" ht="22.8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65"/>
      <c r="T223" s="165"/>
      <c r="U223" s="159"/>
      <c r="V223" s="15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</row>
    <row r="224" spans="1:44" ht="22.8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65"/>
      <c r="T224" s="165"/>
      <c r="U224" s="159"/>
      <c r="V224" s="15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</row>
    <row r="225" spans="1:44" ht="22.8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65"/>
      <c r="T225" s="165"/>
      <c r="U225" s="159"/>
      <c r="V225" s="15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</row>
    <row r="226" spans="1:44" ht="22.8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65"/>
      <c r="T226" s="165"/>
      <c r="U226" s="159"/>
      <c r="V226" s="15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</row>
    <row r="227" spans="1:44" ht="22.8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65"/>
      <c r="T227" s="165"/>
      <c r="U227" s="159"/>
      <c r="V227" s="15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</row>
    <row r="228" spans="1:44" ht="22.8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65"/>
      <c r="T228" s="165"/>
      <c r="U228" s="159"/>
      <c r="V228" s="15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</row>
    <row r="229" spans="1:44" ht="22.8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65"/>
      <c r="T229" s="165"/>
      <c r="U229" s="159"/>
      <c r="V229" s="15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</row>
    <row r="230" spans="1:44" ht="22.8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65"/>
      <c r="T230" s="165"/>
      <c r="U230" s="159"/>
      <c r="V230" s="15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</row>
    <row r="231" spans="1:44" ht="22.8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65"/>
      <c r="T231" s="165"/>
      <c r="U231" s="159"/>
      <c r="V231" s="15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</row>
    <row r="232" spans="1:44" ht="22.8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65"/>
      <c r="T232" s="165"/>
      <c r="U232" s="159"/>
      <c r="V232" s="15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</row>
    <row r="233" spans="1:44" ht="22.8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65"/>
      <c r="T233" s="165"/>
      <c r="U233" s="159"/>
      <c r="V233" s="15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</row>
    <row r="234" spans="1:44" ht="22.8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65"/>
      <c r="T234" s="165"/>
      <c r="U234" s="159"/>
      <c r="V234" s="15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</row>
    <row r="235" spans="1:44" ht="22.8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65"/>
      <c r="T235" s="165"/>
      <c r="U235" s="159"/>
      <c r="V235" s="15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</row>
    <row r="236" spans="1:44" ht="22.8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65"/>
      <c r="T236" s="165"/>
      <c r="U236" s="159"/>
      <c r="V236" s="15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</row>
    <row r="237" spans="1:44" ht="22.8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65"/>
      <c r="T237" s="165"/>
      <c r="U237" s="159"/>
      <c r="V237" s="15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</row>
    <row r="238" spans="1:44" ht="22.8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65"/>
      <c r="T238" s="165"/>
      <c r="U238" s="159"/>
      <c r="V238" s="15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</row>
    <row r="239" spans="1:44" ht="22.8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65"/>
      <c r="T239" s="165"/>
      <c r="U239" s="159"/>
      <c r="V239" s="15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</row>
    <row r="240" spans="1:44" ht="22.8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65"/>
      <c r="T240" s="165"/>
      <c r="U240" s="159"/>
      <c r="V240" s="15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</row>
    <row r="241" spans="1:44" ht="22.8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65"/>
      <c r="T241" s="165"/>
      <c r="U241" s="159"/>
      <c r="V241" s="15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</row>
    <row r="242" spans="1:44" ht="22.8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65"/>
      <c r="T242" s="165"/>
      <c r="U242" s="159"/>
      <c r="V242" s="15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</row>
    <row r="243" spans="1:44" ht="22.8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65"/>
      <c r="T243" s="165"/>
      <c r="U243" s="159"/>
      <c r="V243" s="15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</row>
    <row r="244" spans="1:44" ht="22.8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65"/>
      <c r="T244" s="165"/>
      <c r="U244" s="159"/>
      <c r="V244" s="15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  <c r="AR244" s="139"/>
    </row>
    <row r="245" spans="1:44" ht="22.8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65"/>
      <c r="T245" s="165"/>
      <c r="U245" s="159"/>
      <c r="V245" s="15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</row>
    <row r="246" spans="1:44" ht="22.8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65"/>
      <c r="T246" s="165"/>
      <c r="U246" s="159"/>
      <c r="V246" s="15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</row>
    <row r="247" spans="1:44" ht="22.8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65"/>
      <c r="T247" s="165"/>
      <c r="U247" s="159"/>
      <c r="V247" s="15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</row>
    <row r="248" spans="1:44" ht="22.8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65"/>
      <c r="T248" s="165"/>
      <c r="U248" s="159"/>
      <c r="V248" s="15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</row>
    <row r="249" spans="1:44" ht="22.8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65"/>
      <c r="T249" s="165"/>
      <c r="U249" s="159"/>
      <c r="V249" s="15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</row>
    <row r="250" spans="1:44" ht="22.8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65"/>
      <c r="T250" s="165"/>
      <c r="U250" s="159"/>
      <c r="V250" s="15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</row>
    <row r="251" spans="1:44" ht="22.8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65"/>
      <c r="T251" s="165"/>
      <c r="U251" s="159"/>
      <c r="V251" s="15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</row>
    <row r="252" spans="1:44" ht="22.8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65"/>
      <c r="T252" s="165"/>
      <c r="U252" s="159"/>
      <c r="V252" s="15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</row>
    <row r="253" spans="1:44" ht="22.8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65"/>
      <c r="T253" s="165"/>
      <c r="U253" s="159"/>
      <c r="V253" s="15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</row>
    <row r="254" spans="1:44" ht="22.8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65"/>
      <c r="T254" s="165"/>
      <c r="U254" s="159"/>
      <c r="V254" s="15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</row>
    <row r="255" spans="1:44" ht="22.8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65"/>
      <c r="T255" s="165"/>
      <c r="U255" s="159"/>
      <c r="V255" s="15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</row>
    <row r="256" spans="1:44" ht="22.8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65"/>
      <c r="T256" s="165"/>
      <c r="U256" s="159"/>
      <c r="V256" s="15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</row>
    <row r="257" spans="1:53" ht="22.8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65"/>
      <c r="T257" s="165"/>
      <c r="U257" s="159"/>
      <c r="V257" s="15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</row>
    <row r="258" spans="1:53" ht="22.8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65"/>
      <c r="T258" s="165"/>
      <c r="U258" s="159"/>
      <c r="V258" s="15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</row>
    <row r="259" spans="1:53" ht="22.8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65"/>
      <c r="T259" s="165"/>
      <c r="U259" s="159"/>
      <c r="V259" s="15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</row>
    <row r="260" spans="1:53" ht="22.8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65"/>
      <c r="T260" s="165"/>
      <c r="U260" s="159"/>
      <c r="V260" s="15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</row>
    <row r="261" spans="1:53" ht="22.8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65"/>
      <c r="T261" s="165"/>
      <c r="U261" s="159"/>
      <c r="V261" s="15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</row>
    <row r="262" spans="1:53" ht="22.8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65"/>
      <c r="T262" s="165"/>
      <c r="U262" s="159"/>
      <c r="V262" s="15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</row>
    <row r="263" spans="1:53">
      <c r="A263" s="151"/>
      <c r="B263" s="151"/>
      <c r="S263" s="151"/>
      <c r="T263" s="151"/>
    </row>
    <row r="264" spans="1:53">
      <c r="A264" s="151"/>
      <c r="B264" s="151"/>
      <c r="S264" s="151"/>
      <c r="T264" s="151"/>
    </row>
    <row r="265" spans="1:53">
      <c r="A265" s="151"/>
      <c r="B265" s="151"/>
      <c r="S265" s="151"/>
      <c r="T265" s="151"/>
    </row>
    <row r="266" spans="1:53">
      <c r="A266" s="151"/>
      <c r="B266" s="151"/>
      <c r="S266" s="151"/>
      <c r="T266" s="151"/>
    </row>
    <row r="267" spans="1:53">
      <c r="A267" s="151"/>
      <c r="B267" s="151"/>
      <c r="S267" s="151"/>
      <c r="T267" s="151"/>
    </row>
    <row r="268" spans="1:53">
      <c r="A268" s="151"/>
      <c r="B268" s="151"/>
      <c r="S268" s="151"/>
      <c r="T268" s="151"/>
    </row>
    <row r="269" spans="1:53">
      <c r="A269" s="151"/>
      <c r="B269" s="151"/>
      <c r="S269" s="151"/>
      <c r="T269" s="151"/>
    </row>
    <row r="270" spans="1:53">
      <c r="A270" s="151"/>
      <c r="B270" s="151"/>
      <c r="S270" s="151"/>
      <c r="T270" s="151"/>
    </row>
    <row r="271" spans="1:53" s="135" customFormat="1">
      <c r="A271" s="151"/>
      <c r="B271" s="151"/>
      <c r="S271" s="151"/>
      <c r="T271" s="151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</row>
    <row r="272" spans="1:53" s="135" customFormat="1">
      <c r="A272" s="151"/>
      <c r="B272" s="151"/>
      <c r="S272" s="151"/>
      <c r="T272" s="151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</row>
    <row r="273" spans="1:53" s="135" customFormat="1">
      <c r="A273" s="151"/>
      <c r="B273" s="151"/>
      <c r="S273" s="151"/>
      <c r="T273" s="151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</row>
    <row r="274" spans="1:53" s="135" customFormat="1">
      <c r="A274" s="151"/>
      <c r="B274" s="151"/>
      <c r="S274" s="151"/>
      <c r="T274" s="151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</row>
    <row r="275" spans="1:53" s="135" customFormat="1">
      <c r="A275" s="151"/>
      <c r="B275" s="151"/>
      <c r="S275" s="151"/>
      <c r="T275" s="151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</row>
    <row r="276" spans="1:53" s="135" customFormat="1">
      <c r="A276" s="151"/>
      <c r="B276" s="151"/>
      <c r="S276" s="151"/>
      <c r="T276" s="151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</row>
    <row r="277" spans="1:53" s="135" customFormat="1">
      <c r="A277" s="151"/>
      <c r="B277" s="151"/>
      <c r="S277" s="151"/>
      <c r="T277" s="151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</row>
    <row r="278" spans="1:53" s="135" customFormat="1">
      <c r="A278" s="151"/>
      <c r="B278" s="151"/>
      <c r="S278" s="151"/>
      <c r="T278" s="151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</row>
    <row r="279" spans="1:53" s="135" customFormat="1">
      <c r="A279" s="151"/>
      <c r="B279" s="151"/>
      <c r="S279" s="151"/>
      <c r="T279" s="151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</row>
    <row r="280" spans="1:53" s="135" customFormat="1">
      <c r="A280" s="151"/>
      <c r="B280" s="151"/>
      <c r="S280" s="151"/>
      <c r="T280" s="151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</row>
    <row r="281" spans="1:53" s="135" customFormat="1">
      <c r="A281" s="151"/>
      <c r="B281" s="151"/>
      <c r="S281" s="151"/>
      <c r="T281" s="151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</row>
    <row r="282" spans="1:53" s="135" customFormat="1">
      <c r="A282" s="151"/>
      <c r="B282" s="151"/>
      <c r="S282" s="151"/>
      <c r="T282" s="151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</row>
    <row r="283" spans="1:53" s="135" customFormat="1">
      <c r="A283" s="151"/>
      <c r="B283" s="151"/>
      <c r="S283" s="151"/>
      <c r="T283" s="151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</row>
    <row r="284" spans="1:53" s="135" customFormat="1">
      <c r="A284" s="151"/>
      <c r="B284" s="151"/>
      <c r="S284" s="151"/>
      <c r="T284" s="151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</row>
    <row r="285" spans="1:53" s="135" customFormat="1">
      <c r="A285" s="151"/>
      <c r="B285" s="151"/>
      <c r="S285" s="151"/>
      <c r="T285" s="151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</row>
    <row r="286" spans="1:53" s="135" customFormat="1">
      <c r="A286" s="151"/>
      <c r="B286" s="151"/>
      <c r="S286" s="151"/>
      <c r="T286" s="151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</row>
    <row r="287" spans="1:53" s="135" customFormat="1">
      <c r="A287" s="151"/>
      <c r="B287" s="151"/>
      <c r="S287" s="151"/>
      <c r="T287" s="151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</row>
    <row r="288" spans="1:53" s="135" customFormat="1">
      <c r="A288" s="151"/>
      <c r="B288" s="151"/>
      <c r="S288" s="151"/>
      <c r="T288" s="151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  <c r="BA288" s="134"/>
    </row>
    <row r="289" spans="1:53" s="135" customFormat="1">
      <c r="A289" s="151"/>
      <c r="B289" s="151"/>
      <c r="S289" s="151"/>
      <c r="T289" s="151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</row>
    <row r="290" spans="1:53" s="135" customFormat="1">
      <c r="A290" s="151"/>
      <c r="B290" s="151"/>
      <c r="S290" s="151"/>
      <c r="T290" s="151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  <c r="BA290" s="134"/>
    </row>
    <row r="291" spans="1:53" s="135" customFormat="1">
      <c r="A291" s="151"/>
      <c r="B291" s="151"/>
      <c r="S291" s="151"/>
      <c r="T291" s="151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</row>
    <row r="292" spans="1:53" s="135" customFormat="1">
      <c r="A292" s="151"/>
      <c r="B292" s="151"/>
      <c r="S292" s="151"/>
      <c r="T292" s="151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</row>
    <row r="293" spans="1:53" s="135" customFormat="1">
      <c r="A293" s="151"/>
      <c r="B293" s="151"/>
      <c r="S293" s="151"/>
      <c r="T293" s="151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</row>
    <row r="294" spans="1:53" s="135" customFormat="1">
      <c r="A294" s="151"/>
      <c r="B294" s="151"/>
      <c r="S294" s="151"/>
      <c r="T294" s="151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</row>
    <row r="295" spans="1:53" s="135" customFormat="1">
      <c r="A295" s="151"/>
      <c r="B295" s="151"/>
      <c r="S295" s="151"/>
      <c r="T295" s="151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</row>
    <row r="296" spans="1:53" s="135" customFormat="1">
      <c r="A296" s="151"/>
      <c r="B296" s="151"/>
      <c r="S296" s="151"/>
      <c r="T296" s="151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  <c r="BA296" s="134"/>
    </row>
    <row r="297" spans="1:53" s="135" customFormat="1">
      <c r="A297" s="151"/>
      <c r="B297" s="151"/>
      <c r="S297" s="151"/>
      <c r="T297" s="151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</row>
    <row r="298" spans="1:53" s="135" customFormat="1">
      <c r="A298" s="151"/>
      <c r="B298" s="151"/>
      <c r="S298" s="151"/>
      <c r="T298" s="151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</row>
    <row r="299" spans="1:53" s="135" customFormat="1">
      <c r="A299" s="151"/>
      <c r="B299" s="151"/>
      <c r="S299" s="151"/>
      <c r="T299" s="151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  <c r="BA299" s="134"/>
    </row>
    <row r="300" spans="1:53" s="135" customFormat="1">
      <c r="A300" s="151"/>
      <c r="B300" s="151"/>
      <c r="S300" s="151"/>
      <c r="T300" s="151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</row>
    <row r="301" spans="1:53" s="135" customFormat="1">
      <c r="A301" s="151"/>
      <c r="B301" s="151"/>
      <c r="S301" s="151"/>
      <c r="T301" s="151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</row>
    <row r="302" spans="1:53" s="135" customFormat="1">
      <c r="A302" s="151"/>
      <c r="B302" s="151"/>
      <c r="S302" s="151"/>
      <c r="T302" s="151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</row>
    <row r="303" spans="1:53" s="135" customFormat="1">
      <c r="A303" s="151"/>
      <c r="B303" s="151"/>
      <c r="S303" s="151"/>
      <c r="T303" s="151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</row>
    <row r="304" spans="1:53" s="135" customFormat="1">
      <c r="A304" s="151"/>
      <c r="B304" s="151"/>
      <c r="S304" s="151"/>
      <c r="T304" s="151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</row>
    <row r="305" spans="1:53" s="135" customFormat="1">
      <c r="A305" s="151"/>
      <c r="B305" s="151"/>
      <c r="S305" s="151"/>
      <c r="T305" s="151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</row>
    <row r="306" spans="1:53" s="135" customFormat="1"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</row>
  </sheetData>
  <mergeCells count="5">
    <mergeCell ref="S5:S6"/>
    <mergeCell ref="T5:T6"/>
    <mergeCell ref="K3:L3"/>
    <mergeCell ref="A5:A6"/>
    <mergeCell ref="B5:B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2" manualBreakCount="2">
    <brk id="18" max="62" man="1"/>
    <brk id="28" max="6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256"/>
  <sheetViews>
    <sheetView view="pageBreakPreview" topLeftCell="AB1" zoomScale="25" zoomScaleNormal="30" zoomScaleSheetLayoutView="25" workbookViewId="0">
      <selection sqref="A1:XFD1048576"/>
    </sheetView>
  </sheetViews>
  <sheetFormatPr defaultColWidth="12.44140625" defaultRowHeight="17.399999999999999"/>
  <cols>
    <col min="1" max="1" width="64.77734375" style="135" customWidth="1"/>
    <col min="2" max="2" width="146.77734375" style="135" customWidth="1"/>
    <col min="3" max="10" width="32.77734375" style="135" hidden="1" customWidth="1"/>
    <col min="11" max="18" width="30.6640625" style="135" customWidth="1"/>
    <col min="19" max="20" width="29.33203125" style="135" customWidth="1"/>
    <col min="21" max="34" width="29.33203125" style="134" customWidth="1"/>
    <col min="35" max="35" width="64.77734375" style="135" customWidth="1"/>
    <col min="36" max="36" width="146.77734375" style="135" customWidth="1"/>
    <col min="37" max="44" width="30.6640625" style="134" customWidth="1"/>
    <col min="45" max="56" width="12.44140625" style="134" customWidth="1"/>
    <col min="57" max="16384" width="12.44140625" style="134"/>
  </cols>
  <sheetData>
    <row r="1" spans="1:53" s="256" customFormat="1" ht="18" customHeight="1">
      <c r="A1" s="260"/>
      <c r="B1" s="260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260"/>
      <c r="AJ1" s="260"/>
      <c r="AK1" s="419"/>
      <c r="AL1" s="419"/>
      <c r="AM1" s="419"/>
      <c r="AN1" s="419"/>
      <c r="AO1" s="419"/>
      <c r="AP1" s="419"/>
      <c r="AQ1" s="419"/>
      <c r="AR1" s="419"/>
    </row>
    <row r="2" spans="1:53" s="257" customFormat="1" ht="48" customHeight="1">
      <c r="A2" s="260"/>
      <c r="B2" s="260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260"/>
      <c r="AJ2" s="260"/>
      <c r="AK2" s="425"/>
      <c r="AL2" s="425"/>
      <c r="AM2" s="425"/>
      <c r="AN2" s="425"/>
      <c r="AO2" s="425"/>
      <c r="AP2" s="425"/>
      <c r="AQ2" s="425"/>
      <c r="AR2" s="425"/>
    </row>
    <row r="3" spans="1:53" s="258" customFormat="1" ht="48" customHeight="1">
      <c r="A3" s="260"/>
      <c r="B3" s="260"/>
      <c r="C3" s="424"/>
      <c r="D3" s="424"/>
      <c r="E3" s="424"/>
      <c r="F3" s="424"/>
      <c r="G3" s="424"/>
      <c r="H3" s="424"/>
      <c r="I3" s="424"/>
      <c r="J3" s="424"/>
      <c r="K3" s="615"/>
      <c r="L3" s="615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260"/>
      <c r="AJ3" s="260"/>
      <c r="AK3" s="424"/>
      <c r="AL3" s="424"/>
      <c r="AM3" s="424"/>
      <c r="AN3" s="424"/>
      <c r="AO3" s="424"/>
      <c r="AP3" s="424"/>
      <c r="AQ3" s="424"/>
      <c r="AR3" s="424"/>
    </row>
    <row r="4" spans="1:53" s="259" customFormat="1" ht="27" customHeight="1">
      <c r="A4" s="419"/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4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19"/>
      <c r="AJ4" s="419"/>
      <c r="AK4" s="420"/>
      <c r="AL4" s="420"/>
      <c r="AM4" s="420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  <c r="AZ4" s="420"/>
      <c r="BA4" s="420"/>
    </row>
    <row r="5" spans="1:53" s="548" customFormat="1" ht="49.5" customHeight="1">
      <c r="A5" s="618" t="s">
        <v>384</v>
      </c>
      <c r="B5" s="593" t="s">
        <v>478</v>
      </c>
      <c r="C5" s="556">
        <v>2015</v>
      </c>
      <c r="D5" s="556"/>
      <c r="E5" s="556"/>
      <c r="F5" s="556"/>
      <c r="G5" s="556">
        <v>2016</v>
      </c>
      <c r="H5" s="556"/>
      <c r="I5" s="556"/>
      <c r="J5" s="556"/>
      <c r="K5" s="556">
        <v>2017</v>
      </c>
      <c r="L5" s="556"/>
      <c r="M5" s="556"/>
      <c r="N5" s="556"/>
      <c r="O5" s="556">
        <v>2018</v>
      </c>
      <c r="P5" s="556"/>
      <c r="Q5" s="556"/>
      <c r="R5" s="556"/>
      <c r="S5" s="556">
        <v>2019</v>
      </c>
      <c r="T5" s="556"/>
      <c r="U5" s="556"/>
      <c r="V5" s="556"/>
      <c r="W5" s="556">
        <v>2020</v>
      </c>
      <c r="X5" s="556"/>
      <c r="Y5" s="556"/>
      <c r="Z5" s="556"/>
      <c r="AA5" s="558">
        <v>2021</v>
      </c>
      <c r="AB5" s="558"/>
      <c r="AC5" s="558"/>
      <c r="AD5" s="558"/>
      <c r="AE5" s="559">
        <v>2022</v>
      </c>
      <c r="AF5" s="559"/>
      <c r="AG5" s="559"/>
      <c r="AH5" s="559"/>
      <c r="AI5" s="618" t="s">
        <v>384</v>
      </c>
      <c r="AJ5" s="593" t="s">
        <v>478</v>
      </c>
      <c r="AK5" s="558">
        <v>2023</v>
      </c>
      <c r="AL5" s="558"/>
      <c r="AM5" s="558"/>
      <c r="AN5" s="558"/>
      <c r="AO5" s="558">
        <v>2024</v>
      </c>
      <c r="AP5" s="558"/>
      <c r="AQ5" s="558"/>
      <c r="AR5" s="558"/>
    </row>
    <row r="6" spans="1:53" s="548" customFormat="1" ht="115.5" customHeight="1">
      <c r="A6" s="618"/>
      <c r="B6" s="593"/>
      <c r="C6" s="560" t="s">
        <v>0</v>
      </c>
      <c r="D6" s="560" t="s">
        <v>1</v>
      </c>
      <c r="E6" s="560" t="s">
        <v>2</v>
      </c>
      <c r="F6" s="560" t="s">
        <v>3</v>
      </c>
      <c r="G6" s="560" t="s">
        <v>0</v>
      </c>
      <c r="H6" s="560" t="s">
        <v>1</v>
      </c>
      <c r="I6" s="560" t="s">
        <v>2</v>
      </c>
      <c r="J6" s="560" t="s">
        <v>3</v>
      </c>
      <c r="K6" s="560" t="s">
        <v>0</v>
      </c>
      <c r="L6" s="560" t="s">
        <v>1</v>
      </c>
      <c r="M6" s="560" t="s">
        <v>2</v>
      </c>
      <c r="N6" s="560" t="s">
        <v>3</v>
      </c>
      <c r="O6" s="560" t="s">
        <v>0</v>
      </c>
      <c r="P6" s="560" t="s">
        <v>1</v>
      </c>
      <c r="Q6" s="560" t="s">
        <v>2</v>
      </c>
      <c r="R6" s="560" t="s">
        <v>3</v>
      </c>
      <c r="S6" s="560" t="s">
        <v>0</v>
      </c>
      <c r="T6" s="560" t="s">
        <v>1</v>
      </c>
      <c r="U6" s="560" t="s">
        <v>2</v>
      </c>
      <c r="V6" s="560" t="s">
        <v>3</v>
      </c>
      <c r="W6" s="560" t="s">
        <v>0</v>
      </c>
      <c r="X6" s="560" t="s">
        <v>1</v>
      </c>
      <c r="Y6" s="560" t="s">
        <v>2</v>
      </c>
      <c r="Z6" s="560" t="s">
        <v>3</v>
      </c>
      <c r="AA6" s="560" t="s">
        <v>0</v>
      </c>
      <c r="AB6" s="560" t="s">
        <v>1</v>
      </c>
      <c r="AC6" s="560" t="s">
        <v>2</v>
      </c>
      <c r="AD6" s="560" t="s">
        <v>3</v>
      </c>
      <c r="AE6" s="560" t="s">
        <v>0</v>
      </c>
      <c r="AF6" s="560" t="s">
        <v>1</v>
      </c>
      <c r="AG6" s="560" t="s">
        <v>2</v>
      </c>
      <c r="AH6" s="560" t="s">
        <v>3</v>
      </c>
      <c r="AI6" s="618"/>
      <c r="AJ6" s="593"/>
      <c r="AK6" s="560" t="s">
        <v>0</v>
      </c>
      <c r="AL6" s="560" t="s">
        <v>1</v>
      </c>
      <c r="AM6" s="560" t="s">
        <v>2</v>
      </c>
      <c r="AN6" s="560" t="s">
        <v>3</v>
      </c>
      <c r="AO6" s="560" t="s">
        <v>0</v>
      </c>
      <c r="AP6" s="560" t="s">
        <v>1</v>
      </c>
      <c r="AQ6" s="560" t="s">
        <v>2</v>
      </c>
      <c r="AR6" s="560" t="s">
        <v>3</v>
      </c>
    </row>
    <row r="7" spans="1:53" s="139" customFormat="1" ht="15" customHeight="1">
      <c r="A7" s="268"/>
      <c r="B7" s="269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268"/>
      <c r="AJ7" s="269"/>
      <c r="AK7" s="141"/>
      <c r="AL7" s="141"/>
      <c r="AM7" s="141"/>
      <c r="AN7" s="141"/>
      <c r="AO7" s="141"/>
      <c r="AP7" s="141"/>
      <c r="AQ7" s="141"/>
      <c r="AR7" s="141"/>
    </row>
    <row r="8" spans="1:53" s="144" customFormat="1" ht="85.05" hidden="1" customHeight="1">
      <c r="A8" s="272">
        <v>293</v>
      </c>
      <c r="B8" s="279" t="s">
        <v>134</v>
      </c>
      <c r="C8" s="274">
        <v>80.900000000000006</v>
      </c>
      <c r="D8" s="274">
        <v>81.099999999999994</v>
      </c>
      <c r="E8" s="274">
        <v>79.599999999999994</v>
      </c>
      <c r="F8" s="274">
        <v>80.7</v>
      </c>
      <c r="G8" s="274">
        <v>79.599999999999994</v>
      </c>
      <c r="H8" s="274">
        <v>79.400000000000006</v>
      </c>
      <c r="I8" s="274">
        <v>76.7</v>
      </c>
      <c r="J8" s="274">
        <v>78.599999999999994</v>
      </c>
      <c r="K8" s="274">
        <v>74.7</v>
      </c>
      <c r="L8" s="274">
        <v>73.2</v>
      </c>
      <c r="M8" s="274">
        <v>75.900000000000006</v>
      </c>
      <c r="N8" s="274">
        <v>77.099999999999994</v>
      </c>
      <c r="O8" s="274">
        <v>79.900000000000006</v>
      </c>
      <c r="P8" s="274">
        <v>78.400000000000006</v>
      </c>
      <c r="Q8" s="274">
        <v>76.7</v>
      </c>
      <c r="R8" s="274">
        <v>77.2</v>
      </c>
      <c r="S8" s="274">
        <v>80.2</v>
      </c>
      <c r="T8" s="274">
        <v>82.5</v>
      </c>
      <c r="U8" s="274">
        <v>78.099999999999994</v>
      </c>
      <c r="V8" s="274">
        <v>79.099999999999994</v>
      </c>
      <c r="W8" s="274">
        <v>71.099999999999994</v>
      </c>
      <c r="X8" s="274">
        <v>52.7</v>
      </c>
      <c r="Y8" s="274">
        <v>73.900000000000006</v>
      </c>
      <c r="Z8" s="274">
        <v>75.7</v>
      </c>
      <c r="AA8" s="274">
        <v>80.099999999999994</v>
      </c>
      <c r="AB8" s="274">
        <v>77.3</v>
      </c>
      <c r="AC8" s="274">
        <v>72.7</v>
      </c>
      <c r="AD8" s="274">
        <v>79.7</v>
      </c>
      <c r="AE8" s="274">
        <v>83.8</v>
      </c>
      <c r="AF8" s="274">
        <v>87.9</v>
      </c>
      <c r="AG8" s="274">
        <v>89.4</v>
      </c>
      <c r="AH8" s="274">
        <v>89.3</v>
      </c>
      <c r="AI8" s="272">
        <v>293</v>
      </c>
      <c r="AJ8" s="279" t="s">
        <v>134</v>
      </c>
      <c r="AK8" s="274">
        <v>85.5</v>
      </c>
      <c r="AL8" s="274">
        <v>81.2</v>
      </c>
      <c r="AM8" s="274"/>
      <c r="AN8" s="274"/>
      <c r="AO8" s="274">
        <v>81.599999999999994</v>
      </c>
      <c r="AP8" s="274">
        <v>0</v>
      </c>
      <c r="AQ8" s="274"/>
      <c r="AR8" s="274"/>
      <c r="AS8" s="178"/>
      <c r="AT8" s="178"/>
      <c r="AU8" s="178"/>
      <c r="AV8" s="178"/>
      <c r="AW8" s="178"/>
      <c r="AX8" s="178"/>
      <c r="AY8" s="178"/>
      <c r="AZ8" s="178"/>
      <c r="BA8" s="178"/>
    </row>
    <row r="9" spans="1:53" s="144" customFormat="1" ht="60" hidden="1" customHeight="1">
      <c r="A9" s="272"/>
      <c r="B9" s="280" t="s">
        <v>371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2"/>
      <c r="AJ9" s="280" t="s">
        <v>371</v>
      </c>
      <c r="AK9" s="274"/>
      <c r="AL9" s="274"/>
      <c r="AM9" s="274"/>
      <c r="AN9" s="274"/>
      <c r="AO9" s="274"/>
      <c r="AP9" s="274"/>
      <c r="AQ9" s="274"/>
      <c r="AR9" s="274"/>
      <c r="AS9" s="178"/>
      <c r="AT9" s="178"/>
      <c r="AU9" s="178"/>
      <c r="AV9" s="178"/>
      <c r="AW9" s="178"/>
      <c r="AX9" s="178"/>
      <c r="AY9" s="178"/>
      <c r="AZ9" s="178"/>
      <c r="BA9" s="178"/>
    </row>
    <row r="10" spans="1:53" s="144" customFormat="1" ht="48" hidden="1" customHeight="1">
      <c r="A10" s="272">
        <v>301</v>
      </c>
      <c r="B10" s="279" t="s">
        <v>84</v>
      </c>
      <c r="C10" s="274">
        <v>73.099999999999994</v>
      </c>
      <c r="D10" s="274">
        <v>71</v>
      </c>
      <c r="E10" s="274">
        <v>67</v>
      </c>
      <c r="F10" s="274">
        <v>65.2</v>
      </c>
      <c r="G10" s="274">
        <v>73.099999999999994</v>
      </c>
      <c r="H10" s="274">
        <v>65.5</v>
      </c>
      <c r="I10" s="274">
        <v>74.3</v>
      </c>
      <c r="J10" s="274">
        <v>79.7</v>
      </c>
      <c r="K10" s="274">
        <v>81.8</v>
      </c>
      <c r="L10" s="274">
        <v>73.3</v>
      </c>
      <c r="M10" s="274">
        <v>75.599999999999994</v>
      </c>
      <c r="N10" s="274">
        <v>75.5</v>
      </c>
      <c r="O10" s="274">
        <v>67.599999999999994</v>
      </c>
      <c r="P10" s="274">
        <v>74.5</v>
      </c>
      <c r="Q10" s="274">
        <v>67.8</v>
      </c>
      <c r="R10" s="274">
        <v>73</v>
      </c>
      <c r="S10" s="274">
        <v>74.099999999999994</v>
      </c>
      <c r="T10" s="274">
        <v>79.099999999999994</v>
      </c>
      <c r="U10" s="274">
        <v>76.3</v>
      </c>
      <c r="V10" s="274">
        <v>70.5</v>
      </c>
      <c r="W10" s="274">
        <v>75.7</v>
      </c>
      <c r="X10" s="274">
        <v>51.3</v>
      </c>
      <c r="Y10" s="274">
        <v>61.6</v>
      </c>
      <c r="Z10" s="274">
        <v>64.8</v>
      </c>
      <c r="AA10" s="274">
        <v>62.8</v>
      </c>
      <c r="AB10" s="274">
        <v>68.3</v>
      </c>
      <c r="AC10" s="274">
        <v>74.900000000000006</v>
      </c>
      <c r="AD10" s="274">
        <v>68.8</v>
      </c>
      <c r="AE10" s="274">
        <v>75.8</v>
      </c>
      <c r="AF10" s="274">
        <v>75.599999999999994</v>
      </c>
      <c r="AG10" s="274">
        <v>74.3</v>
      </c>
      <c r="AH10" s="274">
        <v>73.8</v>
      </c>
      <c r="AI10" s="272">
        <v>301</v>
      </c>
      <c r="AJ10" s="279" t="s">
        <v>84</v>
      </c>
      <c r="AK10" s="274">
        <v>68.3</v>
      </c>
      <c r="AL10" s="274">
        <v>69.099999999999994</v>
      </c>
      <c r="AM10" s="274"/>
      <c r="AN10" s="274"/>
      <c r="AO10" s="274">
        <v>77.099999999999994</v>
      </c>
      <c r="AP10" s="274">
        <v>0</v>
      </c>
      <c r="AQ10" s="274"/>
      <c r="AR10" s="274"/>
    </row>
    <row r="11" spans="1:53" s="144" customFormat="1" ht="60" hidden="1" customHeight="1">
      <c r="A11" s="272"/>
      <c r="B11" s="280" t="s">
        <v>372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2"/>
      <c r="AJ11" s="280" t="s">
        <v>372</v>
      </c>
      <c r="AK11" s="274"/>
      <c r="AL11" s="274"/>
      <c r="AM11" s="274"/>
      <c r="AN11" s="274"/>
      <c r="AO11" s="274"/>
      <c r="AP11" s="274"/>
      <c r="AQ11" s="274"/>
      <c r="AR11" s="274"/>
      <c r="AS11" s="178"/>
      <c r="AT11" s="178"/>
      <c r="AU11" s="178"/>
      <c r="AV11" s="178"/>
      <c r="AW11" s="178"/>
      <c r="AX11" s="178"/>
      <c r="AY11" s="178"/>
      <c r="AZ11" s="178"/>
      <c r="BA11" s="178"/>
    </row>
    <row r="12" spans="1:53" s="144" customFormat="1" ht="125.1" hidden="1" customHeight="1">
      <c r="A12" s="272" t="s">
        <v>310</v>
      </c>
      <c r="B12" s="279" t="s">
        <v>311</v>
      </c>
      <c r="C12" s="274">
        <v>82.8</v>
      </c>
      <c r="D12" s="274">
        <v>80.7</v>
      </c>
      <c r="E12" s="274">
        <v>79.7</v>
      </c>
      <c r="F12" s="274">
        <v>80</v>
      </c>
      <c r="G12" s="274">
        <v>81.2</v>
      </c>
      <c r="H12" s="274">
        <v>77.900000000000006</v>
      </c>
      <c r="I12" s="274">
        <v>73.099999999999994</v>
      </c>
      <c r="J12" s="274">
        <v>77.2</v>
      </c>
      <c r="K12" s="274">
        <v>78.2</v>
      </c>
      <c r="L12" s="274">
        <v>75.599999999999994</v>
      </c>
      <c r="M12" s="274">
        <v>78.099999999999994</v>
      </c>
      <c r="N12" s="274">
        <v>79.8</v>
      </c>
      <c r="O12" s="274">
        <v>79.599999999999994</v>
      </c>
      <c r="P12" s="274">
        <v>71.099999999999994</v>
      </c>
      <c r="Q12" s="274">
        <v>76.2</v>
      </c>
      <c r="R12" s="274">
        <v>79.400000000000006</v>
      </c>
      <c r="S12" s="274">
        <v>83</v>
      </c>
      <c r="T12" s="274">
        <v>80.400000000000006</v>
      </c>
      <c r="U12" s="274">
        <v>80.5</v>
      </c>
      <c r="V12" s="274">
        <v>80.5</v>
      </c>
      <c r="W12" s="274">
        <v>81.099999999999994</v>
      </c>
      <c r="X12" s="274">
        <v>67.5</v>
      </c>
      <c r="Y12" s="274">
        <v>78.2</v>
      </c>
      <c r="Z12" s="274">
        <v>85.6</v>
      </c>
      <c r="AA12" s="274">
        <v>84.1</v>
      </c>
      <c r="AB12" s="274">
        <v>78.599999999999994</v>
      </c>
      <c r="AC12" s="274">
        <v>55.5</v>
      </c>
      <c r="AD12" s="274">
        <v>70.5</v>
      </c>
      <c r="AE12" s="274">
        <v>81.2</v>
      </c>
      <c r="AF12" s="274">
        <v>84.6</v>
      </c>
      <c r="AG12" s="274">
        <v>86</v>
      </c>
      <c r="AH12" s="274">
        <v>86.3</v>
      </c>
      <c r="AI12" s="272" t="s">
        <v>310</v>
      </c>
      <c r="AJ12" s="279" t="s">
        <v>311</v>
      </c>
      <c r="AK12" s="274">
        <v>87.1</v>
      </c>
      <c r="AL12" s="274">
        <v>82</v>
      </c>
      <c r="AM12" s="274"/>
      <c r="AN12" s="274"/>
      <c r="AO12" s="274">
        <v>88.1</v>
      </c>
      <c r="AP12" s="274">
        <v>0</v>
      </c>
      <c r="AQ12" s="274"/>
      <c r="AR12" s="274"/>
      <c r="AS12" s="178"/>
      <c r="AT12" s="178"/>
      <c r="AU12" s="178"/>
      <c r="AV12" s="178"/>
      <c r="AW12" s="178"/>
      <c r="AX12" s="178"/>
      <c r="AY12" s="178"/>
      <c r="AZ12" s="178"/>
      <c r="BA12" s="178"/>
    </row>
    <row r="13" spans="1:53" s="144" customFormat="1" ht="135" hidden="1" customHeight="1">
      <c r="A13" s="272"/>
      <c r="B13" s="280" t="s">
        <v>373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2"/>
      <c r="AJ13" s="280" t="s">
        <v>373</v>
      </c>
      <c r="AK13" s="274"/>
      <c r="AL13" s="274"/>
      <c r="AM13" s="274"/>
      <c r="AN13" s="274"/>
      <c r="AO13" s="274"/>
      <c r="AP13" s="274"/>
      <c r="AQ13" s="274"/>
      <c r="AR13" s="274"/>
      <c r="AS13" s="178"/>
      <c r="AT13" s="178"/>
      <c r="AU13" s="178"/>
      <c r="AV13" s="178"/>
      <c r="AW13" s="178"/>
      <c r="AX13" s="178"/>
      <c r="AY13" s="178"/>
      <c r="AZ13" s="178"/>
      <c r="BA13" s="178"/>
    </row>
    <row r="14" spans="1:53" s="144" customFormat="1" ht="48" customHeight="1">
      <c r="A14" s="275">
        <v>310</v>
      </c>
      <c r="B14" s="279" t="s">
        <v>23</v>
      </c>
      <c r="C14" s="274">
        <v>77.3</v>
      </c>
      <c r="D14" s="274">
        <v>78.5</v>
      </c>
      <c r="E14" s="274">
        <v>77.8</v>
      </c>
      <c r="F14" s="274">
        <v>78.400000000000006</v>
      </c>
      <c r="G14" s="274">
        <v>78.2</v>
      </c>
      <c r="H14" s="274">
        <v>78.099999999999994</v>
      </c>
      <c r="I14" s="274">
        <v>79.8</v>
      </c>
      <c r="J14" s="274">
        <v>81.599999999999994</v>
      </c>
      <c r="K14" s="274">
        <v>82.1</v>
      </c>
      <c r="L14" s="274">
        <v>80.3</v>
      </c>
      <c r="M14" s="274">
        <v>81.3</v>
      </c>
      <c r="N14" s="274">
        <v>82.2</v>
      </c>
      <c r="O14" s="274">
        <v>79.900000000000006</v>
      </c>
      <c r="P14" s="274">
        <v>80.2</v>
      </c>
      <c r="Q14" s="274">
        <v>79.7</v>
      </c>
      <c r="R14" s="274">
        <v>80.2</v>
      </c>
      <c r="S14" s="274">
        <v>80.099999999999994</v>
      </c>
      <c r="T14" s="274">
        <v>78.3</v>
      </c>
      <c r="U14" s="274">
        <v>79.599999999999994</v>
      </c>
      <c r="V14" s="274">
        <v>81.599999999999994</v>
      </c>
      <c r="W14" s="274">
        <v>75.900000000000006</v>
      </c>
      <c r="X14" s="274">
        <v>51.2</v>
      </c>
      <c r="Y14" s="274">
        <v>72.8</v>
      </c>
      <c r="Z14" s="274">
        <v>75.5</v>
      </c>
      <c r="AA14" s="274">
        <v>74</v>
      </c>
      <c r="AB14" s="274">
        <v>67.599999999999994</v>
      </c>
      <c r="AC14" s="274">
        <v>63.7</v>
      </c>
      <c r="AD14" s="274">
        <v>75.7</v>
      </c>
      <c r="AE14" s="274">
        <v>83.1</v>
      </c>
      <c r="AF14" s="274">
        <v>83.9</v>
      </c>
      <c r="AG14" s="274">
        <v>85.1</v>
      </c>
      <c r="AH14" s="274">
        <v>83</v>
      </c>
      <c r="AI14" s="275">
        <v>310</v>
      </c>
      <c r="AJ14" s="279" t="s">
        <v>23</v>
      </c>
      <c r="AK14" s="274">
        <v>80.3</v>
      </c>
      <c r="AL14" s="274">
        <v>79.3</v>
      </c>
      <c r="AM14" s="274">
        <v>78.099999999999994</v>
      </c>
      <c r="AN14" s="274">
        <v>87.3</v>
      </c>
      <c r="AO14" s="274">
        <v>88</v>
      </c>
      <c r="AP14" s="274">
        <v>85.8</v>
      </c>
      <c r="AQ14" s="274">
        <v>83.6</v>
      </c>
      <c r="AR14" s="274">
        <v>87.8</v>
      </c>
      <c r="AS14" s="178"/>
      <c r="AT14" s="178"/>
      <c r="AU14" s="178"/>
      <c r="AV14" s="178"/>
      <c r="AW14" s="178"/>
      <c r="AX14" s="178"/>
      <c r="AY14" s="178"/>
      <c r="AZ14" s="178"/>
      <c r="BA14" s="178"/>
    </row>
    <row r="15" spans="1:53" s="144" customFormat="1" ht="60" customHeight="1">
      <c r="A15" s="275"/>
      <c r="B15" s="280" t="s">
        <v>91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5"/>
      <c r="AJ15" s="280" t="s">
        <v>91</v>
      </c>
      <c r="AK15" s="274"/>
      <c r="AL15" s="274"/>
      <c r="AM15" s="274"/>
      <c r="AN15" s="274"/>
      <c r="AO15" s="274"/>
      <c r="AP15" s="274"/>
      <c r="AQ15" s="274"/>
      <c r="AR15" s="274"/>
      <c r="AS15" s="178"/>
      <c r="AT15" s="178"/>
      <c r="AU15" s="178"/>
      <c r="AV15" s="178"/>
      <c r="AW15" s="178"/>
      <c r="AX15" s="178"/>
      <c r="AY15" s="178"/>
      <c r="AZ15" s="178"/>
      <c r="BA15" s="178"/>
    </row>
    <row r="16" spans="1:53" s="144" customFormat="1" ht="48" customHeight="1">
      <c r="A16" s="272">
        <v>321</v>
      </c>
      <c r="B16" s="279" t="s">
        <v>383</v>
      </c>
      <c r="C16" s="274">
        <v>77.400000000000006</v>
      </c>
      <c r="D16" s="274">
        <v>71.599999999999994</v>
      </c>
      <c r="E16" s="274">
        <v>73.900000000000006</v>
      </c>
      <c r="F16" s="274">
        <v>69.7</v>
      </c>
      <c r="G16" s="274">
        <v>70</v>
      </c>
      <c r="H16" s="274">
        <v>78.3</v>
      </c>
      <c r="I16" s="274">
        <v>74.400000000000006</v>
      </c>
      <c r="J16" s="274">
        <v>76.5</v>
      </c>
      <c r="K16" s="274">
        <v>76.2</v>
      </c>
      <c r="L16" s="274">
        <v>76.599999999999994</v>
      </c>
      <c r="M16" s="274">
        <v>79</v>
      </c>
      <c r="N16" s="274">
        <v>72.8</v>
      </c>
      <c r="O16" s="274">
        <v>77</v>
      </c>
      <c r="P16" s="274">
        <v>76</v>
      </c>
      <c r="Q16" s="274">
        <v>71.900000000000006</v>
      </c>
      <c r="R16" s="274">
        <v>77.3</v>
      </c>
      <c r="S16" s="274">
        <v>73.5</v>
      </c>
      <c r="T16" s="274">
        <v>78.099999999999994</v>
      </c>
      <c r="U16" s="274">
        <v>75.3</v>
      </c>
      <c r="V16" s="274">
        <v>79.599999999999994</v>
      </c>
      <c r="W16" s="274">
        <v>66.599999999999994</v>
      </c>
      <c r="X16" s="274">
        <v>54</v>
      </c>
      <c r="Y16" s="274">
        <v>74.5</v>
      </c>
      <c r="Z16" s="274">
        <v>76.400000000000006</v>
      </c>
      <c r="AA16" s="274">
        <v>72</v>
      </c>
      <c r="AB16" s="274">
        <v>71.900000000000006</v>
      </c>
      <c r="AC16" s="274">
        <v>61.3</v>
      </c>
      <c r="AD16" s="274">
        <v>67.599999999999994</v>
      </c>
      <c r="AE16" s="274">
        <v>76.599999999999994</v>
      </c>
      <c r="AF16" s="274">
        <v>77.5</v>
      </c>
      <c r="AG16" s="274">
        <v>81.8</v>
      </c>
      <c r="AH16" s="274">
        <v>83.1</v>
      </c>
      <c r="AI16" s="272">
        <v>321</v>
      </c>
      <c r="AJ16" s="279" t="s">
        <v>383</v>
      </c>
      <c r="AK16" s="274">
        <v>86.3</v>
      </c>
      <c r="AL16" s="274">
        <v>86.5</v>
      </c>
      <c r="AM16" s="274">
        <v>83.3</v>
      </c>
      <c r="AN16" s="274">
        <v>87</v>
      </c>
      <c r="AO16" s="274">
        <v>88.3</v>
      </c>
      <c r="AP16" s="274">
        <v>85.6</v>
      </c>
      <c r="AQ16" s="274">
        <v>83.8</v>
      </c>
      <c r="AR16" s="274">
        <v>84.4</v>
      </c>
      <c r="AS16" s="178"/>
      <c r="AT16" s="178"/>
      <c r="AU16" s="178"/>
      <c r="AV16" s="178"/>
      <c r="AW16" s="178"/>
      <c r="AX16" s="178"/>
      <c r="AY16" s="178"/>
      <c r="AZ16" s="178"/>
      <c r="BA16" s="178"/>
    </row>
    <row r="17" spans="1:53" s="144" customFormat="1" ht="60" customHeight="1">
      <c r="A17" s="272"/>
      <c r="B17" s="280" t="s">
        <v>374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2"/>
      <c r="AJ17" s="280" t="s">
        <v>374</v>
      </c>
      <c r="AK17" s="274"/>
      <c r="AL17" s="274"/>
      <c r="AM17" s="274"/>
      <c r="AN17" s="274"/>
      <c r="AO17" s="274"/>
      <c r="AP17" s="274"/>
      <c r="AQ17" s="274"/>
      <c r="AR17" s="274"/>
      <c r="AS17" s="178"/>
      <c r="AT17" s="178"/>
      <c r="AU17" s="178"/>
      <c r="AV17" s="178"/>
      <c r="AW17" s="178"/>
      <c r="AX17" s="178"/>
      <c r="AY17" s="178"/>
      <c r="AZ17" s="178"/>
      <c r="BA17" s="178"/>
    </row>
    <row r="18" spans="1:53" s="144" customFormat="1" ht="85.05" customHeight="1">
      <c r="A18" s="281" t="s">
        <v>312</v>
      </c>
      <c r="B18" s="282" t="s">
        <v>313</v>
      </c>
      <c r="C18" s="274">
        <v>79.7</v>
      </c>
      <c r="D18" s="274">
        <v>78.8</v>
      </c>
      <c r="E18" s="274">
        <v>78.5</v>
      </c>
      <c r="F18" s="274">
        <v>79.599999999999994</v>
      </c>
      <c r="G18" s="274">
        <v>78.599999999999994</v>
      </c>
      <c r="H18" s="274">
        <v>77.400000000000006</v>
      </c>
      <c r="I18" s="274">
        <v>77.5</v>
      </c>
      <c r="J18" s="274">
        <v>78.5</v>
      </c>
      <c r="K18" s="274">
        <v>74</v>
      </c>
      <c r="L18" s="274">
        <v>73.5</v>
      </c>
      <c r="M18" s="274">
        <v>73.3</v>
      </c>
      <c r="N18" s="274">
        <v>72.3</v>
      </c>
      <c r="O18" s="274">
        <v>67.3</v>
      </c>
      <c r="P18" s="274">
        <v>67.7</v>
      </c>
      <c r="Q18" s="274">
        <v>69.2</v>
      </c>
      <c r="R18" s="274">
        <v>70.099999999999994</v>
      </c>
      <c r="S18" s="274">
        <v>71.099999999999994</v>
      </c>
      <c r="T18" s="274">
        <v>73</v>
      </c>
      <c r="U18" s="274">
        <v>74.599999999999994</v>
      </c>
      <c r="V18" s="274">
        <v>69.400000000000006</v>
      </c>
      <c r="W18" s="274">
        <v>74.7</v>
      </c>
      <c r="X18" s="274">
        <v>65.2</v>
      </c>
      <c r="Y18" s="274">
        <v>79.8</v>
      </c>
      <c r="Z18" s="274">
        <v>76.099999999999994</v>
      </c>
      <c r="AA18" s="274">
        <v>76.5</v>
      </c>
      <c r="AB18" s="274">
        <v>72.400000000000006</v>
      </c>
      <c r="AC18" s="274">
        <v>72.8</v>
      </c>
      <c r="AD18" s="274">
        <v>78.599999999999994</v>
      </c>
      <c r="AE18" s="274">
        <v>83.7</v>
      </c>
      <c r="AF18" s="274">
        <v>84.1</v>
      </c>
      <c r="AG18" s="274">
        <v>83.4</v>
      </c>
      <c r="AH18" s="274">
        <v>81.400000000000006</v>
      </c>
      <c r="AI18" s="281" t="s">
        <v>312</v>
      </c>
      <c r="AJ18" s="282" t="s">
        <v>313</v>
      </c>
      <c r="AK18" s="274">
        <v>86</v>
      </c>
      <c r="AL18" s="274">
        <v>76.099999999999994</v>
      </c>
      <c r="AM18" s="274">
        <v>82</v>
      </c>
      <c r="AN18" s="274">
        <v>81.2</v>
      </c>
      <c r="AO18" s="274">
        <v>80.400000000000006</v>
      </c>
      <c r="AP18" s="274">
        <v>81.2</v>
      </c>
      <c r="AQ18" s="274">
        <v>81.8</v>
      </c>
      <c r="AR18" s="274">
        <v>83.8</v>
      </c>
      <c r="AS18" s="178"/>
      <c r="AT18" s="178"/>
      <c r="AU18" s="178"/>
      <c r="AV18" s="178"/>
      <c r="AW18" s="178"/>
      <c r="AX18" s="178"/>
      <c r="AY18" s="178"/>
      <c r="AZ18" s="178"/>
      <c r="BA18" s="178"/>
    </row>
    <row r="19" spans="1:53" s="163" customFormat="1" ht="95.1" customHeight="1">
      <c r="A19" s="281"/>
      <c r="B19" s="283" t="s">
        <v>375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81"/>
      <c r="AJ19" s="283" t="s">
        <v>375</v>
      </c>
      <c r="AK19" s="274"/>
      <c r="AL19" s="274"/>
      <c r="AM19" s="274"/>
      <c r="AN19" s="274"/>
      <c r="AO19" s="274"/>
      <c r="AP19" s="274"/>
      <c r="AQ19" s="274"/>
      <c r="AR19" s="274"/>
      <c r="AS19" s="180"/>
      <c r="AT19" s="180"/>
      <c r="AU19" s="180"/>
      <c r="AV19" s="180"/>
      <c r="AW19" s="180"/>
      <c r="AX19" s="180"/>
      <c r="AY19" s="180"/>
      <c r="AZ19" s="180"/>
      <c r="BA19" s="180"/>
    </row>
    <row r="20" spans="1:53" s="163" customFormat="1" ht="48" customHeight="1">
      <c r="A20" s="281">
        <v>323</v>
      </c>
      <c r="B20" s="282" t="s">
        <v>85</v>
      </c>
      <c r="C20" s="274">
        <v>80.8</v>
      </c>
      <c r="D20" s="274">
        <v>75.099999999999994</v>
      </c>
      <c r="E20" s="274">
        <v>73.099999999999994</v>
      </c>
      <c r="F20" s="274">
        <v>75</v>
      </c>
      <c r="G20" s="274">
        <v>77.3</v>
      </c>
      <c r="H20" s="274">
        <v>76.099999999999994</v>
      </c>
      <c r="I20" s="274">
        <v>75.8</v>
      </c>
      <c r="J20" s="274">
        <v>77.2</v>
      </c>
      <c r="K20" s="274">
        <v>70.8</v>
      </c>
      <c r="L20" s="274">
        <v>76.8</v>
      </c>
      <c r="M20" s="274">
        <v>78</v>
      </c>
      <c r="N20" s="274">
        <v>75.599999999999994</v>
      </c>
      <c r="O20" s="274">
        <v>72.8</v>
      </c>
      <c r="P20" s="274">
        <v>74.900000000000006</v>
      </c>
      <c r="Q20" s="274">
        <v>73.099999999999994</v>
      </c>
      <c r="R20" s="274">
        <v>75.2</v>
      </c>
      <c r="S20" s="274">
        <v>74.7</v>
      </c>
      <c r="T20" s="274">
        <v>73.8</v>
      </c>
      <c r="U20" s="274">
        <v>72.5</v>
      </c>
      <c r="V20" s="274">
        <v>72.900000000000006</v>
      </c>
      <c r="W20" s="274">
        <v>71.2</v>
      </c>
      <c r="X20" s="274">
        <v>63.5</v>
      </c>
      <c r="Y20" s="274">
        <v>75.3</v>
      </c>
      <c r="Z20" s="274">
        <v>75.8</v>
      </c>
      <c r="AA20" s="274">
        <v>76.7</v>
      </c>
      <c r="AB20" s="274">
        <v>76</v>
      </c>
      <c r="AC20" s="274">
        <v>70.7</v>
      </c>
      <c r="AD20" s="274">
        <v>75.7</v>
      </c>
      <c r="AE20" s="274">
        <v>91.9</v>
      </c>
      <c r="AF20" s="274">
        <v>94.9</v>
      </c>
      <c r="AG20" s="274">
        <v>88</v>
      </c>
      <c r="AH20" s="274">
        <v>84.6</v>
      </c>
      <c r="AI20" s="281">
        <v>323</v>
      </c>
      <c r="AJ20" s="282" t="s">
        <v>85</v>
      </c>
      <c r="AK20" s="274">
        <v>98.5</v>
      </c>
      <c r="AL20" s="274">
        <v>87.9</v>
      </c>
      <c r="AM20" s="274">
        <v>90.7</v>
      </c>
      <c r="AN20" s="274">
        <v>89.4</v>
      </c>
      <c r="AO20" s="274">
        <v>87.4</v>
      </c>
      <c r="AP20" s="274">
        <v>91.7</v>
      </c>
      <c r="AQ20" s="274">
        <v>94.4</v>
      </c>
      <c r="AR20" s="274">
        <v>95</v>
      </c>
      <c r="AS20" s="180"/>
      <c r="AT20" s="180"/>
      <c r="AU20" s="180"/>
      <c r="AV20" s="180"/>
      <c r="AW20" s="180"/>
      <c r="AX20" s="180"/>
      <c r="AY20" s="180"/>
      <c r="AZ20" s="180"/>
      <c r="BA20" s="180"/>
    </row>
    <row r="21" spans="1:53" s="163" customFormat="1" ht="60" customHeight="1">
      <c r="A21" s="281"/>
      <c r="B21" s="280" t="s">
        <v>376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81"/>
      <c r="AJ21" s="280" t="s">
        <v>376</v>
      </c>
      <c r="AK21" s="274"/>
      <c r="AL21" s="274"/>
      <c r="AM21" s="274"/>
      <c r="AN21" s="274"/>
      <c r="AO21" s="274"/>
      <c r="AP21" s="274"/>
      <c r="AQ21" s="274"/>
      <c r="AR21" s="274"/>
      <c r="AS21" s="180"/>
      <c r="AT21" s="180"/>
      <c r="AU21" s="180"/>
      <c r="AV21" s="180"/>
      <c r="AW21" s="180"/>
      <c r="AX21" s="180"/>
      <c r="AY21" s="180"/>
      <c r="AZ21" s="180"/>
      <c r="BA21" s="180"/>
    </row>
    <row r="22" spans="1:53" s="144" customFormat="1" ht="48" customHeight="1">
      <c r="A22" s="272">
        <v>324</v>
      </c>
      <c r="B22" s="279" t="s">
        <v>86</v>
      </c>
      <c r="C22" s="274">
        <v>80.2</v>
      </c>
      <c r="D22" s="274">
        <v>81</v>
      </c>
      <c r="E22" s="274">
        <v>82.8</v>
      </c>
      <c r="F22" s="274">
        <v>87</v>
      </c>
      <c r="G22" s="274">
        <v>78.599999999999994</v>
      </c>
      <c r="H22" s="274">
        <v>75.5</v>
      </c>
      <c r="I22" s="274">
        <v>77.900000000000006</v>
      </c>
      <c r="J22" s="274">
        <v>80.7</v>
      </c>
      <c r="K22" s="274">
        <v>69.599999999999994</v>
      </c>
      <c r="L22" s="274">
        <v>66.3</v>
      </c>
      <c r="M22" s="274">
        <v>61.6</v>
      </c>
      <c r="N22" s="274">
        <v>60.3</v>
      </c>
      <c r="O22" s="274">
        <v>58.9</v>
      </c>
      <c r="P22" s="274">
        <v>68.3</v>
      </c>
      <c r="Q22" s="274">
        <v>74.5</v>
      </c>
      <c r="R22" s="274">
        <v>78</v>
      </c>
      <c r="S22" s="274">
        <v>69.8</v>
      </c>
      <c r="T22" s="274">
        <v>75.8</v>
      </c>
      <c r="U22" s="274">
        <v>79.3</v>
      </c>
      <c r="V22" s="274">
        <v>66.8</v>
      </c>
      <c r="W22" s="274">
        <v>71.3</v>
      </c>
      <c r="X22" s="274">
        <v>69</v>
      </c>
      <c r="Y22" s="274">
        <v>85</v>
      </c>
      <c r="Z22" s="274">
        <v>71.5</v>
      </c>
      <c r="AA22" s="274">
        <v>64.3</v>
      </c>
      <c r="AB22" s="274">
        <v>49.1</v>
      </c>
      <c r="AC22" s="274">
        <v>49.7</v>
      </c>
      <c r="AD22" s="274">
        <v>67</v>
      </c>
      <c r="AE22" s="274">
        <v>75.7</v>
      </c>
      <c r="AF22" s="274">
        <v>76.599999999999994</v>
      </c>
      <c r="AG22" s="274">
        <v>80.3</v>
      </c>
      <c r="AH22" s="274">
        <v>69.599999999999994</v>
      </c>
      <c r="AI22" s="272">
        <v>324</v>
      </c>
      <c r="AJ22" s="279" t="s">
        <v>86</v>
      </c>
      <c r="AK22" s="274">
        <v>77.599999999999994</v>
      </c>
      <c r="AL22" s="274">
        <v>76.400000000000006</v>
      </c>
      <c r="AM22" s="274">
        <v>71</v>
      </c>
      <c r="AN22" s="274">
        <v>80.7</v>
      </c>
      <c r="AO22" s="274">
        <v>74.2</v>
      </c>
      <c r="AP22" s="274">
        <v>76.3</v>
      </c>
      <c r="AQ22" s="274">
        <v>75.400000000000006</v>
      </c>
      <c r="AR22" s="274">
        <v>74</v>
      </c>
      <c r="AS22" s="178"/>
      <c r="AT22" s="178"/>
      <c r="AU22" s="178"/>
      <c r="AV22" s="178"/>
      <c r="AW22" s="178"/>
      <c r="AX22" s="178"/>
      <c r="AY22" s="178"/>
      <c r="AZ22" s="178"/>
      <c r="BA22" s="178"/>
    </row>
    <row r="23" spans="1:53" s="144" customFormat="1" ht="60" customHeight="1">
      <c r="A23" s="272"/>
      <c r="B23" s="283" t="s">
        <v>377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2"/>
      <c r="AJ23" s="283" t="s">
        <v>377</v>
      </c>
      <c r="AK23" s="274"/>
      <c r="AL23" s="274"/>
      <c r="AM23" s="274"/>
      <c r="AN23" s="274"/>
      <c r="AO23" s="274"/>
      <c r="AP23" s="274"/>
      <c r="AQ23" s="274"/>
      <c r="AR23" s="274"/>
      <c r="AS23" s="178"/>
      <c r="AT23" s="178"/>
      <c r="AU23" s="178"/>
      <c r="AV23" s="178"/>
      <c r="AW23" s="178"/>
      <c r="AX23" s="178"/>
      <c r="AY23" s="178"/>
      <c r="AZ23" s="178"/>
      <c r="BA23" s="178"/>
    </row>
    <row r="24" spans="1:53" s="163" customFormat="1" ht="125.1" customHeight="1">
      <c r="A24" s="272" t="s">
        <v>337</v>
      </c>
      <c r="B24" s="279" t="s">
        <v>428</v>
      </c>
      <c r="C24" s="274">
        <v>73.3</v>
      </c>
      <c r="D24" s="274">
        <v>69.900000000000006</v>
      </c>
      <c r="E24" s="274">
        <v>73.8</v>
      </c>
      <c r="F24" s="274">
        <v>74.400000000000006</v>
      </c>
      <c r="G24" s="274">
        <v>77.2</v>
      </c>
      <c r="H24" s="274">
        <v>75.900000000000006</v>
      </c>
      <c r="I24" s="274">
        <v>78</v>
      </c>
      <c r="J24" s="274">
        <v>78.5</v>
      </c>
      <c r="K24" s="274">
        <v>80.400000000000006</v>
      </c>
      <c r="L24" s="274">
        <v>80.5</v>
      </c>
      <c r="M24" s="274">
        <v>83.1</v>
      </c>
      <c r="N24" s="274">
        <v>81.2</v>
      </c>
      <c r="O24" s="274">
        <v>81.8</v>
      </c>
      <c r="P24" s="274">
        <v>73.599999999999994</v>
      </c>
      <c r="Q24" s="274">
        <v>76.2</v>
      </c>
      <c r="R24" s="274">
        <v>74.8</v>
      </c>
      <c r="S24" s="274">
        <v>68.900000000000006</v>
      </c>
      <c r="T24" s="274">
        <v>69.3</v>
      </c>
      <c r="U24" s="274">
        <v>71.099999999999994</v>
      </c>
      <c r="V24" s="274">
        <v>72.400000000000006</v>
      </c>
      <c r="W24" s="274">
        <v>70.5</v>
      </c>
      <c r="X24" s="274">
        <v>66.099999999999994</v>
      </c>
      <c r="Y24" s="274">
        <v>73.3</v>
      </c>
      <c r="Z24" s="274">
        <v>72.3</v>
      </c>
      <c r="AA24" s="274">
        <v>73.7</v>
      </c>
      <c r="AB24" s="274">
        <v>70.099999999999994</v>
      </c>
      <c r="AC24" s="274">
        <v>66.900000000000006</v>
      </c>
      <c r="AD24" s="274">
        <v>72.5</v>
      </c>
      <c r="AE24" s="274">
        <v>83.1</v>
      </c>
      <c r="AF24" s="274">
        <v>80.3</v>
      </c>
      <c r="AG24" s="274">
        <v>79.2</v>
      </c>
      <c r="AH24" s="274">
        <v>73</v>
      </c>
      <c r="AI24" s="272" t="s">
        <v>337</v>
      </c>
      <c r="AJ24" s="279" t="s">
        <v>428</v>
      </c>
      <c r="AK24" s="274">
        <v>83.7</v>
      </c>
      <c r="AL24" s="274">
        <v>78.900000000000006</v>
      </c>
      <c r="AM24" s="274">
        <v>82.4</v>
      </c>
      <c r="AN24" s="274">
        <v>84.5</v>
      </c>
      <c r="AO24" s="274">
        <v>84.8</v>
      </c>
      <c r="AP24" s="274">
        <v>83.6</v>
      </c>
      <c r="AQ24" s="274">
        <v>84.8</v>
      </c>
      <c r="AR24" s="274">
        <v>86.4</v>
      </c>
      <c r="AS24" s="180"/>
      <c r="AT24" s="180"/>
      <c r="AU24" s="180"/>
      <c r="AV24" s="180"/>
      <c r="AW24" s="180"/>
      <c r="AX24" s="180"/>
      <c r="AY24" s="180"/>
      <c r="AZ24" s="180"/>
      <c r="BA24" s="180"/>
    </row>
    <row r="25" spans="1:53" s="496" customFormat="1" ht="135" customHeight="1" thickBot="1">
      <c r="A25" s="284"/>
      <c r="B25" s="501" t="s">
        <v>378</v>
      </c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4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4"/>
      <c r="AJ25" s="501" t="s">
        <v>378</v>
      </c>
      <c r="AK25" s="285"/>
      <c r="AL25" s="285"/>
      <c r="AM25" s="285"/>
      <c r="AN25" s="285"/>
      <c r="AO25" s="285"/>
      <c r="AP25" s="285"/>
      <c r="AQ25" s="285"/>
      <c r="AR25" s="285"/>
      <c r="AS25" s="498"/>
      <c r="AT25" s="498"/>
      <c r="AU25" s="498"/>
      <c r="AV25" s="498"/>
      <c r="AW25" s="498"/>
      <c r="AX25" s="498"/>
      <c r="AY25" s="498"/>
      <c r="AZ25" s="498"/>
      <c r="BA25" s="498"/>
    </row>
    <row r="26" spans="1:53" s="503" customFormat="1" ht="80.099999999999994" customHeight="1" thickBot="1">
      <c r="A26" s="286"/>
      <c r="B26" s="287" t="s">
        <v>317</v>
      </c>
      <c r="C26" s="288">
        <v>80.2</v>
      </c>
      <c r="D26" s="288">
        <v>79.900000000000006</v>
      </c>
      <c r="E26" s="288">
        <v>80.2</v>
      </c>
      <c r="F26" s="288">
        <v>80.2</v>
      </c>
      <c r="G26" s="288">
        <v>80.3</v>
      </c>
      <c r="H26" s="288">
        <v>80</v>
      </c>
      <c r="I26" s="288">
        <v>79.2</v>
      </c>
      <c r="J26" s="288">
        <v>81.3</v>
      </c>
      <c r="K26" s="288">
        <v>79.099999999999994</v>
      </c>
      <c r="L26" s="288">
        <v>77.7</v>
      </c>
      <c r="M26" s="288">
        <v>80.099999999999994</v>
      </c>
      <c r="N26" s="288">
        <v>80</v>
      </c>
      <c r="O26" s="288">
        <v>79.7</v>
      </c>
      <c r="P26" s="288">
        <v>79.400000000000006</v>
      </c>
      <c r="Q26" s="288">
        <v>79.099999999999994</v>
      </c>
      <c r="R26" s="288">
        <v>78.3</v>
      </c>
      <c r="S26" s="288">
        <v>76.099999999999994</v>
      </c>
      <c r="T26" s="288">
        <v>77.7</v>
      </c>
      <c r="U26" s="288">
        <v>78.8</v>
      </c>
      <c r="V26" s="288">
        <v>78.7</v>
      </c>
      <c r="W26" s="288">
        <v>71.2</v>
      </c>
      <c r="X26" s="288">
        <v>60.8</v>
      </c>
      <c r="Y26" s="288">
        <v>73</v>
      </c>
      <c r="Z26" s="288">
        <v>74.099999999999994</v>
      </c>
      <c r="AA26" s="288">
        <v>76.7</v>
      </c>
      <c r="AB26" s="288">
        <v>74.3</v>
      </c>
      <c r="AC26" s="288">
        <v>69.599999999999994</v>
      </c>
      <c r="AD26" s="288">
        <v>75.099999999999994</v>
      </c>
      <c r="AE26" s="288">
        <v>81.099999999999994</v>
      </c>
      <c r="AF26" s="288">
        <v>79</v>
      </c>
      <c r="AG26" s="288">
        <v>81.3</v>
      </c>
      <c r="AH26" s="288">
        <v>80.2</v>
      </c>
      <c r="AI26" s="286"/>
      <c r="AJ26" s="287" t="s">
        <v>317</v>
      </c>
      <c r="AK26" s="288">
        <v>79.8</v>
      </c>
      <c r="AL26" s="288">
        <v>78.3</v>
      </c>
      <c r="AM26" s="288">
        <v>79.400000000000006</v>
      </c>
      <c r="AN26" s="288">
        <v>79.900000000000006</v>
      </c>
      <c r="AO26" s="288">
        <v>80.8</v>
      </c>
      <c r="AP26" s="288">
        <v>82.1</v>
      </c>
      <c r="AQ26" s="288">
        <v>82.4</v>
      </c>
      <c r="AR26" s="288">
        <v>81.900000000000006</v>
      </c>
      <c r="AS26" s="502"/>
      <c r="AT26" s="502"/>
      <c r="AU26" s="502"/>
      <c r="AV26" s="502"/>
      <c r="AW26" s="502"/>
      <c r="AX26" s="502"/>
      <c r="AY26" s="502"/>
      <c r="AZ26" s="502"/>
      <c r="BA26" s="502"/>
    </row>
    <row r="27" spans="1:53" s="139" customFormat="1" ht="80.099999999999994" customHeight="1">
      <c r="A27" s="161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1"/>
      <c r="AJ27" s="161"/>
      <c r="AK27" s="162"/>
      <c r="AL27" s="162"/>
      <c r="AM27" s="162"/>
      <c r="AN27" s="162"/>
      <c r="AO27" s="162"/>
      <c r="AP27" s="162"/>
      <c r="AQ27" s="162"/>
      <c r="AR27" s="162"/>
      <c r="AS27" s="176"/>
      <c r="AT27" s="176"/>
      <c r="AU27" s="176"/>
      <c r="AV27" s="176"/>
      <c r="AW27" s="176"/>
      <c r="AX27" s="176"/>
      <c r="AY27" s="176"/>
      <c r="AZ27" s="176"/>
      <c r="BA27" s="176"/>
    </row>
    <row r="28" spans="1:53" s="144" customFormat="1" ht="18" customHeight="1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536"/>
      <c r="AJ28" s="536"/>
      <c r="AK28" s="169"/>
      <c r="AL28" s="169"/>
      <c r="AM28" s="169"/>
      <c r="AN28" s="169"/>
      <c r="AO28" s="169"/>
      <c r="AP28" s="169"/>
      <c r="AQ28" s="169"/>
      <c r="AR28" s="169"/>
    </row>
    <row r="29" spans="1:53" ht="22.8">
      <c r="A29" s="165"/>
      <c r="B29" s="165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536"/>
      <c r="AJ29" s="536"/>
      <c r="AK29" s="169"/>
      <c r="AL29" s="169"/>
      <c r="AM29" s="169"/>
      <c r="AN29" s="169"/>
      <c r="AO29" s="169"/>
      <c r="AP29" s="169"/>
      <c r="AQ29" s="169"/>
      <c r="AR29" s="169"/>
    </row>
    <row r="30" spans="1:53" ht="22.8">
      <c r="A30" s="165"/>
      <c r="B30" s="165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536"/>
      <c r="AJ30" s="536"/>
      <c r="AK30" s="171"/>
      <c r="AL30" s="171"/>
      <c r="AM30" s="171"/>
      <c r="AN30" s="171"/>
      <c r="AO30" s="171"/>
      <c r="AP30" s="171"/>
      <c r="AQ30" s="171"/>
      <c r="AR30" s="171"/>
    </row>
    <row r="31" spans="1:53" ht="22.8">
      <c r="A31" s="165"/>
      <c r="B31" s="165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536"/>
      <c r="AJ31" s="536"/>
      <c r="AK31" s="172"/>
      <c r="AL31" s="172"/>
      <c r="AM31" s="172"/>
      <c r="AN31" s="172"/>
      <c r="AO31" s="172"/>
      <c r="AP31" s="172"/>
      <c r="AQ31" s="172"/>
      <c r="AR31" s="172"/>
    </row>
    <row r="32" spans="1:53" ht="22.8">
      <c r="A32" s="165"/>
      <c r="B32" s="165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536"/>
      <c r="AJ32" s="536"/>
      <c r="AK32" s="139"/>
      <c r="AL32" s="139"/>
      <c r="AM32" s="139"/>
      <c r="AN32" s="139"/>
      <c r="AO32" s="139"/>
      <c r="AP32" s="139"/>
      <c r="AQ32" s="139"/>
      <c r="AR32" s="139"/>
    </row>
    <row r="33" spans="1:44" ht="22.8">
      <c r="A33" s="165"/>
      <c r="B33" s="165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536"/>
      <c r="AJ33" s="536"/>
      <c r="AK33" s="173"/>
      <c r="AL33" s="173"/>
      <c r="AM33" s="173"/>
      <c r="AN33" s="173"/>
      <c r="AO33" s="173"/>
      <c r="AP33" s="173"/>
      <c r="AQ33" s="173"/>
      <c r="AR33" s="173"/>
    </row>
    <row r="34" spans="1:44" ht="22.8">
      <c r="A34" s="165"/>
      <c r="B34" s="165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536"/>
      <c r="AJ34" s="536"/>
      <c r="AK34" s="172"/>
      <c r="AL34" s="172"/>
      <c r="AM34" s="172"/>
      <c r="AN34" s="172"/>
      <c r="AO34" s="172"/>
      <c r="AP34" s="172"/>
      <c r="AQ34" s="172"/>
      <c r="AR34" s="172"/>
    </row>
    <row r="35" spans="1:44" ht="22.8">
      <c r="A35" s="165"/>
      <c r="B35" s="165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536"/>
      <c r="AJ35" s="536"/>
      <c r="AK35" s="139"/>
      <c r="AL35" s="139"/>
      <c r="AM35" s="139"/>
      <c r="AN35" s="139"/>
      <c r="AO35" s="139"/>
      <c r="AP35" s="139"/>
      <c r="AQ35" s="139"/>
      <c r="AR35" s="139"/>
    </row>
    <row r="36" spans="1:44" ht="22.8">
      <c r="A36" s="165"/>
      <c r="B36" s="165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536"/>
      <c r="AJ36" s="536"/>
      <c r="AK36" s="139"/>
      <c r="AL36" s="139"/>
      <c r="AM36" s="139"/>
      <c r="AN36" s="139"/>
      <c r="AO36" s="139"/>
      <c r="AP36" s="139"/>
      <c r="AQ36" s="139"/>
      <c r="AR36" s="139"/>
    </row>
    <row r="37" spans="1:44" ht="22.8">
      <c r="A37" s="165"/>
      <c r="B37" s="165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536"/>
      <c r="AJ37" s="536"/>
      <c r="AK37" s="139"/>
      <c r="AL37" s="139"/>
      <c r="AM37" s="139"/>
      <c r="AN37" s="139"/>
      <c r="AO37" s="139"/>
      <c r="AP37" s="139"/>
      <c r="AQ37" s="139"/>
      <c r="AR37" s="139"/>
    </row>
    <row r="38" spans="1:44" ht="22.8">
      <c r="A38" s="165"/>
      <c r="B38" s="165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536"/>
      <c r="AJ38" s="536"/>
      <c r="AK38" s="139"/>
      <c r="AL38" s="139"/>
      <c r="AM38" s="139"/>
      <c r="AN38" s="139"/>
      <c r="AO38" s="139"/>
      <c r="AP38" s="139"/>
      <c r="AQ38" s="139"/>
      <c r="AR38" s="139"/>
    </row>
    <row r="39" spans="1:44" ht="22.8">
      <c r="A39" s="165"/>
      <c r="B39" s="165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536"/>
      <c r="AJ39" s="536"/>
      <c r="AK39" s="139"/>
      <c r="AL39" s="139"/>
      <c r="AM39" s="139"/>
      <c r="AN39" s="139"/>
      <c r="AO39" s="139"/>
      <c r="AP39" s="139"/>
      <c r="AQ39" s="139"/>
      <c r="AR39" s="139"/>
    </row>
    <row r="40" spans="1:44" ht="22.8">
      <c r="A40" s="165"/>
      <c r="B40" s="165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536"/>
      <c r="AJ40" s="536"/>
      <c r="AK40" s="139"/>
      <c r="AL40" s="139"/>
      <c r="AM40" s="139"/>
      <c r="AN40" s="139"/>
      <c r="AO40" s="139"/>
      <c r="AP40" s="139"/>
      <c r="AQ40" s="139"/>
      <c r="AR40" s="139"/>
    </row>
    <row r="41" spans="1:44" ht="22.8">
      <c r="A41" s="165"/>
      <c r="B41" s="165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536"/>
      <c r="AJ41" s="536"/>
      <c r="AK41" s="139"/>
      <c r="AL41" s="139"/>
      <c r="AM41" s="139"/>
      <c r="AN41" s="139"/>
      <c r="AO41" s="139"/>
      <c r="AP41" s="139"/>
      <c r="AQ41" s="139"/>
      <c r="AR41" s="139"/>
    </row>
    <row r="42" spans="1:44" ht="22.8">
      <c r="A42" s="165"/>
      <c r="B42" s="165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536"/>
      <c r="AJ42" s="536"/>
      <c r="AK42" s="139"/>
      <c r="AL42" s="139"/>
      <c r="AM42" s="139"/>
      <c r="AN42" s="139"/>
      <c r="AO42" s="139"/>
      <c r="AP42" s="139"/>
      <c r="AQ42" s="139"/>
      <c r="AR42" s="139"/>
    </row>
    <row r="43" spans="1:44" ht="22.8">
      <c r="A43" s="165"/>
      <c r="B43" s="165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536"/>
      <c r="AJ43" s="536"/>
      <c r="AK43" s="139"/>
      <c r="AL43" s="139"/>
      <c r="AM43" s="139"/>
      <c r="AN43" s="139"/>
      <c r="AO43" s="139"/>
      <c r="AP43" s="139"/>
      <c r="AQ43" s="139"/>
      <c r="AR43" s="139"/>
    </row>
    <row r="44" spans="1:44" ht="22.8">
      <c r="A44" s="165"/>
      <c r="B44" s="165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536"/>
      <c r="AJ44" s="536"/>
      <c r="AK44" s="139"/>
      <c r="AL44" s="139"/>
      <c r="AM44" s="139"/>
      <c r="AN44" s="139"/>
      <c r="AO44" s="139"/>
      <c r="AP44" s="139"/>
      <c r="AQ44" s="139"/>
      <c r="AR44" s="139"/>
    </row>
    <row r="45" spans="1:44" ht="22.8">
      <c r="A45" s="165"/>
      <c r="B45" s="165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536"/>
      <c r="AJ45" s="536"/>
      <c r="AK45" s="139"/>
      <c r="AL45" s="139"/>
      <c r="AM45" s="139"/>
      <c r="AN45" s="139"/>
      <c r="AO45" s="139"/>
      <c r="AP45" s="139"/>
      <c r="AQ45" s="139"/>
      <c r="AR45" s="139"/>
    </row>
    <row r="46" spans="1:44" ht="22.8">
      <c r="A46" s="165"/>
      <c r="B46" s="165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536"/>
      <c r="AJ46" s="536"/>
      <c r="AK46" s="139"/>
      <c r="AL46" s="139"/>
      <c r="AM46" s="139"/>
      <c r="AN46" s="139"/>
      <c r="AO46" s="139"/>
      <c r="AP46" s="139"/>
      <c r="AQ46" s="139"/>
      <c r="AR46" s="139"/>
    </row>
    <row r="47" spans="1:44" ht="22.8">
      <c r="A47" s="165"/>
      <c r="B47" s="165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536"/>
      <c r="AJ47" s="536"/>
      <c r="AK47" s="139"/>
      <c r="AL47" s="139"/>
      <c r="AM47" s="139"/>
      <c r="AN47" s="139"/>
      <c r="AO47" s="139"/>
      <c r="AP47" s="139"/>
      <c r="AQ47" s="139"/>
      <c r="AR47" s="139"/>
    </row>
    <row r="48" spans="1:44" ht="22.8">
      <c r="A48" s="165"/>
      <c r="B48" s="165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536"/>
      <c r="AJ48" s="536"/>
      <c r="AK48" s="139"/>
      <c r="AL48" s="139"/>
      <c r="AM48" s="139"/>
      <c r="AN48" s="139"/>
      <c r="AO48" s="139"/>
      <c r="AP48" s="139"/>
      <c r="AQ48" s="139"/>
      <c r="AR48" s="139"/>
    </row>
    <row r="49" spans="1:44" ht="22.8">
      <c r="A49" s="165"/>
      <c r="B49" s="165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536"/>
      <c r="AJ49" s="536"/>
      <c r="AK49" s="139"/>
      <c r="AL49" s="139"/>
      <c r="AM49" s="139"/>
      <c r="AN49" s="139"/>
      <c r="AO49" s="139"/>
      <c r="AP49" s="139"/>
      <c r="AQ49" s="139"/>
      <c r="AR49" s="139"/>
    </row>
    <row r="50" spans="1:44" ht="22.8">
      <c r="A50" s="165"/>
      <c r="B50" s="165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536"/>
      <c r="AJ50" s="536"/>
      <c r="AK50" s="139"/>
      <c r="AL50" s="139"/>
      <c r="AM50" s="139"/>
      <c r="AN50" s="139"/>
      <c r="AO50" s="139"/>
      <c r="AP50" s="139"/>
      <c r="AQ50" s="139"/>
      <c r="AR50" s="139"/>
    </row>
    <row r="51" spans="1:44" ht="22.8">
      <c r="A51" s="165"/>
      <c r="B51" s="165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536"/>
      <c r="AJ51" s="536"/>
      <c r="AK51" s="139"/>
      <c r="AL51" s="139"/>
      <c r="AM51" s="139"/>
      <c r="AN51" s="139"/>
      <c r="AO51" s="139"/>
      <c r="AP51" s="139"/>
      <c r="AQ51" s="139"/>
      <c r="AR51" s="139"/>
    </row>
    <row r="52" spans="1:44" ht="22.8">
      <c r="A52" s="165"/>
      <c r="B52" s="165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536"/>
      <c r="AJ52" s="536"/>
      <c r="AK52" s="139"/>
      <c r="AL52" s="139"/>
      <c r="AM52" s="139"/>
      <c r="AN52" s="139"/>
      <c r="AO52" s="139"/>
      <c r="AP52" s="139"/>
      <c r="AQ52" s="139"/>
      <c r="AR52" s="139"/>
    </row>
    <row r="53" spans="1:44" ht="22.8">
      <c r="A53" s="165"/>
      <c r="B53" s="165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536"/>
      <c r="AJ53" s="536"/>
      <c r="AK53" s="139"/>
      <c r="AL53" s="139"/>
      <c r="AM53" s="139"/>
      <c r="AN53" s="139"/>
      <c r="AO53" s="139"/>
      <c r="AP53" s="139"/>
      <c r="AQ53" s="139"/>
      <c r="AR53" s="139"/>
    </row>
    <row r="54" spans="1:44" ht="22.8">
      <c r="A54" s="165"/>
      <c r="B54" s="165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536"/>
      <c r="AJ54" s="536"/>
      <c r="AK54" s="139"/>
      <c r="AL54" s="139"/>
      <c r="AM54" s="139"/>
      <c r="AN54" s="139"/>
      <c r="AO54" s="139"/>
      <c r="AP54" s="139"/>
      <c r="AQ54" s="139"/>
      <c r="AR54" s="139"/>
    </row>
    <row r="55" spans="1:44" ht="22.8">
      <c r="A55" s="165"/>
      <c r="B55" s="165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536"/>
      <c r="AJ55" s="536"/>
      <c r="AK55" s="139"/>
      <c r="AL55" s="139"/>
      <c r="AM55" s="139"/>
      <c r="AN55" s="139"/>
      <c r="AO55" s="139"/>
      <c r="AP55" s="139"/>
      <c r="AQ55" s="139"/>
      <c r="AR55" s="139"/>
    </row>
    <row r="56" spans="1:44" ht="22.8">
      <c r="A56" s="165"/>
      <c r="B56" s="165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536"/>
      <c r="AJ56" s="536"/>
      <c r="AK56" s="139"/>
      <c r="AL56" s="139"/>
      <c r="AM56" s="139"/>
      <c r="AN56" s="139"/>
      <c r="AO56" s="139"/>
      <c r="AP56" s="139"/>
      <c r="AQ56" s="139"/>
      <c r="AR56" s="139"/>
    </row>
    <row r="57" spans="1:44" ht="22.8">
      <c r="A57" s="165"/>
      <c r="B57" s="165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536"/>
      <c r="AJ57" s="536"/>
      <c r="AK57" s="139"/>
      <c r="AL57" s="139"/>
      <c r="AM57" s="139"/>
      <c r="AN57" s="139"/>
      <c r="AO57" s="139"/>
      <c r="AP57" s="139"/>
      <c r="AQ57" s="139"/>
      <c r="AR57" s="139"/>
    </row>
    <row r="58" spans="1:44" ht="22.8">
      <c r="A58" s="165"/>
      <c r="B58" s="165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536"/>
      <c r="AJ58" s="536"/>
      <c r="AK58" s="139"/>
      <c r="AL58" s="139"/>
      <c r="AM58" s="139"/>
      <c r="AN58" s="139"/>
      <c r="AO58" s="139"/>
      <c r="AP58" s="139"/>
      <c r="AQ58" s="139"/>
      <c r="AR58" s="139"/>
    </row>
    <row r="59" spans="1:44" ht="22.8">
      <c r="A59" s="165"/>
      <c r="B59" s="165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536"/>
      <c r="AJ59" s="536"/>
      <c r="AK59" s="139"/>
      <c r="AL59" s="139"/>
      <c r="AM59" s="139"/>
      <c r="AN59" s="139"/>
      <c r="AO59" s="139"/>
      <c r="AP59" s="139"/>
      <c r="AQ59" s="139"/>
      <c r="AR59" s="139"/>
    </row>
    <row r="60" spans="1:44" ht="22.8">
      <c r="A60" s="165"/>
      <c r="B60" s="165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536"/>
      <c r="AJ60" s="536"/>
      <c r="AK60" s="139"/>
      <c r="AL60" s="139"/>
      <c r="AM60" s="139"/>
      <c r="AN60" s="139"/>
      <c r="AO60" s="139"/>
      <c r="AP60" s="139"/>
      <c r="AQ60" s="139"/>
      <c r="AR60" s="139"/>
    </row>
    <row r="61" spans="1:44" ht="22.8">
      <c r="A61" s="165"/>
      <c r="B61" s="165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536"/>
      <c r="AJ61" s="536"/>
      <c r="AK61" s="139"/>
      <c r="AL61" s="139"/>
      <c r="AM61" s="139"/>
      <c r="AN61" s="139"/>
      <c r="AO61" s="139"/>
      <c r="AP61" s="139"/>
      <c r="AQ61" s="139"/>
      <c r="AR61" s="139"/>
    </row>
    <row r="62" spans="1:44" ht="22.8">
      <c r="A62" s="165"/>
      <c r="B62" s="165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536"/>
      <c r="AJ62" s="536"/>
      <c r="AK62" s="139"/>
      <c r="AL62" s="139"/>
      <c r="AM62" s="139"/>
      <c r="AN62" s="139"/>
      <c r="AO62" s="139"/>
      <c r="AP62" s="139"/>
      <c r="AQ62" s="139"/>
      <c r="AR62" s="139"/>
    </row>
    <row r="63" spans="1:44" ht="22.8">
      <c r="A63" s="165"/>
      <c r="B63" s="165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536"/>
      <c r="AJ63" s="536"/>
      <c r="AK63" s="139"/>
      <c r="AL63" s="139"/>
      <c r="AM63" s="139"/>
      <c r="AN63" s="139"/>
      <c r="AO63" s="139"/>
      <c r="AP63" s="139"/>
      <c r="AQ63" s="139"/>
      <c r="AR63" s="139"/>
    </row>
    <row r="64" spans="1:44" ht="22.8">
      <c r="A64" s="165"/>
      <c r="B64" s="165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536"/>
      <c r="AJ64" s="536"/>
      <c r="AK64" s="139"/>
      <c r="AL64" s="139"/>
      <c r="AM64" s="139"/>
      <c r="AN64" s="139"/>
      <c r="AO64" s="139"/>
      <c r="AP64" s="139"/>
      <c r="AQ64" s="139"/>
      <c r="AR64" s="139"/>
    </row>
    <row r="65" spans="1:44" ht="22.8">
      <c r="A65" s="165"/>
      <c r="B65" s="165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536"/>
      <c r="AJ65" s="536"/>
      <c r="AK65" s="139"/>
      <c r="AL65" s="139"/>
      <c r="AM65" s="139"/>
      <c r="AN65" s="139"/>
      <c r="AO65" s="139"/>
      <c r="AP65" s="139"/>
      <c r="AQ65" s="139"/>
      <c r="AR65" s="139"/>
    </row>
    <row r="66" spans="1:44" ht="22.8">
      <c r="A66" s="165"/>
      <c r="B66" s="165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536"/>
      <c r="AJ66" s="536"/>
      <c r="AK66" s="139"/>
      <c r="AL66" s="139"/>
      <c r="AM66" s="139"/>
      <c r="AN66" s="139"/>
      <c r="AO66" s="139"/>
      <c r="AP66" s="139"/>
      <c r="AQ66" s="139"/>
      <c r="AR66" s="139"/>
    </row>
    <row r="67" spans="1:44" ht="22.8">
      <c r="A67" s="165"/>
      <c r="B67" s="165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536"/>
      <c r="AJ67" s="536"/>
      <c r="AK67" s="139"/>
      <c r="AL67" s="139"/>
      <c r="AM67" s="139"/>
      <c r="AN67" s="139"/>
      <c r="AO67" s="139"/>
      <c r="AP67" s="139"/>
      <c r="AQ67" s="139"/>
      <c r="AR67" s="139"/>
    </row>
    <row r="68" spans="1:44" ht="22.8">
      <c r="A68" s="165"/>
      <c r="B68" s="165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536"/>
      <c r="AJ68" s="536"/>
      <c r="AK68" s="139"/>
      <c r="AL68" s="139"/>
      <c r="AM68" s="139"/>
      <c r="AN68" s="139"/>
      <c r="AO68" s="139"/>
      <c r="AP68" s="139"/>
      <c r="AQ68" s="139"/>
      <c r="AR68" s="139"/>
    </row>
    <row r="69" spans="1:44" ht="22.8">
      <c r="A69" s="165"/>
      <c r="B69" s="165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536"/>
      <c r="AJ69" s="536"/>
      <c r="AK69" s="139"/>
      <c r="AL69" s="139"/>
      <c r="AM69" s="139"/>
      <c r="AN69" s="139"/>
      <c r="AO69" s="139"/>
      <c r="AP69" s="139"/>
      <c r="AQ69" s="139"/>
      <c r="AR69" s="139"/>
    </row>
    <row r="70" spans="1:44" ht="22.8">
      <c r="A70" s="165"/>
      <c r="B70" s="165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536"/>
      <c r="AJ70" s="536"/>
      <c r="AK70" s="139"/>
      <c r="AL70" s="139"/>
      <c r="AM70" s="139"/>
      <c r="AN70" s="139"/>
      <c r="AO70" s="139"/>
      <c r="AP70" s="139"/>
      <c r="AQ70" s="139"/>
      <c r="AR70" s="139"/>
    </row>
    <row r="71" spans="1:44" ht="22.8">
      <c r="A71" s="165"/>
      <c r="B71" s="165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536"/>
      <c r="AJ71" s="536"/>
      <c r="AK71" s="139"/>
      <c r="AL71" s="139"/>
      <c r="AM71" s="139"/>
      <c r="AN71" s="139"/>
      <c r="AO71" s="139"/>
      <c r="AP71" s="139"/>
      <c r="AQ71" s="139"/>
      <c r="AR71" s="139"/>
    </row>
    <row r="72" spans="1:44" ht="22.8">
      <c r="A72" s="165"/>
      <c r="B72" s="165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536"/>
      <c r="AJ72" s="536"/>
      <c r="AK72" s="139"/>
      <c r="AL72" s="139"/>
      <c r="AM72" s="139"/>
      <c r="AN72" s="139"/>
      <c r="AO72" s="139"/>
      <c r="AP72" s="139"/>
      <c r="AQ72" s="139"/>
      <c r="AR72" s="139"/>
    </row>
    <row r="73" spans="1:44" ht="22.8">
      <c r="A73" s="165"/>
      <c r="B73" s="165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536"/>
      <c r="AJ73" s="536"/>
      <c r="AK73" s="139"/>
      <c r="AL73" s="139"/>
      <c r="AM73" s="139"/>
      <c r="AN73" s="139"/>
      <c r="AO73" s="139"/>
      <c r="AP73" s="139"/>
      <c r="AQ73" s="139"/>
      <c r="AR73" s="139"/>
    </row>
    <row r="74" spans="1:44" ht="22.8">
      <c r="A74" s="165"/>
      <c r="B74" s="165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536"/>
      <c r="AJ74" s="536"/>
      <c r="AK74" s="139"/>
      <c r="AL74" s="139"/>
      <c r="AM74" s="139"/>
      <c r="AN74" s="139"/>
      <c r="AO74" s="139"/>
      <c r="AP74" s="139"/>
      <c r="AQ74" s="139"/>
      <c r="AR74" s="139"/>
    </row>
    <row r="75" spans="1:44" ht="22.8">
      <c r="A75" s="165"/>
      <c r="B75" s="165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536"/>
      <c r="AJ75" s="536"/>
      <c r="AK75" s="139"/>
      <c r="AL75" s="139"/>
      <c r="AM75" s="139"/>
      <c r="AN75" s="139"/>
      <c r="AO75" s="139"/>
      <c r="AP75" s="139"/>
      <c r="AQ75" s="139"/>
      <c r="AR75" s="139"/>
    </row>
    <row r="76" spans="1:44" ht="22.8">
      <c r="A76" s="165"/>
      <c r="B76" s="165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536"/>
      <c r="AJ76" s="536"/>
      <c r="AK76" s="139"/>
      <c r="AL76" s="139"/>
      <c r="AM76" s="139"/>
      <c r="AN76" s="139"/>
      <c r="AO76" s="139"/>
      <c r="AP76" s="139"/>
      <c r="AQ76" s="139"/>
      <c r="AR76" s="139"/>
    </row>
    <row r="77" spans="1:44" ht="22.8">
      <c r="A77" s="165"/>
      <c r="B77" s="165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536"/>
      <c r="AJ77" s="536"/>
      <c r="AK77" s="139"/>
      <c r="AL77" s="139"/>
      <c r="AM77" s="139"/>
      <c r="AN77" s="139"/>
      <c r="AO77" s="139"/>
      <c r="AP77" s="139"/>
      <c r="AQ77" s="139"/>
      <c r="AR77" s="139"/>
    </row>
    <row r="78" spans="1:44" ht="22.8">
      <c r="A78" s="165"/>
      <c r="B78" s="165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536"/>
      <c r="AJ78" s="536"/>
      <c r="AK78" s="139"/>
      <c r="AL78" s="139"/>
      <c r="AM78" s="139"/>
      <c r="AN78" s="139"/>
      <c r="AO78" s="139"/>
      <c r="AP78" s="139"/>
      <c r="AQ78" s="139"/>
      <c r="AR78" s="139"/>
    </row>
    <row r="79" spans="1:44" ht="22.8">
      <c r="A79" s="165"/>
      <c r="B79" s="165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536"/>
      <c r="AJ79" s="536"/>
      <c r="AK79" s="139"/>
      <c r="AL79" s="139"/>
      <c r="AM79" s="139"/>
      <c r="AN79" s="139"/>
      <c r="AO79" s="139"/>
      <c r="AP79" s="139"/>
      <c r="AQ79" s="139"/>
      <c r="AR79" s="139"/>
    </row>
    <row r="80" spans="1:44" ht="22.8">
      <c r="A80" s="165"/>
      <c r="B80" s="165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536"/>
      <c r="AJ80" s="536"/>
      <c r="AK80" s="139"/>
      <c r="AL80" s="139"/>
      <c r="AM80" s="139"/>
      <c r="AN80" s="139"/>
      <c r="AO80" s="139"/>
      <c r="AP80" s="139"/>
      <c r="AQ80" s="139"/>
      <c r="AR80" s="139"/>
    </row>
    <row r="81" spans="1:44" ht="22.8">
      <c r="A81" s="165"/>
      <c r="B81" s="165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536"/>
      <c r="AJ81" s="536"/>
      <c r="AK81" s="139"/>
      <c r="AL81" s="139"/>
      <c r="AM81" s="139"/>
      <c r="AN81" s="139"/>
      <c r="AO81" s="139"/>
      <c r="AP81" s="139"/>
      <c r="AQ81" s="139"/>
      <c r="AR81" s="139"/>
    </row>
    <row r="82" spans="1:44" ht="22.8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536"/>
      <c r="AJ82" s="536"/>
      <c r="AK82" s="139"/>
      <c r="AL82" s="139"/>
      <c r="AM82" s="139"/>
      <c r="AN82" s="139"/>
      <c r="AO82" s="139"/>
      <c r="AP82" s="139"/>
      <c r="AQ82" s="139"/>
      <c r="AR82" s="139"/>
    </row>
    <row r="83" spans="1:44" ht="22.8">
      <c r="A83" s="165"/>
      <c r="B83" s="165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536"/>
      <c r="AJ83" s="536"/>
      <c r="AK83" s="139"/>
      <c r="AL83" s="139"/>
      <c r="AM83" s="139"/>
      <c r="AN83" s="139"/>
      <c r="AO83" s="139"/>
      <c r="AP83" s="139"/>
      <c r="AQ83" s="139"/>
      <c r="AR83" s="139"/>
    </row>
    <row r="84" spans="1:44" ht="22.8">
      <c r="A84" s="165"/>
      <c r="B84" s="165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536"/>
      <c r="AJ84" s="536"/>
      <c r="AK84" s="139"/>
      <c r="AL84" s="139"/>
      <c r="AM84" s="139"/>
      <c r="AN84" s="139"/>
      <c r="AO84" s="139"/>
      <c r="AP84" s="139"/>
      <c r="AQ84" s="139"/>
      <c r="AR84" s="139"/>
    </row>
    <row r="85" spans="1:44" ht="22.8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536"/>
      <c r="AJ85" s="536"/>
      <c r="AK85" s="139"/>
      <c r="AL85" s="139"/>
      <c r="AM85" s="139"/>
      <c r="AN85" s="139"/>
      <c r="AO85" s="139"/>
      <c r="AP85" s="139"/>
      <c r="AQ85" s="139"/>
      <c r="AR85" s="139"/>
    </row>
    <row r="86" spans="1:44" ht="22.8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536"/>
      <c r="AJ86" s="536"/>
      <c r="AK86" s="139"/>
      <c r="AL86" s="139"/>
      <c r="AM86" s="139"/>
      <c r="AN86" s="139"/>
      <c r="AO86" s="139"/>
      <c r="AP86" s="139"/>
      <c r="AQ86" s="139"/>
      <c r="AR86" s="139"/>
    </row>
    <row r="87" spans="1:44" ht="22.8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536"/>
      <c r="AJ87" s="536"/>
      <c r="AK87" s="139"/>
      <c r="AL87" s="139"/>
      <c r="AM87" s="139"/>
      <c r="AN87" s="139"/>
      <c r="AO87" s="139"/>
      <c r="AP87" s="139"/>
      <c r="AQ87" s="139"/>
      <c r="AR87" s="139"/>
    </row>
    <row r="88" spans="1:44" ht="22.8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536"/>
      <c r="AJ88" s="536"/>
      <c r="AK88" s="139"/>
      <c r="AL88" s="139"/>
      <c r="AM88" s="139"/>
      <c r="AN88" s="139"/>
      <c r="AO88" s="139"/>
      <c r="AP88" s="139"/>
      <c r="AQ88" s="139"/>
      <c r="AR88" s="139"/>
    </row>
    <row r="89" spans="1:44" ht="22.8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536"/>
      <c r="AJ89" s="536"/>
      <c r="AK89" s="139"/>
      <c r="AL89" s="139"/>
      <c r="AM89" s="139"/>
      <c r="AN89" s="139"/>
      <c r="AO89" s="139"/>
      <c r="AP89" s="139"/>
      <c r="AQ89" s="139"/>
      <c r="AR89" s="139"/>
    </row>
    <row r="90" spans="1:44" ht="22.8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536"/>
      <c r="AJ90" s="536"/>
      <c r="AK90" s="139"/>
      <c r="AL90" s="139"/>
      <c r="AM90" s="139"/>
      <c r="AN90" s="139"/>
      <c r="AO90" s="139"/>
      <c r="AP90" s="139"/>
      <c r="AQ90" s="139"/>
      <c r="AR90" s="139"/>
    </row>
    <row r="91" spans="1:44" ht="22.8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536"/>
      <c r="AJ91" s="536"/>
      <c r="AK91" s="139"/>
      <c r="AL91" s="139"/>
      <c r="AM91" s="139"/>
      <c r="AN91" s="139"/>
      <c r="AO91" s="139"/>
      <c r="AP91" s="139"/>
      <c r="AQ91" s="139"/>
      <c r="AR91" s="139"/>
    </row>
    <row r="92" spans="1:44" ht="22.8">
      <c r="A92" s="134"/>
      <c r="B92" s="134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34"/>
      <c r="AJ92" s="134"/>
      <c r="AK92" s="165"/>
      <c r="AL92" s="512"/>
      <c r="AM92" s="534"/>
      <c r="AN92" s="535"/>
      <c r="AO92" s="545"/>
      <c r="AP92" s="545"/>
      <c r="AQ92" s="545"/>
      <c r="AR92" s="545"/>
    </row>
    <row r="93" spans="1:44" ht="22.8">
      <c r="A93" s="134"/>
      <c r="B93" s="134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34"/>
      <c r="AJ93" s="134"/>
      <c r="AK93" s="165"/>
      <c r="AL93" s="512"/>
      <c r="AM93" s="534"/>
      <c r="AN93" s="535"/>
      <c r="AO93" s="545"/>
      <c r="AP93" s="545"/>
      <c r="AQ93" s="545"/>
      <c r="AR93" s="545"/>
    </row>
    <row r="94" spans="1:44" ht="22.8">
      <c r="A94" s="134"/>
      <c r="B94" s="134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34"/>
      <c r="AJ94" s="134"/>
      <c r="AK94" s="165"/>
      <c r="AL94" s="512"/>
      <c r="AM94" s="534"/>
      <c r="AN94" s="535"/>
      <c r="AO94" s="545"/>
      <c r="AP94" s="545"/>
      <c r="AQ94" s="545"/>
      <c r="AR94" s="545"/>
    </row>
    <row r="95" spans="1:44" ht="22.8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536"/>
      <c r="AJ95" s="536"/>
      <c r="AK95" s="139"/>
      <c r="AL95" s="139"/>
      <c r="AM95" s="139"/>
      <c r="AN95" s="139"/>
      <c r="AO95" s="139"/>
      <c r="AP95" s="139"/>
      <c r="AQ95" s="139"/>
      <c r="AR95" s="139"/>
    </row>
    <row r="96" spans="1:44" ht="22.8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536"/>
      <c r="AJ96" s="536"/>
      <c r="AK96" s="139"/>
      <c r="AL96" s="139"/>
      <c r="AM96" s="139"/>
      <c r="AN96" s="139"/>
      <c r="AO96" s="139"/>
      <c r="AP96" s="139"/>
      <c r="AQ96" s="139"/>
      <c r="AR96" s="139"/>
    </row>
    <row r="97" spans="1:44" ht="22.8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536"/>
      <c r="AJ97" s="536"/>
      <c r="AK97" s="139"/>
      <c r="AL97" s="139"/>
      <c r="AM97" s="139"/>
      <c r="AN97" s="139"/>
      <c r="AO97" s="139"/>
      <c r="AP97" s="139"/>
      <c r="AQ97" s="139"/>
      <c r="AR97" s="139"/>
    </row>
    <row r="98" spans="1:44" ht="22.8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536"/>
      <c r="AJ98" s="536"/>
      <c r="AK98" s="139"/>
      <c r="AL98" s="139"/>
      <c r="AM98" s="139"/>
      <c r="AN98" s="139"/>
      <c r="AO98" s="139"/>
      <c r="AP98" s="139"/>
      <c r="AQ98" s="139"/>
      <c r="AR98" s="139"/>
    </row>
    <row r="99" spans="1:44" ht="22.8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536"/>
      <c r="AJ99" s="536"/>
      <c r="AK99" s="139"/>
      <c r="AL99" s="139"/>
      <c r="AM99" s="139"/>
      <c r="AN99" s="139"/>
      <c r="AO99" s="139"/>
      <c r="AP99" s="139"/>
      <c r="AQ99" s="139"/>
      <c r="AR99" s="139"/>
    </row>
    <row r="100" spans="1:44" ht="22.8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536"/>
      <c r="AJ100" s="536"/>
      <c r="AK100" s="139"/>
      <c r="AL100" s="139"/>
      <c r="AM100" s="139"/>
      <c r="AN100" s="139"/>
      <c r="AO100" s="139"/>
      <c r="AP100" s="139"/>
      <c r="AQ100" s="139"/>
      <c r="AR100" s="139"/>
    </row>
    <row r="101" spans="1:44" ht="22.8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536"/>
      <c r="AJ101" s="536"/>
      <c r="AK101" s="139"/>
      <c r="AL101" s="139"/>
      <c r="AM101" s="139"/>
      <c r="AN101" s="139"/>
      <c r="AO101" s="139"/>
      <c r="AP101" s="139"/>
      <c r="AQ101" s="139"/>
      <c r="AR101" s="139"/>
    </row>
    <row r="102" spans="1:44" ht="22.8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536"/>
      <c r="AJ102" s="536"/>
      <c r="AK102" s="139"/>
      <c r="AL102" s="139"/>
      <c r="AM102" s="139"/>
      <c r="AN102" s="139"/>
      <c r="AO102" s="139"/>
      <c r="AP102" s="139"/>
      <c r="AQ102" s="139"/>
      <c r="AR102" s="139"/>
    </row>
    <row r="103" spans="1:44" ht="22.8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536"/>
      <c r="AJ103" s="536"/>
      <c r="AK103" s="139"/>
      <c r="AL103" s="139"/>
      <c r="AM103" s="139"/>
      <c r="AN103" s="139"/>
      <c r="AO103" s="139"/>
      <c r="AP103" s="139"/>
      <c r="AQ103" s="139"/>
      <c r="AR103" s="139"/>
    </row>
    <row r="104" spans="1:44" ht="22.8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536"/>
      <c r="AJ104" s="536"/>
      <c r="AK104" s="139"/>
      <c r="AL104" s="139"/>
      <c r="AM104" s="139"/>
      <c r="AN104" s="139"/>
      <c r="AO104" s="139"/>
      <c r="AP104" s="139"/>
      <c r="AQ104" s="139"/>
      <c r="AR104" s="139"/>
    </row>
    <row r="105" spans="1:44" ht="22.8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536"/>
      <c r="AJ105" s="536"/>
      <c r="AK105" s="139"/>
      <c r="AL105" s="139"/>
      <c r="AM105" s="139"/>
      <c r="AN105" s="139"/>
      <c r="AO105" s="139"/>
      <c r="AP105" s="139"/>
      <c r="AQ105" s="139"/>
      <c r="AR105" s="139"/>
    </row>
    <row r="106" spans="1:44" ht="22.8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536"/>
      <c r="AJ106" s="536"/>
      <c r="AK106" s="139"/>
      <c r="AL106" s="139"/>
      <c r="AM106" s="139"/>
      <c r="AN106" s="139"/>
      <c r="AO106" s="139"/>
      <c r="AP106" s="139"/>
      <c r="AQ106" s="139"/>
      <c r="AR106" s="139"/>
    </row>
    <row r="107" spans="1:44" ht="22.8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536"/>
      <c r="AJ107" s="536"/>
      <c r="AK107" s="139"/>
      <c r="AL107" s="139"/>
      <c r="AM107" s="139"/>
      <c r="AN107" s="139"/>
      <c r="AO107" s="139"/>
      <c r="AP107" s="139"/>
      <c r="AQ107" s="139"/>
      <c r="AR107" s="139"/>
    </row>
    <row r="108" spans="1:44" ht="22.8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536"/>
      <c r="AJ108" s="536"/>
      <c r="AK108" s="139"/>
      <c r="AL108" s="139"/>
      <c r="AM108" s="139"/>
      <c r="AN108" s="139"/>
      <c r="AO108" s="139"/>
      <c r="AP108" s="139"/>
      <c r="AQ108" s="139"/>
      <c r="AR108" s="139"/>
    </row>
    <row r="109" spans="1:44" ht="22.8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536"/>
      <c r="AJ109" s="536"/>
      <c r="AK109" s="139"/>
      <c r="AL109" s="139"/>
      <c r="AM109" s="139"/>
      <c r="AN109" s="139"/>
      <c r="AO109" s="139"/>
      <c r="AP109" s="139"/>
      <c r="AQ109" s="139"/>
      <c r="AR109" s="139"/>
    </row>
    <row r="110" spans="1:44" ht="22.8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536"/>
      <c r="AJ110" s="536"/>
      <c r="AK110" s="139"/>
      <c r="AL110" s="139"/>
      <c r="AM110" s="139"/>
      <c r="AN110" s="139"/>
      <c r="AO110" s="139"/>
      <c r="AP110" s="139"/>
      <c r="AQ110" s="139"/>
      <c r="AR110" s="139"/>
    </row>
    <row r="111" spans="1:44" ht="22.8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536"/>
      <c r="AJ111" s="536"/>
      <c r="AK111" s="139"/>
      <c r="AL111" s="139"/>
      <c r="AM111" s="139"/>
      <c r="AN111" s="139"/>
      <c r="AO111" s="139"/>
      <c r="AP111" s="139"/>
      <c r="AQ111" s="139"/>
      <c r="AR111" s="139"/>
    </row>
    <row r="112" spans="1:44" ht="22.8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536"/>
      <c r="AJ112" s="536"/>
      <c r="AK112" s="139"/>
      <c r="AL112" s="139"/>
      <c r="AM112" s="139"/>
      <c r="AN112" s="139"/>
      <c r="AO112" s="139"/>
      <c r="AP112" s="139"/>
      <c r="AQ112" s="139"/>
      <c r="AR112" s="139"/>
    </row>
    <row r="113" spans="1:44" ht="22.8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536"/>
      <c r="AJ113" s="536"/>
      <c r="AK113" s="139"/>
      <c r="AL113" s="139"/>
      <c r="AM113" s="139"/>
      <c r="AN113" s="139"/>
      <c r="AO113" s="139"/>
      <c r="AP113" s="139"/>
      <c r="AQ113" s="139"/>
      <c r="AR113" s="139"/>
    </row>
    <row r="114" spans="1:44" ht="22.8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536"/>
      <c r="AJ114" s="536"/>
      <c r="AK114" s="139"/>
      <c r="AL114" s="139"/>
      <c r="AM114" s="139"/>
      <c r="AN114" s="139"/>
      <c r="AO114" s="139"/>
      <c r="AP114" s="139"/>
      <c r="AQ114" s="139"/>
      <c r="AR114" s="139"/>
    </row>
    <row r="115" spans="1:44" ht="22.8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536"/>
      <c r="AJ115" s="536"/>
      <c r="AK115" s="139"/>
      <c r="AL115" s="139"/>
      <c r="AM115" s="139"/>
      <c r="AN115" s="139"/>
      <c r="AO115" s="139"/>
      <c r="AP115" s="139"/>
      <c r="AQ115" s="139"/>
      <c r="AR115" s="139"/>
    </row>
    <row r="116" spans="1:44" ht="22.8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536"/>
      <c r="AJ116" s="536"/>
      <c r="AK116" s="139"/>
      <c r="AL116" s="139"/>
      <c r="AM116" s="139"/>
      <c r="AN116" s="139"/>
      <c r="AO116" s="139"/>
      <c r="AP116" s="139"/>
      <c r="AQ116" s="139"/>
      <c r="AR116" s="139"/>
    </row>
    <row r="117" spans="1:44" ht="22.8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536"/>
      <c r="AJ117" s="536"/>
      <c r="AK117" s="139"/>
      <c r="AL117" s="139"/>
      <c r="AM117" s="139"/>
      <c r="AN117" s="139"/>
      <c r="AO117" s="139"/>
      <c r="AP117" s="139"/>
      <c r="AQ117" s="139"/>
      <c r="AR117" s="139"/>
    </row>
    <row r="118" spans="1:44" ht="22.8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536"/>
      <c r="AJ118" s="536"/>
      <c r="AK118" s="139"/>
      <c r="AL118" s="139"/>
      <c r="AM118" s="139"/>
      <c r="AN118" s="139"/>
      <c r="AO118" s="139"/>
      <c r="AP118" s="139"/>
      <c r="AQ118" s="139"/>
      <c r="AR118" s="139"/>
    </row>
    <row r="119" spans="1:44" ht="22.8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536"/>
      <c r="AJ119" s="536"/>
      <c r="AK119" s="139"/>
      <c r="AL119" s="139"/>
      <c r="AM119" s="139"/>
      <c r="AN119" s="139"/>
      <c r="AO119" s="139"/>
      <c r="AP119" s="139"/>
      <c r="AQ119" s="139"/>
      <c r="AR119" s="139"/>
    </row>
    <row r="120" spans="1:44" ht="22.8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536"/>
      <c r="AJ120" s="536"/>
      <c r="AK120" s="139"/>
      <c r="AL120" s="139"/>
      <c r="AM120" s="139"/>
      <c r="AN120" s="139"/>
      <c r="AO120" s="139"/>
      <c r="AP120" s="139"/>
      <c r="AQ120" s="139"/>
      <c r="AR120" s="139"/>
    </row>
    <row r="121" spans="1:44" ht="22.8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536"/>
      <c r="AJ121" s="536"/>
      <c r="AK121" s="139"/>
      <c r="AL121" s="139"/>
      <c r="AM121" s="139"/>
      <c r="AN121" s="139"/>
      <c r="AO121" s="139"/>
      <c r="AP121" s="139"/>
      <c r="AQ121" s="139"/>
      <c r="AR121" s="139"/>
    </row>
    <row r="122" spans="1:44" ht="22.8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536"/>
      <c r="AJ122" s="536"/>
      <c r="AK122" s="139"/>
      <c r="AL122" s="139"/>
      <c r="AM122" s="139"/>
      <c r="AN122" s="139"/>
      <c r="AO122" s="139"/>
      <c r="AP122" s="139"/>
      <c r="AQ122" s="139"/>
      <c r="AR122" s="139"/>
    </row>
    <row r="123" spans="1:44" ht="22.8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536"/>
      <c r="AJ123" s="536"/>
      <c r="AK123" s="139"/>
      <c r="AL123" s="139"/>
      <c r="AM123" s="139"/>
      <c r="AN123" s="139"/>
      <c r="AO123" s="139"/>
      <c r="AP123" s="139"/>
      <c r="AQ123" s="139"/>
      <c r="AR123" s="139"/>
    </row>
    <row r="124" spans="1:44" ht="22.8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536"/>
      <c r="AJ124" s="536"/>
      <c r="AK124" s="139"/>
      <c r="AL124" s="139"/>
      <c r="AM124" s="139"/>
      <c r="AN124" s="139"/>
      <c r="AO124" s="139"/>
      <c r="AP124" s="139"/>
      <c r="AQ124" s="139"/>
      <c r="AR124" s="139"/>
    </row>
    <row r="125" spans="1:44" ht="22.8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536"/>
      <c r="AJ125" s="536"/>
      <c r="AK125" s="139"/>
      <c r="AL125" s="139"/>
      <c r="AM125" s="139"/>
      <c r="AN125" s="139"/>
      <c r="AO125" s="139"/>
      <c r="AP125" s="139"/>
      <c r="AQ125" s="139"/>
      <c r="AR125" s="139"/>
    </row>
    <row r="126" spans="1:44" ht="22.8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536"/>
      <c r="AJ126" s="536"/>
      <c r="AK126" s="139"/>
      <c r="AL126" s="139"/>
      <c r="AM126" s="139"/>
      <c r="AN126" s="139"/>
      <c r="AO126" s="139"/>
      <c r="AP126" s="139"/>
      <c r="AQ126" s="139"/>
      <c r="AR126" s="139"/>
    </row>
    <row r="127" spans="1:44" ht="22.8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536"/>
      <c r="AJ127" s="536"/>
      <c r="AK127" s="139"/>
      <c r="AL127" s="139"/>
      <c r="AM127" s="139"/>
      <c r="AN127" s="139"/>
      <c r="AO127" s="139"/>
      <c r="AP127" s="139"/>
      <c r="AQ127" s="139"/>
      <c r="AR127" s="139"/>
    </row>
    <row r="128" spans="1:44" ht="22.8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536"/>
      <c r="AJ128" s="536"/>
      <c r="AK128" s="139"/>
      <c r="AL128" s="139"/>
      <c r="AM128" s="139"/>
      <c r="AN128" s="139"/>
      <c r="AO128" s="139"/>
      <c r="AP128" s="139"/>
      <c r="AQ128" s="139"/>
      <c r="AR128" s="139"/>
    </row>
    <row r="129" spans="1:44" ht="22.8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536"/>
      <c r="AJ129" s="536"/>
      <c r="AK129" s="139"/>
      <c r="AL129" s="139"/>
      <c r="AM129" s="139"/>
      <c r="AN129" s="139"/>
      <c r="AO129" s="139"/>
      <c r="AP129" s="139"/>
      <c r="AQ129" s="139"/>
      <c r="AR129" s="139"/>
    </row>
    <row r="130" spans="1:44" ht="22.8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536"/>
      <c r="AJ130" s="536"/>
      <c r="AK130" s="139"/>
      <c r="AL130" s="139"/>
      <c r="AM130" s="139"/>
      <c r="AN130" s="139"/>
      <c r="AO130" s="139"/>
      <c r="AP130" s="139"/>
      <c r="AQ130" s="139"/>
      <c r="AR130" s="139"/>
    </row>
    <row r="131" spans="1:44" ht="22.8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536"/>
      <c r="AJ131" s="536"/>
      <c r="AK131" s="139"/>
      <c r="AL131" s="139"/>
      <c r="AM131" s="139"/>
      <c r="AN131" s="139"/>
      <c r="AO131" s="139"/>
      <c r="AP131" s="139"/>
      <c r="AQ131" s="139"/>
      <c r="AR131" s="139"/>
    </row>
    <row r="132" spans="1:44" ht="22.8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536"/>
      <c r="AJ132" s="536"/>
      <c r="AK132" s="139"/>
      <c r="AL132" s="139"/>
      <c r="AM132" s="139"/>
      <c r="AN132" s="139"/>
      <c r="AO132" s="139"/>
      <c r="AP132" s="139"/>
      <c r="AQ132" s="139"/>
      <c r="AR132" s="139"/>
    </row>
    <row r="133" spans="1:44" ht="22.8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536"/>
      <c r="AJ133" s="536"/>
      <c r="AK133" s="139"/>
      <c r="AL133" s="139"/>
      <c r="AM133" s="139"/>
      <c r="AN133" s="139"/>
      <c r="AO133" s="139"/>
      <c r="AP133" s="139"/>
      <c r="AQ133" s="139"/>
      <c r="AR133" s="139"/>
    </row>
    <row r="134" spans="1:44" ht="22.8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536"/>
      <c r="AJ134" s="536"/>
      <c r="AK134" s="139"/>
      <c r="AL134" s="139"/>
      <c r="AM134" s="139"/>
      <c r="AN134" s="139"/>
      <c r="AO134" s="139"/>
      <c r="AP134" s="139"/>
      <c r="AQ134" s="139"/>
      <c r="AR134" s="139"/>
    </row>
    <row r="135" spans="1:44" ht="22.8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536"/>
      <c r="AJ135" s="536"/>
      <c r="AK135" s="139"/>
      <c r="AL135" s="139"/>
      <c r="AM135" s="139"/>
      <c r="AN135" s="139"/>
      <c r="AO135" s="139"/>
      <c r="AP135" s="139"/>
      <c r="AQ135" s="139"/>
      <c r="AR135" s="139"/>
    </row>
    <row r="136" spans="1:44" ht="22.8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536"/>
      <c r="AJ136" s="536"/>
      <c r="AK136" s="139"/>
      <c r="AL136" s="139"/>
      <c r="AM136" s="139"/>
      <c r="AN136" s="139"/>
      <c r="AO136" s="139"/>
      <c r="AP136" s="139"/>
      <c r="AQ136" s="139"/>
      <c r="AR136" s="139"/>
    </row>
    <row r="137" spans="1:44" ht="22.8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536"/>
      <c r="AJ137" s="536"/>
      <c r="AK137" s="139"/>
      <c r="AL137" s="139"/>
      <c r="AM137" s="139"/>
      <c r="AN137" s="139"/>
      <c r="AO137" s="139"/>
      <c r="AP137" s="139"/>
      <c r="AQ137" s="139"/>
      <c r="AR137" s="139"/>
    </row>
    <row r="138" spans="1:44" ht="22.8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536"/>
      <c r="AJ138" s="536"/>
      <c r="AK138" s="139"/>
      <c r="AL138" s="139"/>
      <c r="AM138" s="139"/>
      <c r="AN138" s="139"/>
      <c r="AO138" s="139"/>
      <c r="AP138" s="139"/>
      <c r="AQ138" s="139"/>
      <c r="AR138" s="139"/>
    </row>
    <row r="139" spans="1:44" ht="22.8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536"/>
      <c r="AJ139" s="536"/>
      <c r="AK139" s="139"/>
      <c r="AL139" s="139"/>
      <c r="AM139" s="139"/>
      <c r="AN139" s="139"/>
      <c r="AO139" s="139"/>
      <c r="AP139" s="139"/>
      <c r="AQ139" s="139"/>
      <c r="AR139" s="139"/>
    </row>
    <row r="140" spans="1:44" ht="22.8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536"/>
      <c r="AJ140" s="536"/>
      <c r="AK140" s="139"/>
      <c r="AL140" s="139"/>
      <c r="AM140" s="139"/>
      <c r="AN140" s="139"/>
      <c r="AO140" s="139"/>
      <c r="AP140" s="139"/>
      <c r="AQ140" s="139"/>
      <c r="AR140" s="139"/>
    </row>
    <row r="141" spans="1:44" ht="22.8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536"/>
      <c r="AJ141" s="536"/>
      <c r="AK141" s="139"/>
      <c r="AL141" s="139"/>
      <c r="AM141" s="139"/>
      <c r="AN141" s="139"/>
      <c r="AO141" s="139"/>
      <c r="AP141" s="139"/>
      <c r="AQ141" s="139"/>
      <c r="AR141" s="139"/>
    </row>
    <row r="142" spans="1:44" ht="22.8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536"/>
      <c r="AJ142" s="536"/>
      <c r="AK142" s="139"/>
      <c r="AL142" s="139"/>
      <c r="AM142" s="139"/>
      <c r="AN142" s="139"/>
      <c r="AO142" s="139"/>
      <c r="AP142" s="139"/>
      <c r="AQ142" s="139"/>
      <c r="AR142" s="139"/>
    </row>
    <row r="143" spans="1:44" ht="22.8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536"/>
      <c r="AJ143" s="536"/>
      <c r="AK143" s="139"/>
      <c r="AL143" s="139"/>
      <c r="AM143" s="139"/>
      <c r="AN143" s="139"/>
      <c r="AO143" s="139"/>
      <c r="AP143" s="139"/>
      <c r="AQ143" s="139"/>
      <c r="AR143" s="139"/>
    </row>
    <row r="144" spans="1:44" ht="22.8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536"/>
      <c r="AJ144" s="536"/>
      <c r="AK144" s="139"/>
      <c r="AL144" s="139"/>
      <c r="AM144" s="139"/>
      <c r="AN144" s="139"/>
      <c r="AO144" s="139"/>
      <c r="AP144" s="139"/>
      <c r="AQ144" s="139"/>
      <c r="AR144" s="139"/>
    </row>
    <row r="145" spans="1:44" ht="22.8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536"/>
      <c r="AJ145" s="536"/>
      <c r="AK145" s="139"/>
      <c r="AL145" s="139"/>
      <c r="AM145" s="139"/>
      <c r="AN145" s="139"/>
      <c r="AO145" s="139"/>
      <c r="AP145" s="139"/>
      <c r="AQ145" s="139"/>
      <c r="AR145" s="139"/>
    </row>
    <row r="146" spans="1:44" ht="22.8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536"/>
      <c r="AJ146" s="536"/>
      <c r="AK146" s="139"/>
      <c r="AL146" s="139"/>
      <c r="AM146" s="139"/>
      <c r="AN146" s="139"/>
      <c r="AO146" s="139"/>
      <c r="AP146" s="139"/>
      <c r="AQ146" s="139"/>
      <c r="AR146" s="139"/>
    </row>
    <row r="147" spans="1:44" ht="22.8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536"/>
      <c r="AJ147" s="536"/>
      <c r="AK147" s="139"/>
      <c r="AL147" s="139"/>
      <c r="AM147" s="139"/>
      <c r="AN147" s="139"/>
      <c r="AO147" s="139"/>
      <c r="AP147" s="139"/>
      <c r="AQ147" s="139"/>
      <c r="AR147" s="139"/>
    </row>
    <row r="148" spans="1:44" ht="22.8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536"/>
      <c r="AJ148" s="536"/>
      <c r="AK148" s="139"/>
      <c r="AL148" s="139"/>
      <c r="AM148" s="139"/>
      <c r="AN148" s="139"/>
      <c r="AO148" s="139"/>
      <c r="AP148" s="139"/>
      <c r="AQ148" s="139"/>
      <c r="AR148" s="139"/>
    </row>
    <row r="149" spans="1:44" ht="22.8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536"/>
      <c r="AJ149" s="536"/>
      <c r="AK149" s="139"/>
      <c r="AL149" s="139"/>
      <c r="AM149" s="139"/>
      <c r="AN149" s="139"/>
      <c r="AO149" s="139"/>
      <c r="AP149" s="139"/>
      <c r="AQ149" s="139"/>
      <c r="AR149" s="139"/>
    </row>
    <row r="150" spans="1:44" ht="22.8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536"/>
      <c r="AJ150" s="536"/>
      <c r="AK150" s="139"/>
      <c r="AL150" s="139"/>
      <c r="AM150" s="139"/>
      <c r="AN150" s="139"/>
      <c r="AO150" s="139"/>
      <c r="AP150" s="139"/>
      <c r="AQ150" s="139"/>
      <c r="AR150" s="139"/>
    </row>
    <row r="151" spans="1:44" ht="22.8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536"/>
      <c r="AJ151" s="536"/>
      <c r="AK151" s="139"/>
      <c r="AL151" s="139"/>
      <c r="AM151" s="139"/>
      <c r="AN151" s="139"/>
      <c r="AO151" s="139"/>
      <c r="AP151" s="139"/>
      <c r="AQ151" s="139"/>
      <c r="AR151" s="139"/>
    </row>
    <row r="152" spans="1:44" ht="22.8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536"/>
      <c r="AJ152" s="536"/>
      <c r="AK152" s="139"/>
      <c r="AL152" s="139"/>
      <c r="AM152" s="139"/>
      <c r="AN152" s="139"/>
      <c r="AO152" s="139"/>
      <c r="AP152" s="139"/>
      <c r="AQ152" s="139"/>
      <c r="AR152" s="139"/>
    </row>
    <row r="153" spans="1:44" ht="22.8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536"/>
      <c r="AJ153" s="536"/>
      <c r="AK153" s="139"/>
      <c r="AL153" s="139"/>
      <c r="AM153" s="139"/>
      <c r="AN153" s="139"/>
      <c r="AO153" s="139"/>
      <c r="AP153" s="139"/>
      <c r="AQ153" s="139"/>
      <c r="AR153" s="139"/>
    </row>
    <row r="154" spans="1:44" ht="22.8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536"/>
      <c r="AJ154" s="536"/>
      <c r="AK154" s="139"/>
      <c r="AL154" s="139"/>
      <c r="AM154" s="139"/>
      <c r="AN154" s="139"/>
      <c r="AO154" s="139"/>
      <c r="AP154" s="139"/>
      <c r="AQ154" s="139"/>
      <c r="AR154" s="139"/>
    </row>
    <row r="155" spans="1:44" ht="22.8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536"/>
      <c r="AJ155" s="536"/>
      <c r="AK155" s="139"/>
      <c r="AL155" s="139"/>
      <c r="AM155" s="139"/>
      <c r="AN155" s="139"/>
      <c r="AO155" s="139"/>
      <c r="AP155" s="139"/>
      <c r="AQ155" s="139"/>
      <c r="AR155" s="139"/>
    </row>
    <row r="156" spans="1:44" ht="22.8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536"/>
      <c r="AJ156" s="536"/>
      <c r="AK156" s="139"/>
      <c r="AL156" s="139"/>
      <c r="AM156" s="139"/>
      <c r="AN156" s="139"/>
      <c r="AO156" s="139"/>
      <c r="AP156" s="139"/>
      <c r="AQ156" s="139"/>
      <c r="AR156" s="139"/>
    </row>
    <row r="157" spans="1:44" ht="22.8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536"/>
      <c r="AJ157" s="536"/>
      <c r="AK157" s="139"/>
      <c r="AL157" s="139"/>
      <c r="AM157" s="139"/>
      <c r="AN157" s="139"/>
      <c r="AO157" s="139"/>
      <c r="AP157" s="139"/>
      <c r="AQ157" s="139"/>
      <c r="AR157" s="139"/>
    </row>
    <row r="158" spans="1:44" ht="22.8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536"/>
      <c r="AJ158" s="536"/>
      <c r="AK158" s="139"/>
      <c r="AL158" s="139"/>
      <c r="AM158" s="139"/>
      <c r="AN158" s="139"/>
      <c r="AO158" s="139"/>
      <c r="AP158" s="139"/>
      <c r="AQ158" s="139"/>
      <c r="AR158" s="139"/>
    </row>
    <row r="159" spans="1:44" ht="22.8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536"/>
      <c r="AJ159" s="536"/>
      <c r="AK159" s="139"/>
      <c r="AL159" s="139"/>
      <c r="AM159" s="139"/>
      <c r="AN159" s="139"/>
      <c r="AO159" s="139"/>
      <c r="AP159" s="139"/>
      <c r="AQ159" s="139"/>
      <c r="AR159" s="139"/>
    </row>
    <row r="160" spans="1:44" ht="22.8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536"/>
      <c r="AJ160" s="536"/>
      <c r="AK160" s="139"/>
      <c r="AL160" s="139"/>
      <c r="AM160" s="139"/>
      <c r="AN160" s="139"/>
      <c r="AO160" s="139"/>
      <c r="AP160" s="139"/>
      <c r="AQ160" s="139"/>
      <c r="AR160" s="139"/>
    </row>
    <row r="161" spans="1:44" ht="22.8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536"/>
      <c r="AJ161" s="536"/>
      <c r="AK161" s="139"/>
      <c r="AL161" s="139"/>
      <c r="AM161" s="139"/>
      <c r="AN161" s="139"/>
      <c r="AO161" s="139"/>
      <c r="AP161" s="139"/>
      <c r="AQ161" s="139"/>
      <c r="AR161" s="139"/>
    </row>
    <row r="162" spans="1:44" ht="22.8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536"/>
      <c r="AJ162" s="536"/>
      <c r="AK162" s="139"/>
      <c r="AL162" s="139"/>
      <c r="AM162" s="139"/>
      <c r="AN162" s="139"/>
      <c r="AO162" s="139"/>
      <c r="AP162" s="139"/>
      <c r="AQ162" s="139"/>
      <c r="AR162" s="139"/>
    </row>
    <row r="163" spans="1:44" ht="22.8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536"/>
      <c r="AJ163" s="536"/>
      <c r="AK163" s="139"/>
      <c r="AL163" s="139"/>
      <c r="AM163" s="139"/>
      <c r="AN163" s="139"/>
      <c r="AO163" s="139"/>
      <c r="AP163" s="139"/>
      <c r="AQ163" s="139"/>
      <c r="AR163" s="139"/>
    </row>
    <row r="164" spans="1:44" ht="22.8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536"/>
      <c r="AJ164" s="536"/>
      <c r="AK164" s="139"/>
      <c r="AL164" s="139"/>
      <c r="AM164" s="139"/>
      <c r="AN164" s="139"/>
      <c r="AO164" s="139"/>
      <c r="AP164" s="139"/>
      <c r="AQ164" s="139"/>
      <c r="AR164" s="139"/>
    </row>
    <row r="165" spans="1:44" ht="22.8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536"/>
      <c r="AJ165" s="536"/>
      <c r="AK165" s="139"/>
      <c r="AL165" s="139"/>
      <c r="AM165" s="139"/>
      <c r="AN165" s="139"/>
      <c r="AO165" s="139"/>
      <c r="AP165" s="139"/>
      <c r="AQ165" s="139"/>
      <c r="AR165" s="139"/>
    </row>
    <row r="166" spans="1:44" ht="22.8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536"/>
      <c r="AJ166" s="536"/>
      <c r="AK166" s="139"/>
      <c r="AL166" s="139"/>
      <c r="AM166" s="139"/>
      <c r="AN166" s="139"/>
      <c r="AO166" s="139"/>
      <c r="AP166" s="139"/>
      <c r="AQ166" s="139"/>
      <c r="AR166" s="139"/>
    </row>
    <row r="167" spans="1:44" ht="22.8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536"/>
      <c r="AJ167" s="536"/>
      <c r="AK167" s="139"/>
      <c r="AL167" s="139"/>
      <c r="AM167" s="139"/>
      <c r="AN167" s="139"/>
      <c r="AO167" s="139"/>
      <c r="AP167" s="139"/>
      <c r="AQ167" s="139"/>
      <c r="AR167" s="139"/>
    </row>
    <row r="168" spans="1:44" ht="22.8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536"/>
      <c r="AJ168" s="536"/>
      <c r="AK168" s="139"/>
      <c r="AL168" s="139"/>
      <c r="AM168" s="139"/>
      <c r="AN168" s="139"/>
      <c r="AO168" s="139"/>
      <c r="AP168" s="139"/>
      <c r="AQ168" s="139"/>
      <c r="AR168" s="139"/>
    </row>
    <row r="169" spans="1:44" ht="22.8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536"/>
      <c r="AJ169" s="536"/>
      <c r="AK169" s="139"/>
      <c r="AL169" s="139"/>
      <c r="AM169" s="139"/>
      <c r="AN169" s="139"/>
      <c r="AO169" s="139"/>
      <c r="AP169" s="139"/>
      <c r="AQ169" s="139"/>
      <c r="AR169" s="139"/>
    </row>
    <row r="170" spans="1:44" ht="22.8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536"/>
      <c r="AJ170" s="536"/>
      <c r="AK170" s="139"/>
      <c r="AL170" s="139"/>
      <c r="AM170" s="139"/>
      <c r="AN170" s="139"/>
      <c r="AO170" s="139"/>
      <c r="AP170" s="139"/>
      <c r="AQ170" s="139"/>
      <c r="AR170" s="139"/>
    </row>
    <row r="171" spans="1:44" ht="22.8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536"/>
      <c r="AJ171" s="536"/>
      <c r="AK171" s="139"/>
      <c r="AL171" s="139"/>
      <c r="AM171" s="139"/>
      <c r="AN171" s="139"/>
      <c r="AO171" s="139"/>
      <c r="AP171" s="139"/>
      <c r="AQ171" s="139"/>
      <c r="AR171" s="139"/>
    </row>
    <row r="172" spans="1:44" ht="22.8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536"/>
      <c r="AJ172" s="536"/>
      <c r="AK172" s="139"/>
      <c r="AL172" s="139"/>
      <c r="AM172" s="139"/>
      <c r="AN172" s="139"/>
      <c r="AO172" s="139"/>
      <c r="AP172" s="139"/>
      <c r="AQ172" s="139"/>
      <c r="AR172" s="139"/>
    </row>
    <row r="173" spans="1:44" ht="22.8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536"/>
      <c r="AJ173" s="536"/>
      <c r="AK173" s="139"/>
      <c r="AL173" s="139"/>
      <c r="AM173" s="139"/>
      <c r="AN173" s="139"/>
      <c r="AO173" s="139"/>
      <c r="AP173" s="139"/>
      <c r="AQ173" s="139"/>
      <c r="AR173" s="139"/>
    </row>
    <row r="174" spans="1:44" ht="22.8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536"/>
      <c r="AJ174" s="536"/>
      <c r="AK174" s="139"/>
      <c r="AL174" s="139"/>
      <c r="AM174" s="139"/>
      <c r="AN174" s="139"/>
      <c r="AO174" s="139"/>
      <c r="AP174" s="139"/>
      <c r="AQ174" s="139"/>
      <c r="AR174" s="139"/>
    </row>
    <row r="175" spans="1:44" ht="22.8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536"/>
      <c r="AJ175" s="536"/>
      <c r="AK175" s="139"/>
      <c r="AL175" s="139"/>
      <c r="AM175" s="139"/>
      <c r="AN175" s="139"/>
      <c r="AO175" s="139"/>
      <c r="AP175" s="139"/>
      <c r="AQ175" s="139"/>
      <c r="AR175" s="139"/>
    </row>
    <row r="176" spans="1:44" ht="22.8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536"/>
      <c r="AJ176" s="536"/>
      <c r="AK176" s="139"/>
      <c r="AL176" s="139"/>
      <c r="AM176" s="139"/>
      <c r="AN176" s="139"/>
      <c r="AO176" s="139"/>
      <c r="AP176" s="139"/>
      <c r="AQ176" s="139"/>
      <c r="AR176" s="139"/>
    </row>
    <row r="177" spans="1:44" ht="22.8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536"/>
      <c r="AJ177" s="536"/>
      <c r="AK177" s="139"/>
      <c r="AL177" s="139"/>
      <c r="AM177" s="139"/>
      <c r="AN177" s="139"/>
      <c r="AO177" s="139"/>
      <c r="AP177" s="139"/>
      <c r="AQ177" s="139"/>
      <c r="AR177" s="139"/>
    </row>
    <row r="178" spans="1:44" ht="22.8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536"/>
      <c r="AJ178" s="536"/>
      <c r="AK178" s="139"/>
      <c r="AL178" s="139"/>
      <c r="AM178" s="139"/>
      <c r="AN178" s="139"/>
      <c r="AO178" s="139"/>
      <c r="AP178" s="139"/>
      <c r="AQ178" s="139"/>
      <c r="AR178" s="139"/>
    </row>
    <row r="179" spans="1:44" ht="22.8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536"/>
      <c r="AJ179" s="536"/>
      <c r="AK179" s="139"/>
      <c r="AL179" s="139"/>
      <c r="AM179" s="139"/>
      <c r="AN179" s="139"/>
      <c r="AO179" s="139"/>
      <c r="AP179" s="139"/>
      <c r="AQ179" s="139"/>
      <c r="AR179" s="139"/>
    </row>
    <row r="180" spans="1:44" ht="22.8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536"/>
      <c r="AJ180" s="536"/>
      <c r="AK180" s="139"/>
      <c r="AL180" s="139"/>
      <c r="AM180" s="139"/>
      <c r="AN180" s="139"/>
      <c r="AO180" s="139"/>
      <c r="AP180" s="139"/>
      <c r="AQ180" s="139"/>
      <c r="AR180" s="139"/>
    </row>
    <row r="181" spans="1:44" ht="22.8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536"/>
      <c r="AJ181" s="536"/>
      <c r="AK181" s="139"/>
      <c r="AL181" s="139"/>
      <c r="AM181" s="139"/>
      <c r="AN181" s="139"/>
      <c r="AO181" s="139"/>
      <c r="AP181" s="139"/>
      <c r="AQ181" s="139"/>
      <c r="AR181" s="139"/>
    </row>
    <row r="182" spans="1:44" ht="22.8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536"/>
      <c r="AJ182" s="536"/>
      <c r="AK182" s="139"/>
      <c r="AL182" s="139"/>
      <c r="AM182" s="139"/>
      <c r="AN182" s="139"/>
      <c r="AO182" s="139"/>
      <c r="AP182" s="139"/>
      <c r="AQ182" s="139"/>
      <c r="AR182" s="139"/>
    </row>
    <row r="183" spans="1:44" ht="22.8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536"/>
      <c r="AJ183" s="536"/>
      <c r="AK183" s="139"/>
      <c r="AL183" s="139"/>
      <c r="AM183" s="139"/>
      <c r="AN183" s="139"/>
      <c r="AO183" s="139"/>
      <c r="AP183" s="139"/>
      <c r="AQ183" s="139"/>
      <c r="AR183" s="139"/>
    </row>
    <row r="184" spans="1:44" ht="22.8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536"/>
      <c r="AJ184" s="536"/>
      <c r="AK184" s="139"/>
      <c r="AL184" s="139"/>
      <c r="AM184" s="139"/>
      <c r="AN184" s="139"/>
      <c r="AO184" s="139"/>
      <c r="AP184" s="139"/>
      <c r="AQ184" s="139"/>
      <c r="AR184" s="139"/>
    </row>
    <row r="185" spans="1:44" ht="22.8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536"/>
      <c r="AJ185" s="536"/>
      <c r="AK185" s="139"/>
      <c r="AL185" s="139"/>
      <c r="AM185" s="139"/>
      <c r="AN185" s="139"/>
      <c r="AO185" s="139"/>
      <c r="AP185" s="139"/>
      <c r="AQ185" s="139"/>
      <c r="AR185" s="139"/>
    </row>
    <row r="186" spans="1:44" ht="22.8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536"/>
      <c r="AJ186" s="536"/>
      <c r="AK186" s="139"/>
      <c r="AL186" s="139"/>
      <c r="AM186" s="139"/>
      <c r="AN186" s="139"/>
      <c r="AO186" s="139"/>
      <c r="AP186" s="139"/>
      <c r="AQ186" s="139"/>
      <c r="AR186" s="139"/>
    </row>
    <row r="187" spans="1:44" ht="22.8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536"/>
      <c r="AJ187" s="536"/>
      <c r="AK187" s="139"/>
      <c r="AL187" s="139"/>
      <c r="AM187" s="139"/>
      <c r="AN187" s="139"/>
      <c r="AO187" s="139"/>
      <c r="AP187" s="139"/>
      <c r="AQ187" s="139"/>
      <c r="AR187" s="139"/>
    </row>
    <row r="188" spans="1:44" ht="22.8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536"/>
      <c r="AJ188" s="536"/>
      <c r="AK188" s="139"/>
      <c r="AL188" s="139"/>
      <c r="AM188" s="139"/>
      <c r="AN188" s="139"/>
      <c r="AO188" s="139"/>
      <c r="AP188" s="139"/>
      <c r="AQ188" s="139"/>
      <c r="AR188" s="139"/>
    </row>
    <row r="189" spans="1:44" ht="22.8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536"/>
      <c r="AJ189" s="536"/>
      <c r="AK189" s="139"/>
      <c r="AL189" s="139"/>
      <c r="AM189" s="139"/>
      <c r="AN189" s="139"/>
      <c r="AO189" s="139"/>
      <c r="AP189" s="139"/>
      <c r="AQ189" s="139"/>
      <c r="AR189" s="139"/>
    </row>
    <row r="190" spans="1:44" ht="22.8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536"/>
      <c r="AJ190" s="536"/>
      <c r="AK190" s="139"/>
      <c r="AL190" s="139"/>
      <c r="AM190" s="139"/>
      <c r="AN190" s="139"/>
      <c r="AO190" s="139"/>
      <c r="AP190" s="139"/>
      <c r="AQ190" s="139"/>
      <c r="AR190" s="139"/>
    </row>
    <row r="191" spans="1:44" ht="22.8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536"/>
      <c r="AJ191" s="536"/>
      <c r="AK191" s="139"/>
      <c r="AL191" s="139"/>
      <c r="AM191" s="139"/>
      <c r="AN191" s="139"/>
      <c r="AO191" s="139"/>
      <c r="AP191" s="139"/>
      <c r="AQ191" s="139"/>
      <c r="AR191" s="139"/>
    </row>
    <row r="192" spans="1:44" ht="22.8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536"/>
      <c r="AJ192" s="536"/>
      <c r="AK192" s="139"/>
      <c r="AL192" s="139"/>
      <c r="AM192" s="139"/>
      <c r="AN192" s="139"/>
      <c r="AO192" s="139"/>
      <c r="AP192" s="139"/>
      <c r="AQ192" s="139"/>
      <c r="AR192" s="139"/>
    </row>
    <row r="193" spans="1:44" ht="22.8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536"/>
      <c r="AJ193" s="536"/>
      <c r="AK193" s="139"/>
      <c r="AL193" s="139"/>
      <c r="AM193" s="139"/>
      <c r="AN193" s="139"/>
      <c r="AO193" s="139"/>
      <c r="AP193" s="139"/>
      <c r="AQ193" s="139"/>
      <c r="AR193" s="139"/>
    </row>
    <row r="194" spans="1:44" ht="22.8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536"/>
      <c r="AJ194" s="536"/>
      <c r="AK194" s="139"/>
      <c r="AL194" s="139"/>
      <c r="AM194" s="139"/>
      <c r="AN194" s="139"/>
      <c r="AO194" s="139"/>
      <c r="AP194" s="139"/>
      <c r="AQ194" s="139"/>
      <c r="AR194" s="139"/>
    </row>
    <row r="195" spans="1:44" ht="22.8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536"/>
      <c r="AJ195" s="536"/>
      <c r="AK195" s="139"/>
      <c r="AL195" s="139"/>
      <c r="AM195" s="139"/>
      <c r="AN195" s="139"/>
      <c r="AO195" s="139"/>
      <c r="AP195" s="139"/>
      <c r="AQ195" s="139"/>
      <c r="AR195" s="139"/>
    </row>
    <row r="196" spans="1:44" ht="22.8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536"/>
      <c r="AJ196" s="536"/>
      <c r="AK196" s="139"/>
      <c r="AL196" s="139"/>
      <c r="AM196" s="139"/>
      <c r="AN196" s="139"/>
      <c r="AO196" s="139"/>
      <c r="AP196" s="139"/>
      <c r="AQ196" s="139"/>
      <c r="AR196" s="139"/>
    </row>
    <row r="197" spans="1:44" ht="22.8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536"/>
      <c r="AJ197" s="536"/>
      <c r="AK197" s="139"/>
      <c r="AL197" s="139"/>
      <c r="AM197" s="139"/>
      <c r="AN197" s="139"/>
      <c r="AO197" s="139"/>
      <c r="AP197" s="139"/>
      <c r="AQ197" s="139"/>
      <c r="AR197" s="139"/>
    </row>
    <row r="198" spans="1:44" ht="22.8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536"/>
      <c r="AJ198" s="536"/>
      <c r="AK198" s="139"/>
      <c r="AL198" s="139"/>
      <c r="AM198" s="139"/>
      <c r="AN198" s="139"/>
      <c r="AO198" s="139"/>
      <c r="AP198" s="139"/>
      <c r="AQ198" s="139"/>
      <c r="AR198" s="139"/>
    </row>
    <row r="199" spans="1:44" ht="22.8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536"/>
      <c r="AJ199" s="536"/>
      <c r="AK199" s="139"/>
      <c r="AL199" s="139"/>
      <c r="AM199" s="139"/>
      <c r="AN199" s="139"/>
      <c r="AO199" s="139"/>
      <c r="AP199" s="139"/>
      <c r="AQ199" s="139"/>
      <c r="AR199" s="139"/>
    </row>
    <row r="200" spans="1:44" ht="22.8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536"/>
      <c r="AJ200" s="536"/>
      <c r="AK200" s="139"/>
      <c r="AL200" s="139"/>
      <c r="AM200" s="139"/>
      <c r="AN200" s="139"/>
      <c r="AO200" s="139"/>
      <c r="AP200" s="139"/>
      <c r="AQ200" s="139"/>
      <c r="AR200" s="139"/>
    </row>
    <row r="201" spans="1:44" ht="22.8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536"/>
      <c r="AJ201" s="536"/>
      <c r="AK201" s="139"/>
      <c r="AL201" s="139"/>
      <c r="AM201" s="139"/>
      <c r="AN201" s="139"/>
      <c r="AO201" s="139"/>
      <c r="AP201" s="139"/>
      <c r="AQ201" s="139"/>
      <c r="AR201" s="139"/>
    </row>
    <row r="202" spans="1:44" ht="22.8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536"/>
      <c r="AJ202" s="536"/>
      <c r="AK202" s="139"/>
      <c r="AL202" s="139"/>
      <c r="AM202" s="139"/>
      <c r="AN202" s="139"/>
      <c r="AO202" s="139"/>
      <c r="AP202" s="139"/>
      <c r="AQ202" s="139"/>
      <c r="AR202" s="139"/>
    </row>
    <row r="203" spans="1:44" ht="22.8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536"/>
      <c r="AJ203" s="536"/>
      <c r="AK203" s="139"/>
      <c r="AL203" s="139"/>
      <c r="AM203" s="139"/>
      <c r="AN203" s="139"/>
      <c r="AO203" s="139"/>
      <c r="AP203" s="139"/>
      <c r="AQ203" s="139"/>
      <c r="AR203" s="139"/>
    </row>
    <row r="204" spans="1:44" ht="22.8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536"/>
      <c r="AJ204" s="536"/>
      <c r="AK204" s="139"/>
      <c r="AL204" s="139"/>
      <c r="AM204" s="139"/>
      <c r="AN204" s="139"/>
      <c r="AO204" s="139"/>
      <c r="AP204" s="139"/>
      <c r="AQ204" s="139"/>
      <c r="AR204" s="139"/>
    </row>
    <row r="205" spans="1:44" ht="22.8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536"/>
      <c r="AJ205" s="536"/>
      <c r="AK205" s="139"/>
      <c r="AL205" s="139"/>
      <c r="AM205" s="139"/>
      <c r="AN205" s="139"/>
      <c r="AO205" s="139"/>
      <c r="AP205" s="139"/>
      <c r="AQ205" s="139"/>
      <c r="AR205" s="139"/>
    </row>
    <row r="206" spans="1:44" ht="22.8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536"/>
      <c r="AJ206" s="536"/>
      <c r="AK206" s="139"/>
      <c r="AL206" s="139"/>
      <c r="AM206" s="139"/>
      <c r="AN206" s="139"/>
      <c r="AO206" s="139"/>
      <c r="AP206" s="139"/>
      <c r="AQ206" s="139"/>
      <c r="AR206" s="139"/>
    </row>
    <row r="207" spans="1:44" ht="22.8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536"/>
      <c r="AJ207" s="536"/>
      <c r="AK207" s="139"/>
      <c r="AL207" s="139"/>
      <c r="AM207" s="139"/>
      <c r="AN207" s="139"/>
      <c r="AO207" s="139"/>
      <c r="AP207" s="139"/>
      <c r="AQ207" s="139"/>
      <c r="AR207" s="139"/>
    </row>
    <row r="208" spans="1:44" ht="22.8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536"/>
      <c r="AJ208" s="536"/>
      <c r="AK208" s="139"/>
      <c r="AL208" s="139"/>
      <c r="AM208" s="139"/>
      <c r="AN208" s="139"/>
      <c r="AO208" s="139"/>
      <c r="AP208" s="139"/>
      <c r="AQ208" s="139"/>
      <c r="AR208" s="139"/>
    </row>
    <row r="209" spans="1:53" ht="22.8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536"/>
      <c r="AJ209" s="536"/>
      <c r="AK209" s="139"/>
      <c r="AL209" s="139"/>
      <c r="AM209" s="139"/>
      <c r="AN209" s="139"/>
      <c r="AO209" s="139"/>
      <c r="AP209" s="139"/>
      <c r="AQ209" s="139"/>
      <c r="AR209" s="139"/>
    </row>
    <row r="210" spans="1:53" ht="22.8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536"/>
      <c r="AJ210" s="536"/>
      <c r="AK210" s="139"/>
      <c r="AL210" s="139"/>
      <c r="AM210" s="139"/>
      <c r="AN210" s="139"/>
      <c r="AO210" s="139"/>
      <c r="AP210" s="139"/>
      <c r="AQ210" s="139"/>
      <c r="AR210" s="139"/>
    </row>
    <row r="211" spans="1:53" ht="22.8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536"/>
      <c r="AJ211" s="536"/>
      <c r="AK211" s="139"/>
      <c r="AL211" s="139"/>
      <c r="AM211" s="139"/>
      <c r="AN211" s="139"/>
      <c r="AO211" s="139"/>
      <c r="AP211" s="139"/>
      <c r="AQ211" s="139"/>
      <c r="AR211" s="139"/>
    </row>
    <row r="212" spans="1:53" ht="22.8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536"/>
      <c r="AJ212" s="536"/>
      <c r="AK212" s="139"/>
      <c r="AL212" s="139"/>
      <c r="AM212" s="139"/>
      <c r="AN212" s="139"/>
      <c r="AO212" s="139"/>
      <c r="AP212" s="139"/>
      <c r="AQ212" s="139"/>
      <c r="AR212" s="139"/>
    </row>
    <row r="213" spans="1:53">
      <c r="A213" s="151"/>
      <c r="B213" s="151"/>
      <c r="AI213" s="151"/>
      <c r="AJ213" s="151"/>
    </row>
    <row r="214" spans="1:53">
      <c r="A214" s="151"/>
      <c r="B214" s="151"/>
      <c r="AI214" s="151"/>
      <c r="AJ214" s="151"/>
    </row>
    <row r="215" spans="1:53">
      <c r="A215" s="151"/>
      <c r="B215" s="151"/>
      <c r="AI215" s="151"/>
      <c r="AJ215" s="151"/>
    </row>
    <row r="216" spans="1:53">
      <c r="A216" s="151"/>
      <c r="B216" s="151"/>
      <c r="AI216" s="151"/>
      <c r="AJ216" s="151"/>
    </row>
    <row r="217" spans="1:53">
      <c r="A217" s="151"/>
      <c r="B217" s="151"/>
      <c r="AI217" s="151"/>
      <c r="AJ217" s="151"/>
    </row>
    <row r="218" spans="1:53">
      <c r="A218" s="151"/>
      <c r="B218" s="151"/>
      <c r="AI218" s="151"/>
      <c r="AJ218" s="151"/>
    </row>
    <row r="219" spans="1:53">
      <c r="A219" s="151"/>
      <c r="B219" s="151"/>
      <c r="AI219" s="151"/>
      <c r="AJ219" s="151"/>
    </row>
    <row r="220" spans="1:53">
      <c r="A220" s="151"/>
      <c r="B220" s="151"/>
      <c r="AI220" s="151"/>
      <c r="AJ220" s="151"/>
    </row>
    <row r="221" spans="1:53" s="135" customFormat="1">
      <c r="A221" s="151"/>
      <c r="B221" s="151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51"/>
      <c r="AJ221" s="151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</row>
    <row r="222" spans="1:53" s="135" customFormat="1">
      <c r="A222" s="151"/>
      <c r="B222" s="151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51"/>
      <c r="AJ222" s="151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</row>
    <row r="223" spans="1:53" s="135" customFormat="1">
      <c r="A223" s="151"/>
      <c r="B223" s="151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51"/>
      <c r="AJ223" s="151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</row>
    <row r="224" spans="1:53" s="135" customFormat="1">
      <c r="A224" s="151"/>
      <c r="B224" s="151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51"/>
      <c r="AJ224" s="151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</row>
    <row r="225" spans="1:53" s="135" customFormat="1">
      <c r="A225" s="151"/>
      <c r="B225" s="151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51"/>
      <c r="AJ225" s="151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</row>
    <row r="226" spans="1:53" s="135" customFormat="1">
      <c r="A226" s="151"/>
      <c r="B226" s="151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51"/>
      <c r="AJ226" s="151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</row>
    <row r="227" spans="1:53" s="135" customFormat="1">
      <c r="A227" s="151"/>
      <c r="B227" s="151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51"/>
      <c r="AJ227" s="151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</row>
    <row r="228" spans="1:53" s="135" customFormat="1">
      <c r="A228" s="151"/>
      <c r="B228" s="151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51"/>
      <c r="AJ228" s="151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</row>
    <row r="229" spans="1:53" s="135" customFormat="1">
      <c r="A229" s="151"/>
      <c r="B229" s="151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51"/>
      <c r="AJ229" s="151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</row>
    <row r="230" spans="1:53" s="135" customFormat="1">
      <c r="A230" s="151"/>
      <c r="B230" s="151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51"/>
      <c r="AJ230" s="151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</row>
    <row r="231" spans="1:53" s="135" customFormat="1">
      <c r="A231" s="151"/>
      <c r="B231" s="151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51"/>
      <c r="AJ231" s="151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</row>
    <row r="232" spans="1:53" s="135" customFormat="1">
      <c r="A232" s="151"/>
      <c r="B232" s="151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51"/>
      <c r="AJ232" s="151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</row>
    <row r="233" spans="1:53" s="135" customFormat="1">
      <c r="A233" s="151"/>
      <c r="B233" s="151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51"/>
      <c r="AJ233" s="151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</row>
    <row r="234" spans="1:53" s="135" customFormat="1">
      <c r="A234" s="151"/>
      <c r="B234" s="151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51"/>
      <c r="AJ234" s="151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</row>
    <row r="235" spans="1:53" s="135" customFormat="1">
      <c r="A235" s="151"/>
      <c r="B235" s="151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51"/>
      <c r="AJ235" s="151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</row>
    <row r="236" spans="1:53" s="135" customFormat="1">
      <c r="A236" s="151"/>
      <c r="B236" s="151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51"/>
      <c r="AJ236" s="151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</row>
    <row r="237" spans="1:53" s="135" customFormat="1">
      <c r="A237" s="151"/>
      <c r="B237" s="151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51"/>
      <c r="AJ237" s="151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</row>
    <row r="238" spans="1:53" s="135" customFormat="1">
      <c r="A238" s="151"/>
      <c r="B238" s="151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51"/>
      <c r="AJ238" s="151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</row>
    <row r="239" spans="1:53" s="135" customFormat="1">
      <c r="A239" s="151"/>
      <c r="B239" s="151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51"/>
      <c r="AJ239" s="151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</row>
    <row r="240" spans="1:53" s="135" customFormat="1">
      <c r="A240" s="151"/>
      <c r="B240" s="151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51"/>
      <c r="AJ240" s="151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</row>
    <row r="241" spans="1:53" s="135" customFormat="1">
      <c r="A241" s="151"/>
      <c r="B241" s="151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51"/>
      <c r="AJ241" s="151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</row>
    <row r="242" spans="1:53" s="135" customFormat="1">
      <c r="A242" s="151"/>
      <c r="B242" s="151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51"/>
      <c r="AJ242" s="151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</row>
    <row r="243" spans="1:53" s="135" customFormat="1">
      <c r="A243" s="151"/>
      <c r="B243" s="151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51"/>
      <c r="AJ243" s="151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</row>
    <row r="244" spans="1:53" s="135" customFormat="1">
      <c r="A244" s="151"/>
      <c r="B244" s="151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51"/>
      <c r="AJ244" s="151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</row>
    <row r="245" spans="1:53" s="135" customFormat="1">
      <c r="A245" s="151"/>
      <c r="B245" s="151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51"/>
      <c r="AJ245" s="151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</row>
    <row r="246" spans="1:53" s="135" customFormat="1">
      <c r="A246" s="151"/>
      <c r="B246" s="151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51"/>
      <c r="AJ246" s="151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</row>
    <row r="247" spans="1:53" s="135" customFormat="1">
      <c r="A247" s="151"/>
      <c r="B247" s="151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51"/>
      <c r="AJ247" s="151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</row>
    <row r="248" spans="1:53" s="135" customFormat="1">
      <c r="A248" s="151"/>
      <c r="B248" s="151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51"/>
      <c r="AJ248" s="151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</row>
    <row r="249" spans="1:53" s="135" customFormat="1">
      <c r="A249" s="151"/>
      <c r="B249" s="151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51"/>
      <c r="AJ249" s="151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</row>
    <row r="250" spans="1:53" s="135" customFormat="1">
      <c r="A250" s="151"/>
      <c r="B250" s="151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51"/>
      <c r="AJ250" s="151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</row>
    <row r="251" spans="1:53" s="135" customFormat="1">
      <c r="A251" s="151"/>
      <c r="B251" s="151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51"/>
      <c r="AJ251" s="151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</row>
    <row r="252" spans="1:53" s="135" customFormat="1">
      <c r="A252" s="151"/>
      <c r="B252" s="151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51"/>
      <c r="AJ252" s="151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</row>
    <row r="253" spans="1:53" s="135" customFormat="1">
      <c r="A253" s="151"/>
      <c r="B253" s="151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51"/>
      <c r="AJ253" s="151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</row>
    <row r="254" spans="1:53" s="135" customFormat="1">
      <c r="A254" s="151"/>
      <c r="B254" s="151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51"/>
      <c r="AJ254" s="151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</row>
    <row r="255" spans="1:53" s="135" customFormat="1">
      <c r="A255" s="151"/>
      <c r="B255" s="151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51"/>
      <c r="AJ255" s="151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</row>
    <row r="256" spans="1:53" s="135" customFormat="1"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</row>
  </sheetData>
  <mergeCells count="5">
    <mergeCell ref="K3:L3"/>
    <mergeCell ref="A5:A6"/>
    <mergeCell ref="B5:B6"/>
    <mergeCell ref="AI5:AI6"/>
    <mergeCell ref="AJ5:AJ6"/>
  </mergeCells>
  <printOptions horizontalCentered="1"/>
  <pageMargins left="0.51181102362204722" right="0.51181102362204722" top="0.51181102362204722" bottom="0.51181102362204722" header="0" footer="0"/>
  <pageSetup paperSize="9" scale="19" firstPageNumber="10" fitToWidth="3" pageOrder="overThenDown" orientation="portrait" useFirstPageNumber="1" r:id="rId1"/>
  <headerFooter scaleWithDoc="0">
    <evenFooter>&amp;R&amp;"Century Gothic,Regular"&amp;10&amp;P</evenFooter>
  </headerFooter>
  <colBreaks count="2" manualBreakCount="2">
    <brk id="18" max="26" man="1"/>
    <brk id="34" max="2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D354"/>
  <sheetViews>
    <sheetView view="pageBreakPreview" topLeftCell="DN1" zoomScale="25" zoomScaleNormal="30" zoomScaleSheetLayoutView="25" workbookViewId="0">
      <selection sqref="A1:XFD1048576"/>
    </sheetView>
  </sheetViews>
  <sheetFormatPr defaultColWidth="12.44140625" defaultRowHeight="17.399999999999999"/>
  <cols>
    <col min="1" max="1" width="61.77734375" style="135" hidden="1" customWidth="1"/>
    <col min="2" max="2" width="146.77734375" style="135" hidden="1" customWidth="1"/>
    <col min="3" max="10" width="32.77734375" style="135" hidden="1" customWidth="1"/>
    <col min="11" max="20" width="29.77734375" style="135" hidden="1" customWidth="1"/>
    <col min="21" max="26" width="29.77734375" style="134" hidden="1" customWidth="1"/>
    <col min="27" max="27" width="64.77734375" style="135" customWidth="1"/>
    <col min="28" max="28" width="146.77734375" style="135" customWidth="1"/>
    <col min="29" max="37" width="29.21875" style="134" customWidth="1"/>
    <col min="38" max="38" width="64.77734375" style="135" customWidth="1"/>
    <col min="39" max="39" width="146.77734375" style="135" customWidth="1"/>
    <col min="40" max="49" width="25.77734375" style="134" customWidth="1"/>
    <col min="50" max="65" width="28.77734375" style="134" customWidth="1"/>
    <col min="66" max="66" width="64.77734375" style="135" customWidth="1"/>
    <col min="67" max="67" width="146.77734375" style="135" customWidth="1"/>
    <col min="68" max="77" width="25.77734375" style="134" customWidth="1"/>
    <col min="78" max="93" width="28.77734375" style="134" customWidth="1"/>
    <col min="94" max="94" width="64.77734375" style="135" customWidth="1"/>
    <col min="95" max="95" width="146.77734375" style="135" customWidth="1"/>
    <col min="96" max="105" width="25.77734375" style="134" customWidth="1"/>
    <col min="106" max="121" width="28.77734375" style="134" customWidth="1"/>
    <col min="122" max="122" width="64.77734375" style="135" customWidth="1"/>
    <col min="123" max="123" width="146.77734375" style="135" customWidth="1"/>
    <col min="124" max="132" width="29.21875" style="134" customWidth="1"/>
    <col min="133" max="158" width="12.44140625" style="134" customWidth="1"/>
    <col min="159" max="16384" width="12.44140625" style="134"/>
  </cols>
  <sheetData>
    <row r="1" spans="1:134" s="256" customFormat="1" ht="18" customHeight="1">
      <c r="A1" s="260"/>
      <c r="B1" s="260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260"/>
      <c r="AB1" s="260"/>
      <c r="AC1" s="419"/>
      <c r="AD1" s="419"/>
      <c r="AE1" s="419"/>
      <c r="AF1" s="419"/>
      <c r="AG1" s="419"/>
      <c r="AH1" s="419"/>
      <c r="AI1" s="419"/>
      <c r="AJ1" s="419"/>
      <c r="AK1" s="419"/>
      <c r="AL1" s="260"/>
      <c r="AM1" s="260"/>
      <c r="AN1" s="419"/>
      <c r="AO1" s="419"/>
      <c r="AP1" s="419"/>
      <c r="AQ1" s="419"/>
      <c r="AR1" s="419"/>
      <c r="AS1" s="419"/>
      <c r="AT1" s="419"/>
      <c r="AU1" s="419"/>
      <c r="AV1" s="419"/>
      <c r="AW1" s="419"/>
      <c r="AX1" s="419"/>
      <c r="AY1" s="419"/>
      <c r="AZ1" s="419"/>
      <c r="BA1" s="419"/>
      <c r="BB1" s="419"/>
      <c r="BC1" s="419"/>
      <c r="BD1" s="419"/>
      <c r="BE1" s="419"/>
      <c r="BF1" s="419"/>
      <c r="BG1" s="419"/>
      <c r="BH1" s="419"/>
      <c r="BI1" s="419"/>
      <c r="BJ1" s="419"/>
      <c r="BK1" s="419"/>
      <c r="BL1" s="419"/>
      <c r="BM1" s="419"/>
      <c r="BN1" s="260"/>
      <c r="BO1" s="260"/>
      <c r="BP1" s="419"/>
      <c r="BQ1" s="419"/>
      <c r="BR1" s="419"/>
      <c r="BS1" s="419"/>
      <c r="BT1" s="419"/>
      <c r="BU1" s="419"/>
      <c r="BV1" s="419"/>
      <c r="BW1" s="419"/>
      <c r="BX1" s="419"/>
      <c r="BY1" s="419"/>
      <c r="BZ1" s="419"/>
      <c r="CA1" s="419"/>
      <c r="CB1" s="419"/>
      <c r="CC1" s="419"/>
      <c r="CD1" s="419"/>
      <c r="CE1" s="419"/>
      <c r="CF1" s="419"/>
      <c r="CG1" s="419"/>
      <c r="CH1" s="419"/>
      <c r="CI1" s="419"/>
      <c r="CJ1" s="419"/>
      <c r="CK1" s="419"/>
      <c r="CL1" s="419"/>
      <c r="CM1" s="419"/>
      <c r="CN1" s="419"/>
      <c r="CO1" s="419"/>
      <c r="CP1" s="260"/>
      <c r="CQ1" s="260"/>
      <c r="CR1" s="419"/>
      <c r="CS1" s="419"/>
      <c r="CT1" s="419"/>
      <c r="CU1" s="419"/>
      <c r="CV1" s="419"/>
      <c r="CW1" s="419"/>
      <c r="CX1" s="419"/>
      <c r="CY1" s="419"/>
      <c r="CZ1" s="419"/>
      <c r="DA1" s="419"/>
      <c r="DB1" s="419"/>
      <c r="DC1" s="419"/>
      <c r="DD1" s="419"/>
      <c r="DE1" s="419"/>
      <c r="DF1" s="419"/>
      <c r="DG1" s="419"/>
      <c r="DH1" s="419"/>
      <c r="DI1" s="419"/>
      <c r="DJ1" s="419"/>
      <c r="DK1" s="419"/>
      <c r="DL1" s="419"/>
      <c r="DM1" s="419"/>
      <c r="DN1" s="419"/>
      <c r="DO1" s="419"/>
      <c r="DP1" s="419"/>
      <c r="DQ1" s="419"/>
      <c r="DR1" s="260"/>
      <c r="DS1" s="260"/>
      <c r="DT1" s="419"/>
      <c r="DU1" s="419"/>
      <c r="DV1" s="419"/>
      <c r="DW1" s="419"/>
      <c r="DX1" s="419"/>
      <c r="DY1" s="419"/>
      <c r="DZ1" s="419"/>
      <c r="EA1" s="419"/>
      <c r="EB1" s="419"/>
    </row>
    <row r="2" spans="1:134" s="257" customFormat="1" ht="48" customHeight="1">
      <c r="A2" s="260"/>
      <c r="B2" s="260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260"/>
      <c r="AB2" s="260"/>
      <c r="AC2" s="425"/>
      <c r="AD2" s="425"/>
      <c r="AE2" s="425"/>
      <c r="AF2" s="425"/>
      <c r="AG2" s="425"/>
      <c r="AH2" s="425"/>
      <c r="AI2" s="425"/>
      <c r="AJ2" s="425"/>
      <c r="AK2" s="425"/>
      <c r="AL2" s="260"/>
      <c r="AM2" s="260"/>
      <c r="AN2" s="543"/>
      <c r="AO2" s="543"/>
      <c r="AP2" s="543"/>
      <c r="AQ2" s="543"/>
      <c r="AR2" s="543"/>
      <c r="AS2" s="543"/>
      <c r="AT2" s="543"/>
      <c r="AU2" s="543"/>
      <c r="AV2" s="543"/>
      <c r="AW2" s="543"/>
      <c r="AX2" s="543"/>
      <c r="AY2" s="543"/>
      <c r="AZ2" s="543"/>
      <c r="BA2" s="543"/>
      <c r="BB2" s="543"/>
      <c r="BC2" s="543"/>
      <c r="BD2" s="543"/>
      <c r="BE2" s="543"/>
      <c r="BF2" s="543"/>
      <c r="BG2" s="543"/>
      <c r="BH2" s="543"/>
      <c r="BI2" s="543"/>
      <c r="BJ2" s="543"/>
      <c r="BK2" s="543"/>
      <c r="BL2" s="543"/>
      <c r="BM2" s="543"/>
      <c r="BN2" s="260"/>
      <c r="BO2" s="260"/>
      <c r="BP2" s="543"/>
      <c r="BQ2" s="543"/>
      <c r="BR2" s="543"/>
      <c r="BS2" s="543"/>
      <c r="BT2" s="543"/>
      <c r="BU2" s="543"/>
      <c r="BV2" s="543"/>
      <c r="BW2" s="543"/>
      <c r="BX2" s="543"/>
      <c r="BY2" s="543"/>
      <c r="BZ2" s="543"/>
      <c r="CA2" s="543"/>
      <c r="CB2" s="543"/>
      <c r="CC2" s="543"/>
      <c r="CD2" s="543"/>
      <c r="CE2" s="543"/>
      <c r="CF2" s="543"/>
      <c r="CG2" s="543"/>
      <c r="CH2" s="543"/>
      <c r="CI2" s="543"/>
      <c r="CJ2" s="543"/>
      <c r="CK2" s="543"/>
      <c r="CL2" s="543"/>
      <c r="CM2" s="543"/>
      <c r="CN2" s="543"/>
      <c r="CO2" s="543"/>
      <c r="CP2" s="260"/>
      <c r="CQ2" s="260"/>
      <c r="CR2" s="543"/>
      <c r="CS2" s="543"/>
      <c r="CT2" s="543"/>
      <c r="CU2" s="543"/>
      <c r="CV2" s="543"/>
      <c r="CW2" s="543"/>
      <c r="CX2" s="543"/>
      <c r="CY2" s="543"/>
      <c r="CZ2" s="543"/>
      <c r="DA2" s="543"/>
      <c r="DB2" s="543"/>
      <c r="DC2" s="543"/>
      <c r="DD2" s="543"/>
      <c r="DE2" s="543"/>
      <c r="DF2" s="543"/>
      <c r="DG2" s="543"/>
      <c r="DH2" s="543"/>
      <c r="DI2" s="543"/>
      <c r="DJ2" s="543"/>
      <c r="DK2" s="543"/>
      <c r="DL2" s="543"/>
      <c r="DM2" s="543"/>
      <c r="DN2" s="543"/>
      <c r="DO2" s="543"/>
      <c r="DP2" s="543"/>
      <c r="DQ2" s="543"/>
      <c r="DR2" s="260"/>
      <c r="DS2" s="260"/>
      <c r="DT2" s="543"/>
      <c r="DU2" s="543"/>
      <c r="DV2" s="543"/>
      <c r="DW2" s="543"/>
      <c r="DX2" s="543"/>
      <c r="DY2" s="543"/>
      <c r="DZ2" s="543"/>
      <c r="EA2" s="543"/>
      <c r="EB2" s="543"/>
    </row>
    <row r="3" spans="1:134" s="258" customFormat="1" ht="48" customHeight="1">
      <c r="A3" s="260"/>
      <c r="B3" s="260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260"/>
      <c r="AB3" s="260"/>
      <c r="AC3" s="424"/>
      <c r="AD3" s="424"/>
      <c r="AE3" s="424"/>
      <c r="AF3" s="424"/>
      <c r="AG3" s="424"/>
      <c r="AH3" s="424"/>
      <c r="AI3" s="424"/>
      <c r="AJ3" s="424"/>
      <c r="AK3" s="424"/>
      <c r="AL3" s="260"/>
      <c r="AM3" s="260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L3" s="424"/>
      <c r="BM3" s="424"/>
      <c r="BN3" s="260"/>
      <c r="BO3" s="260"/>
      <c r="BP3" s="424"/>
      <c r="BQ3" s="424"/>
      <c r="BR3" s="424"/>
      <c r="BS3" s="424"/>
      <c r="BT3" s="424"/>
      <c r="BU3" s="424"/>
      <c r="BV3" s="424"/>
      <c r="BW3" s="424"/>
      <c r="BX3" s="424"/>
      <c r="BY3" s="424"/>
      <c r="BZ3" s="424"/>
      <c r="CA3" s="424"/>
      <c r="CB3" s="424"/>
      <c r="CC3" s="424"/>
      <c r="CD3" s="424"/>
      <c r="CE3" s="424"/>
      <c r="CF3" s="424"/>
      <c r="CG3" s="424"/>
      <c r="CH3" s="424"/>
      <c r="CI3" s="424"/>
      <c r="CJ3" s="424"/>
      <c r="CK3" s="424"/>
      <c r="CL3" s="424"/>
      <c r="CM3" s="424"/>
      <c r="CN3" s="424"/>
      <c r="CO3" s="424"/>
      <c r="CP3" s="260"/>
      <c r="CQ3" s="260"/>
      <c r="CR3" s="424"/>
      <c r="CS3" s="424"/>
      <c r="CT3" s="424"/>
      <c r="CU3" s="424"/>
      <c r="CV3" s="424"/>
      <c r="CW3" s="424"/>
      <c r="CX3" s="424"/>
      <c r="CY3" s="424"/>
      <c r="CZ3" s="424"/>
      <c r="DA3" s="424"/>
      <c r="DB3" s="424"/>
      <c r="DC3" s="424"/>
      <c r="DD3" s="424"/>
      <c r="DE3" s="424"/>
      <c r="DF3" s="424"/>
      <c r="DG3" s="424"/>
      <c r="DH3" s="424"/>
      <c r="DI3" s="424"/>
      <c r="DJ3" s="424"/>
      <c r="DK3" s="424"/>
      <c r="DL3" s="424"/>
      <c r="DM3" s="424"/>
      <c r="DN3" s="424"/>
      <c r="DO3" s="424"/>
      <c r="DP3" s="424"/>
      <c r="DQ3" s="424"/>
      <c r="DR3" s="260"/>
      <c r="DS3" s="260"/>
      <c r="DT3" s="424"/>
      <c r="DU3" s="424"/>
      <c r="DV3" s="424"/>
      <c r="DW3" s="424"/>
      <c r="DX3" s="424"/>
      <c r="DY3" s="424"/>
      <c r="DZ3" s="424"/>
      <c r="EA3" s="424"/>
      <c r="EB3" s="424"/>
    </row>
    <row r="4" spans="1:134" s="259" customFormat="1" ht="27" customHeight="1">
      <c r="A4" s="419"/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19"/>
      <c r="AB4" s="419"/>
      <c r="AC4" s="420"/>
      <c r="AD4" s="420"/>
      <c r="AE4" s="420"/>
      <c r="AF4" s="420"/>
      <c r="AG4" s="420"/>
      <c r="AH4" s="420"/>
      <c r="AI4" s="420"/>
      <c r="AJ4" s="420"/>
      <c r="AK4" s="420"/>
      <c r="AL4" s="419"/>
      <c r="AM4" s="419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  <c r="AZ4" s="420"/>
      <c r="BA4" s="420"/>
      <c r="BB4" s="420"/>
      <c r="BC4" s="420"/>
      <c r="BD4" s="420"/>
      <c r="BE4" s="420"/>
      <c r="BF4" s="420"/>
      <c r="BG4" s="420"/>
      <c r="BH4" s="420"/>
      <c r="BI4" s="420"/>
      <c r="BJ4" s="420"/>
      <c r="BK4" s="420"/>
      <c r="BL4" s="420"/>
      <c r="BM4" s="420"/>
      <c r="BN4" s="419"/>
      <c r="BO4" s="419"/>
      <c r="BP4" s="420"/>
      <c r="BQ4" s="420"/>
      <c r="BR4" s="420"/>
      <c r="BS4" s="420"/>
      <c r="BT4" s="420"/>
      <c r="BU4" s="420"/>
      <c r="BV4" s="420"/>
      <c r="BW4" s="420"/>
      <c r="BX4" s="420"/>
      <c r="BY4" s="420"/>
      <c r="BZ4" s="420"/>
      <c r="CA4" s="420"/>
      <c r="CB4" s="420"/>
      <c r="CC4" s="420"/>
      <c r="CD4" s="420"/>
      <c r="CE4" s="420"/>
      <c r="CF4" s="420"/>
      <c r="CG4" s="420"/>
      <c r="CH4" s="420"/>
      <c r="CI4" s="420"/>
      <c r="CJ4" s="420"/>
      <c r="CK4" s="420"/>
      <c r="CL4" s="420"/>
      <c r="CM4" s="420"/>
      <c r="CN4" s="420"/>
      <c r="CO4" s="420"/>
      <c r="CP4" s="419"/>
      <c r="CQ4" s="419"/>
      <c r="CR4" s="420"/>
      <c r="CS4" s="420"/>
      <c r="CT4" s="420"/>
      <c r="CU4" s="420"/>
      <c r="CV4" s="420"/>
      <c r="CW4" s="420"/>
      <c r="CX4" s="420"/>
      <c r="CY4" s="420"/>
      <c r="CZ4" s="420"/>
      <c r="DA4" s="420"/>
      <c r="DB4" s="420"/>
      <c r="DC4" s="420"/>
      <c r="DD4" s="420"/>
      <c r="DE4" s="420"/>
      <c r="DF4" s="420"/>
      <c r="DG4" s="420"/>
      <c r="DH4" s="420"/>
      <c r="DI4" s="420"/>
      <c r="DJ4" s="420"/>
      <c r="DK4" s="420"/>
      <c r="DL4" s="420"/>
      <c r="DM4" s="420"/>
      <c r="DN4" s="420"/>
      <c r="DO4" s="420"/>
      <c r="DP4" s="420"/>
      <c r="DQ4" s="420"/>
      <c r="DR4" s="419"/>
      <c r="DS4" s="419"/>
      <c r="DT4" s="420"/>
      <c r="DU4" s="420"/>
      <c r="DV4" s="420"/>
      <c r="DW4" s="420"/>
      <c r="DX4" s="420"/>
      <c r="DY4" s="420"/>
      <c r="DZ4" s="420"/>
      <c r="EA4" s="420"/>
      <c r="EB4" s="420"/>
      <c r="EC4" s="420"/>
      <c r="ED4" s="420"/>
    </row>
    <row r="5" spans="1:134" s="548" customFormat="1" ht="49.5" customHeight="1">
      <c r="A5" s="618" t="s">
        <v>384</v>
      </c>
      <c r="B5" s="593" t="s">
        <v>479</v>
      </c>
      <c r="C5" s="551" t="s">
        <v>330</v>
      </c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 t="s">
        <v>331</v>
      </c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618" t="s">
        <v>384</v>
      </c>
      <c r="AB5" s="593" t="s">
        <v>478</v>
      </c>
      <c r="AC5" s="551" t="s">
        <v>332</v>
      </c>
      <c r="AD5" s="551"/>
      <c r="AE5" s="551"/>
      <c r="AF5" s="551"/>
      <c r="AG5" s="551"/>
      <c r="AH5" s="551"/>
      <c r="AI5" s="551"/>
      <c r="AJ5" s="551"/>
      <c r="AK5" s="551"/>
      <c r="AL5" s="618" t="s">
        <v>384</v>
      </c>
      <c r="AM5" s="593" t="s">
        <v>478</v>
      </c>
      <c r="AN5" s="551" t="s">
        <v>332</v>
      </c>
      <c r="AO5" s="551"/>
      <c r="AP5" s="551"/>
      <c r="AQ5" s="551" t="s">
        <v>333</v>
      </c>
      <c r="AR5" s="551"/>
      <c r="AS5" s="551"/>
      <c r="AT5" s="551"/>
      <c r="AU5" s="551"/>
      <c r="AV5" s="551"/>
      <c r="AW5" s="551"/>
      <c r="AX5" s="551"/>
      <c r="AY5" s="551"/>
      <c r="AZ5" s="551"/>
      <c r="BA5" s="551"/>
      <c r="BB5" s="551"/>
      <c r="BC5" s="551" t="s">
        <v>334</v>
      </c>
      <c r="BD5" s="551"/>
      <c r="BE5" s="551"/>
      <c r="BF5" s="551"/>
      <c r="BG5" s="551"/>
      <c r="BH5" s="551"/>
      <c r="BI5" s="551"/>
      <c r="BJ5" s="551"/>
      <c r="BK5" s="551"/>
      <c r="BL5" s="551"/>
      <c r="BM5" s="551"/>
      <c r="BN5" s="618" t="s">
        <v>384</v>
      </c>
      <c r="BO5" s="593" t="s">
        <v>478</v>
      </c>
      <c r="BP5" s="551" t="s">
        <v>334</v>
      </c>
      <c r="BQ5" s="551" t="s">
        <v>335</v>
      </c>
      <c r="BR5" s="551"/>
      <c r="BS5" s="551"/>
      <c r="BT5" s="551"/>
      <c r="BU5" s="551"/>
      <c r="BV5" s="551"/>
      <c r="BW5" s="551"/>
      <c r="BX5" s="551"/>
      <c r="BY5" s="551"/>
      <c r="BZ5" s="551"/>
      <c r="CA5" s="551"/>
      <c r="CB5" s="551"/>
      <c r="CC5" s="551" t="s">
        <v>336</v>
      </c>
      <c r="CD5" s="551"/>
      <c r="CE5" s="551"/>
      <c r="CF5" s="551"/>
      <c r="CG5" s="551"/>
      <c r="CH5" s="551"/>
      <c r="CI5" s="551"/>
      <c r="CJ5" s="551"/>
      <c r="CK5" s="551"/>
      <c r="CL5" s="551"/>
      <c r="CM5" s="551"/>
      <c r="CN5" s="551"/>
      <c r="CO5" s="551" t="s">
        <v>347</v>
      </c>
      <c r="CP5" s="618" t="s">
        <v>384</v>
      </c>
      <c r="CQ5" s="593" t="s">
        <v>478</v>
      </c>
      <c r="CR5" s="551" t="s">
        <v>347</v>
      </c>
      <c r="CS5" s="551"/>
      <c r="CT5" s="551"/>
      <c r="CU5" s="551"/>
      <c r="CV5" s="551"/>
      <c r="CW5" s="551"/>
      <c r="CX5" s="551"/>
      <c r="CY5" s="551"/>
      <c r="CZ5" s="551"/>
      <c r="DA5" s="551"/>
      <c r="DB5" s="551"/>
      <c r="DC5" s="551" t="s">
        <v>385</v>
      </c>
      <c r="DD5" s="551"/>
      <c r="DE5" s="551"/>
      <c r="DF5" s="551"/>
      <c r="DG5" s="551"/>
      <c r="DH5" s="551"/>
      <c r="DI5" s="551"/>
      <c r="DJ5" s="551"/>
      <c r="DK5" s="551"/>
      <c r="DL5" s="551"/>
      <c r="DM5" s="551"/>
      <c r="DN5" s="551"/>
      <c r="DO5" s="551" t="s">
        <v>491</v>
      </c>
      <c r="DP5" s="551"/>
      <c r="DQ5" s="551"/>
      <c r="DR5" s="618" t="s">
        <v>384</v>
      </c>
      <c r="DS5" s="593" t="s">
        <v>478</v>
      </c>
      <c r="DT5" s="551" t="s">
        <v>491</v>
      </c>
      <c r="DU5" s="551"/>
      <c r="DV5" s="551"/>
      <c r="DW5" s="551"/>
      <c r="DX5" s="551"/>
      <c r="DY5" s="551"/>
      <c r="DZ5" s="551"/>
      <c r="EA5" s="551"/>
      <c r="EB5" s="551"/>
    </row>
    <row r="6" spans="1:134" s="548" customFormat="1" ht="115.5" customHeight="1">
      <c r="A6" s="618"/>
      <c r="B6" s="593"/>
      <c r="C6" s="554" t="s">
        <v>338</v>
      </c>
      <c r="D6" s="554" t="s">
        <v>339</v>
      </c>
      <c r="E6" s="554" t="s">
        <v>153</v>
      </c>
      <c r="F6" s="554" t="s">
        <v>340</v>
      </c>
      <c r="G6" s="554" t="s">
        <v>155</v>
      </c>
      <c r="H6" s="554" t="s">
        <v>156</v>
      </c>
      <c r="I6" s="554" t="s">
        <v>341</v>
      </c>
      <c r="J6" s="554" t="s">
        <v>342</v>
      </c>
      <c r="K6" s="554" t="s">
        <v>343</v>
      </c>
      <c r="L6" s="555" t="s">
        <v>344</v>
      </c>
      <c r="M6" s="555" t="s">
        <v>345</v>
      </c>
      <c r="N6" s="555" t="s">
        <v>346</v>
      </c>
      <c r="O6" s="554" t="s">
        <v>338</v>
      </c>
      <c r="P6" s="554" t="s">
        <v>339</v>
      </c>
      <c r="Q6" s="554" t="s">
        <v>153</v>
      </c>
      <c r="R6" s="554" t="s">
        <v>340</v>
      </c>
      <c r="S6" s="554" t="s">
        <v>155</v>
      </c>
      <c r="T6" s="554" t="s">
        <v>156</v>
      </c>
      <c r="U6" s="554" t="s">
        <v>341</v>
      </c>
      <c r="V6" s="554" t="s">
        <v>342</v>
      </c>
      <c r="W6" s="554" t="s">
        <v>343</v>
      </c>
      <c r="X6" s="555" t="s">
        <v>344</v>
      </c>
      <c r="Y6" s="555" t="s">
        <v>345</v>
      </c>
      <c r="Z6" s="555" t="s">
        <v>346</v>
      </c>
      <c r="AA6" s="618"/>
      <c r="AB6" s="593"/>
      <c r="AC6" s="554" t="s">
        <v>338</v>
      </c>
      <c r="AD6" s="554" t="s">
        <v>339</v>
      </c>
      <c r="AE6" s="554" t="s">
        <v>153</v>
      </c>
      <c r="AF6" s="554" t="s">
        <v>340</v>
      </c>
      <c r="AG6" s="554" t="s">
        <v>155</v>
      </c>
      <c r="AH6" s="554" t="s">
        <v>156</v>
      </c>
      <c r="AI6" s="554" t="s">
        <v>341</v>
      </c>
      <c r="AJ6" s="554" t="s">
        <v>342</v>
      </c>
      <c r="AK6" s="554" t="s">
        <v>343</v>
      </c>
      <c r="AL6" s="618"/>
      <c r="AM6" s="593"/>
      <c r="AN6" s="555" t="s">
        <v>344</v>
      </c>
      <c r="AO6" s="555" t="s">
        <v>345</v>
      </c>
      <c r="AP6" s="555" t="s">
        <v>346</v>
      </c>
      <c r="AQ6" s="554" t="s">
        <v>338</v>
      </c>
      <c r="AR6" s="554" t="s">
        <v>339</v>
      </c>
      <c r="AS6" s="554" t="s">
        <v>153</v>
      </c>
      <c r="AT6" s="554" t="s">
        <v>340</v>
      </c>
      <c r="AU6" s="554" t="s">
        <v>155</v>
      </c>
      <c r="AV6" s="554" t="s">
        <v>156</v>
      </c>
      <c r="AW6" s="554" t="s">
        <v>341</v>
      </c>
      <c r="AX6" s="554" t="s">
        <v>342</v>
      </c>
      <c r="AY6" s="554" t="s">
        <v>343</v>
      </c>
      <c r="AZ6" s="555" t="s">
        <v>344</v>
      </c>
      <c r="BA6" s="555" t="s">
        <v>345</v>
      </c>
      <c r="BB6" s="555" t="s">
        <v>346</v>
      </c>
      <c r="BC6" s="554" t="s">
        <v>338</v>
      </c>
      <c r="BD6" s="554" t="s">
        <v>339</v>
      </c>
      <c r="BE6" s="554" t="s">
        <v>153</v>
      </c>
      <c r="BF6" s="554" t="s">
        <v>340</v>
      </c>
      <c r="BG6" s="554" t="s">
        <v>155</v>
      </c>
      <c r="BH6" s="554" t="s">
        <v>156</v>
      </c>
      <c r="BI6" s="554" t="s">
        <v>341</v>
      </c>
      <c r="BJ6" s="554" t="s">
        <v>342</v>
      </c>
      <c r="BK6" s="554" t="s">
        <v>343</v>
      </c>
      <c r="BL6" s="555" t="s">
        <v>344</v>
      </c>
      <c r="BM6" s="555" t="s">
        <v>345</v>
      </c>
      <c r="BN6" s="618"/>
      <c r="BO6" s="593"/>
      <c r="BP6" s="555" t="s">
        <v>346</v>
      </c>
      <c r="BQ6" s="554" t="s">
        <v>338</v>
      </c>
      <c r="BR6" s="554" t="s">
        <v>339</v>
      </c>
      <c r="BS6" s="554" t="s">
        <v>153</v>
      </c>
      <c r="BT6" s="554" t="s">
        <v>340</v>
      </c>
      <c r="BU6" s="554" t="s">
        <v>155</v>
      </c>
      <c r="BV6" s="554" t="s">
        <v>156</v>
      </c>
      <c r="BW6" s="554" t="s">
        <v>341</v>
      </c>
      <c r="BX6" s="554" t="s">
        <v>342</v>
      </c>
      <c r="BY6" s="554" t="s">
        <v>343</v>
      </c>
      <c r="BZ6" s="555" t="s">
        <v>344</v>
      </c>
      <c r="CA6" s="555" t="s">
        <v>345</v>
      </c>
      <c r="CB6" s="555" t="s">
        <v>346</v>
      </c>
      <c r="CC6" s="554" t="s">
        <v>338</v>
      </c>
      <c r="CD6" s="554" t="s">
        <v>339</v>
      </c>
      <c r="CE6" s="554" t="s">
        <v>153</v>
      </c>
      <c r="CF6" s="554" t="s">
        <v>340</v>
      </c>
      <c r="CG6" s="554" t="s">
        <v>155</v>
      </c>
      <c r="CH6" s="554" t="s">
        <v>156</v>
      </c>
      <c r="CI6" s="554" t="s">
        <v>341</v>
      </c>
      <c r="CJ6" s="554" t="s">
        <v>342</v>
      </c>
      <c r="CK6" s="554" t="s">
        <v>343</v>
      </c>
      <c r="CL6" s="555" t="s">
        <v>344</v>
      </c>
      <c r="CM6" s="555" t="s">
        <v>345</v>
      </c>
      <c r="CN6" s="555" t="s">
        <v>346</v>
      </c>
      <c r="CO6" s="554" t="s">
        <v>338</v>
      </c>
      <c r="CP6" s="618"/>
      <c r="CQ6" s="593"/>
      <c r="CR6" s="554" t="s">
        <v>339</v>
      </c>
      <c r="CS6" s="554" t="s">
        <v>153</v>
      </c>
      <c r="CT6" s="554" t="s">
        <v>340</v>
      </c>
      <c r="CU6" s="554" t="s">
        <v>155</v>
      </c>
      <c r="CV6" s="554" t="s">
        <v>156</v>
      </c>
      <c r="CW6" s="554" t="s">
        <v>341</v>
      </c>
      <c r="CX6" s="554" t="s">
        <v>342</v>
      </c>
      <c r="CY6" s="554" t="s">
        <v>343</v>
      </c>
      <c r="CZ6" s="555" t="s">
        <v>344</v>
      </c>
      <c r="DA6" s="555" t="s">
        <v>345</v>
      </c>
      <c r="DB6" s="555" t="s">
        <v>346</v>
      </c>
      <c r="DC6" s="554" t="s">
        <v>338</v>
      </c>
      <c r="DD6" s="554" t="s">
        <v>339</v>
      </c>
      <c r="DE6" s="554" t="s">
        <v>153</v>
      </c>
      <c r="DF6" s="554" t="s">
        <v>340</v>
      </c>
      <c r="DG6" s="554" t="s">
        <v>155</v>
      </c>
      <c r="DH6" s="554" t="s">
        <v>156</v>
      </c>
      <c r="DI6" s="554" t="s">
        <v>341</v>
      </c>
      <c r="DJ6" s="554" t="s">
        <v>342</v>
      </c>
      <c r="DK6" s="554" t="s">
        <v>343</v>
      </c>
      <c r="DL6" s="555" t="s">
        <v>344</v>
      </c>
      <c r="DM6" s="555" t="s">
        <v>345</v>
      </c>
      <c r="DN6" s="555" t="s">
        <v>346</v>
      </c>
      <c r="DO6" s="554" t="s">
        <v>338</v>
      </c>
      <c r="DP6" s="554" t="s">
        <v>339</v>
      </c>
      <c r="DQ6" s="554" t="s">
        <v>153</v>
      </c>
      <c r="DR6" s="618"/>
      <c r="DS6" s="593"/>
      <c r="DT6" s="554" t="s">
        <v>340</v>
      </c>
      <c r="DU6" s="554" t="s">
        <v>155</v>
      </c>
      <c r="DV6" s="554" t="s">
        <v>156</v>
      </c>
      <c r="DW6" s="554" t="s">
        <v>341</v>
      </c>
      <c r="DX6" s="554" t="s">
        <v>342</v>
      </c>
      <c r="DY6" s="554" t="s">
        <v>343</v>
      </c>
      <c r="DZ6" s="555" t="s">
        <v>344</v>
      </c>
      <c r="EA6" s="555" t="s">
        <v>345</v>
      </c>
      <c r="EB6" s="555" t="s">
        <v>346</v>
      </c>
    </row>
    <row r="7" spans="1:134" s="139" customFormat="1" ht="15" customHeight="1">
      <c r="A7" s="268"/>
      <c r="B7" s="269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68"/>
      <c r="AB7" s="269"/>
      <c r="AC7" s="141"/>
      <c r="AD7" s="141"/>
      <c r="AE7" s="141"/>
      <c r="AF7" s="141"/>
      <c r="AG7" s="141"/>
      <c r="AH7" s="141"/>
      <c r="AI7" s="141"/>
      <c r="AJ7" s="141"/>
      <c r="AK7" s="141"/>
      <c r="AL7" s="268"/>
      <c r="AM7" s="269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268"/>
      <c r="BO7" s="269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268"/>
      <c r="CQ7" s="269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268"/>
      <c r="DS7" s="269"/>
      <c r="DT7" s="141"/>
      <c r="DU7" s="141"/>
      <c r="DV7" s="141"/>
      <c r="DW7" s="141"/>
      <c r="DX7" s="141"/>
      <c r="DY7" s="141"/>
      <c r="DZ7" s="141"/>
      <c r="EA7" s="141"/>
      <c r="EB7" s="141"/>
    </row>
    <row r="8" spans="1:134" s="144" customFormat="1" ht="48" customHeight="1">
      <c r="A8" s="275">
        <v>101</v>
      </c>
      <c r="B8" s="273" t="s">
        <v>49</v>
      </c>
      <c r="C8" s="274">
        <v>71.099999999999994</v>
      </c>
      <c r="D8" s="274">
        <v>71.099999999999994</v>
      </c>
      <c r="E8" s="274">
        <v>71.099999999999994</v>
      </c>
      <c r="F8" s="274">
        <v>71.099999999999994</v>
      </c>
      <c r="G8" s="274">
        <v>71.099999999999994</v>
      </c>
      <c r="H8" s="274">
        <v>71.099999999999994</v>
      </c>
      <c r="I8" s="274">
        <v>71.099999999999994</v>
      </c>
      <c r="J8" s="274">
        <v>71.099999999999994</v>
      </c>
      <c r="K8" s="274">
        <v>71.099999999999994</v>
      </c>
      <c r="L8" s="274">
        <v>71.099999999999994</v>
      </c>
      <c r="M8" s="274">
        <v>71.099999999999994</v>
      </c>
      <c r="N8" s="274">
        <v>71.099999999999994</v>
      </c>
      <c r="O8" s="274">
        <v>71.099999999999994</v>
      </c>
      <c r="P8" s="274">
        <v>71.099999999999994</v>
      </c>
      <c r="Q8" s="274">
        <v>71.099999999999994</v>
      </c>
      <c r="R8" s="274">
        <v>71.099999999999994</v>
      </c>
      <c r="S8" s="274">
        <v>71.099999999999994</v>
      </c>
      <c r="T8" s="274">
        <v>71.099999999999994</v>
      </c>
      <c r="U8" s="274">
        <v>71.099999999999994</v>
      </c>
      <c r="V8" s="274">
        <v>71.099999999999994</v>
      </c>
      <c r="W8" s="274">
        <v>71.099999999999994</v>
      </c>
      <c r="X8" s="274">
        <v>71.099999999999994</v>
      </c>
      <c r="Y8" s="274">
        <v>71.099999999999994</v>
      </c>
      <c r="Z8" s="274">
        <v>71.099999999999994</v>
      </c>
      <c r="AA8" s="275">
        <v>101</v>
      </c>
      <c r="AB8" s="273" t="s">
        <v>49</v>
      </c>
      <c r="AC8" s="274">
        <v>78.7</v>
      </c>
      <c r="AD8" s="274">
        <v>79.8</v>
      </c>
      <c r="AE8" s="274">
        <v>65.099999999999994</v>
      </c>
      <c r="AF8" s="274">
        <v>65.2</v>
      </c>
      <c r="AG8" s="274">
        <v>64.900000000000006</v>
      </c>
      <c r="AH8" s="274">
        <v>59.4</v>
      </c>
      <c r="AI8" s="274">
        <v>62.1</v>
      </c>
      <c r="AJ8" s="274">
        <v>69.8</v>
      </c>
      <c r="AK8" s="274">
        <v>68.599999999999994</v>
      </c>
      <c r="AL8" s="275">
        <v>101</v>
      </c>
      <c r="AM8" s="273" t="s">
        <v>49</v>
      </c>
      <c r="AN8" s="274">
        <v>68.2</v>
      </c>
      <c r="AO8" s="274">
        <v>73.2</v>
      </c>
      <c r="AP8" s="274">
        <v>71.3</v>
      </c>
      <c r="AQ8" s="274">
        <v>81</v>
      </c>
      <c r="AR8" s="274">
        <v>67.900000000000006</v>
      </c>
      <c r="AS8" s="274">
        <v>68.8</v>
      </c>
      <c r="AT8" s="274">
        <v>66.5</v>
      </c>
      <c r="AU8" s="274">
        <v>66.599999999999994</v>
      </c>
      <c r="AV8" s="274">
        <v>66.2</v>
      </c>
      <c r="AW8" s="274">
        <v>67.2</v>
      </c>
      <c r="AX8" s="274">
        <v>66</v>
      </c>
      <c r="AY8" s="274">
        <v>67</v>
      </c>
      <c r="AZ8" s="274">
        <v>66.400000000000006</v>
      </c>
      <c r="BA8" s="274">
        <v>67.400000000000006</v>
      </c>
      <c r="BB8" s="274">
        <v>66.3</v>
      </c>
      <c r="BC8" s="274">
        <v>70.7</v>
      </c>
      <c r="BD8" s="274">
        <v>73.3</v>
      </c>
      <c r="BE8" s="274">
        <v>72.3</v>
      </c>
      <c r="BF8" s="274">
        <v>71.099999999999994</v>
      </c>
      <c r="BG8" s="274">
        <v>72.599999999999994</v>
      </c>
      <c r="BH8" s="274">
        <v>70.900000000000006</v>
      </c>
      <c r="BI8" s="274">
        <v>72.3</v>
      </c>
      <c r="BJ8" s="274">
        <v>73</v>
      </c>
      <c r="BK8" s="274">
        <v>74.2</v>
      </c>
      <c r="BL8" s="274">
        <v>75.400000000000006</v>
      </c>
      <c r="BM8" s="274">
        <v>75.400000000000006</v>
      </c>
      <c r="BN8" s="275">
        <v>101</v>
      </c>
      <c r="BO8" s="273" t="s">
        <v>49</v>
      </c>
      <c r="BP8" s="274">
        <v>74.8</v>
      </c>
      <c r="BQ8" s="274">
        <v>88.9</v>
      </c>
      <c r="BR8" s="274">
        <v>88.4</v>
      </c>
      <c r="BS8" s="274">
        <v>82.2</v>
      </c>
      <c r="BT8" s="274">
        <v>81.7</v>
      </c>
      <c r="BU8" s="274">
        <v>85.8</v>
      </c>
      <c r="BV8" s="274">
        <v>85.3</v>
      </c>
      <c r="BW8" s="274">
        <v>87.3</v>
      </c>
      <c r="BX8" s="274">
        <v>86.9</v>
      </c>
      <c r="BY8" s="274">
        <v>84.8</v>
      </c>
      <c r="BZ8" s="274">
        <v>83.2</v>
      </c>
      <c r="CA8" s="274">
        <v>84.5</v>
      </c>
      <c r="CB8" s="274">
        <v>84.5</v>
      </c>
      <c r="CC8" s="274">
        <v>88</v>
      </c>
      <c r="CD8" s="274">
        <v>84</v>
      </c>
      <c r="CE8" s="274">
        <v>84.4</v>
      </c>
      <c r="CF8" s="274">
        <v>83.9</v>
      </c>
      <c r="CG8" s="274">
        <v>78.3</v>
      </c>
      <c r="CH8" s="274">
        <v>76.900000000000006</v>
      </c>
      <c r="CI8" s="274">
        <v>73.099999999999994</v>
      </c>
      <c r="CJ8" s="274">
        <v>76.5</v>
      </c>
      <c r="CK8" s="274">
        <v>76.7</v>
      </c>
      <c r="CL8" s="274">
        <v>79.8</v>
      </c>
      <c r="CM8" s="274">
        <v>80.2</v>
      </c>
      <c r="CN8" s="274">
        <v>80.599999999999994</v>
      </c>
      <c r="CO8" s="274">
        <v>81.3</v>
      </c>
      <c r="CP8" s="275">
        <v>101</v>
      </c>
      <c r="CQ8" s="273" t="s">
        <v>49</v>
      </c>
      <c r="CR8" s="274">
        <v>76.5</v>
      </c>
      <c r="CS8" s="274">
        <v>79.099999999999994</v>
      </c>
      <c r="CT8" s="274">
        <v>80.599999999999994</v>
      </c>
      <c r="CU8" s="274">
        <v>81.099999999999994</v>
      </c>
      <c r="CV8" s="274">
        <v>80.400000000000006</v>
      </c>
      <c r="CW8" s="274">
        <v>82.9</v>
      </c>
      <c r="CX8" s="274">
        <v>82</v>
      </c>
      <c r="CY8" s="274">
        <v>83.1</v>
      </c>
      <c r="CZ8" s="274">
        <v>81</v>
      </c>
      <c r="DA8" s="274">
        <v>81.7</v>
      </c>
      <c r="DB8" s="274">
        <v>81.400000000000006</v>
      </c>
      <c r="DC8" s="274">
        <v>85.2</v>
      </c>
      <c r="DD8" s="274">
        <v>86</v>
      </c>
      <c r="DE8" s="274">
        <v>86.1</v>
      </c>
      <c r="DF8" s="274">
        <v>87.7</v>
      </c>
      <c r="DG8" s="274">
        <v>87.9</v>
      </c>
      <c r="DH8" s="274">
        <v>87.9</v>
      </c>
      <c r="DI8" s="274">
        <v>90.6</v>
      </c>
      <c r="DJ8" s="274">
        <v>90.8</v>
      </c>
      <c r="DK8" s="274">
        <v>94.2</v>
      </c>
      <c r="DL8" s="274">
        <v>89.4</v>
      </c>
      <c r="DM8" s="274">
        <v>90.6</v>
      </c>
      <c r="DN8" s="274">
        <v>89.1</v>
      </c>
      <c r="DO8" s="274">
        <v>90.3</v>
      </c>
      <c r="DP8" s="274">
        <v>90.1</v>
      </c>
      <c r="DQ8" s="274">
        <v>87.3</v>
      </c>
      <c r="DR8" s="275">
        <v>101</v>
      </c>
      <c r="DS8" s="273" t="s">
        <v>49</v>
      </c>
      <c r="DT8" s="274">
        <v>91.5</v>
      </c>
      <c r="DU8" s="274">
        <v>93.3</v>
      </c>
      <c r="DV8" s="274">
        <v>93.1</v>
      </c>
      <c r="DW8" s="274">
        <v>94.4</v>
      </c>
      <c r="DX8" s="274">
        <v>92.8</v>
      </c>
      <c r="DY8" s="274">
        <v>92</v>
      </c>
      <c r="DZ8" s="274">
        <v>89.2</v>
      </c>
      <c r="EA8" s="274">
        <v>92</v>
      </c>
      <c r="EB8" s="274">
        <v>92.6</v>
      </c>
      <c r="EC8" s="178"/>
      <c r="ED8" s="178"/>
    </row>
    <row r="9" spans="1:134" s="144" customFormat="1" ht="60" customHeight="1">
      <c r="A9" s="275"/>
      <c r="B9" s="271" t="s">
        <v>50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5"/>
      <c r="AB9" s="271" t="s">
        <v>50</v>
      </c>
      <c r="AC9" s="274"/>
      <c r="AD9" s="274"/>
      <c r="AE9" s="274"/>
      <c r="AF9" s="274"/>
      <c r="AG9" s="274"/>
      <c r="AH9" s="274"/>
      <c r="AI9" s="274"/>
      <c r="AJ9" s="274"/>
      <c r="AK9" s="274"/>
      <c r="AL9" s="275"/>
      <c r="AM9" s="271" t="s">
        <v>50</v>
      </c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5"/>
      <c r="BO9" s="271" t="s">
        <v>50</v>
      </c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5"/>
      <c r="CQ9" s="271" t="s">
        <v>50</v>
      </c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4"/>
      <c r="DK9" s="274"/>
      <c r="DL9" s="274"/>
      <c r="DM9" s="274"/>
      <c r="DN9" s="274"/>
      <c r="DO9" s="274"/>
      <c r="DP9" s="274"/>
      <c r="DQ9" s="274"/>
      <c r="DR9" s="275"/>
      <c r="DS9" s="271" t="s">
        <v>50</v>
      </c>
      <c r="DT9" s="274"/>
      <c r="DU9" s="274"/>
      <c r="DV9" s="274"/>
      <c r="DW9" s="274"/>
      <c r="DX9" s="274"/>
      <c r="DY9" s="274"/>
      <c r="DZ9" s="274"/>
      <c r="EA9" s="274"/>
      <c r="EB9" s="274"/>
      <c r="EC9" s="178"/>
      <c r="ED9" s="178"/>
    </row>
    <row r="10" spans="1:134" s="144" customFormat="1" ht="85.05" customHeight="1">
      <c r="A10" s="275">
        <v>102</v>
      </c>
      <c r="B10" s="279" t="s">
        <v>51</v>
      </c>
      <c r="C10" s="274">
        <v>66.599999999999994</v>
      </c>
      <c r="D10" s="274">
        <v>63</v>
      </c>
      <c r="E10" s="274">
        <v>69.3</v>
      </c>
      <c r="F10" s="274">
        <v>64</v>
      </c>
      <c r="G10" s="274">
        <v>69.400000000000006</v>
      </c>
      <c r="H10" s="274">
        <v>75.2</v>
      </c>
      <c r="I10" s="274">
        <v>71</v>
      </c>
      <c r="J10" s="274">
        <v>67.8</v>
      </c>
      <c r="K10" s="274">
        <v>68.8</v>
      </c>
      <c r="L10" s="274">
        <v>71.3</v>
      </c>
      <c r="M10" s="274">
        <v>68.3</v>
      </c>
      <c r="N10" s="274">
        <v>68.900000000000006</v>
      </c>
      <c r="O10" s="274">
        <v>68.400000000000006</v>
      </c>
      <c r="P10" s="274">
        <v>67</v>
      </c>
      <c r="Q10" s="274">
        <v>68.599999999999994</v>
      </c>
      <c r="R10" s="274">
        <v>67.099999999999994</v>
      </c>
      <c r="S10" s="274">
        <v>65.8</v>
      </c>
      <c r="T10" s="274">
        <v>67.599999999999994</v>
      </c>
      <c r="U10" s="274">
        <v>68.400000000000006</v>
      </c>
      <c r="V10" s="274">
        <v>64.7</v>
      </c>
      <c r="W10" s="274">
        <v>68.3</v>
      </c>
      <c r="X10" s="274">
        <v>70.400000000000006</v>
      </c>
      <c r="Y10" s="274">
        <v>70.400000000000006</v>
      </c>
      <c r="Z10" s="274">
        <v>70.7</v>
      </c>
      <c r="AA10" s="275">
        <v>102</v>
      </c>
      <c r="AB10" s="279" t="s">
        <v>51</v>
      </c>
      <c r="AC10" s="274">
        <v>71.099999999999994</v>
      </c>
      <c r="AD10" s="274">
        <v>67</v>
      </c>
      <c r="AE10" s="274">
        <v>65.5</v>
      </c>
      <c r="AF10" s="274">
        <v>66.900000000000006</v>
      </c>
      <c r="AG10" s="274">
        <v>69.900000000000006</v>
      </c>
      <c r="AH10" s="274">
        <v>71.5</v>
      </c>
      <c r="AI10" s="274">
        <v>72.7</v>
      </c>
      <c r="AJ10" s="274">
        <v>74.400000000000006</v>
      </c>
      <c r="AK10" s="274">
        <v>68.3</v>
      </c>
      <c r="AL10" s="275">
        <v>102</v>
      </c>
      <c r="AM10" s="279" t="s">
        <v>51</v>
      </c>
      <c r="AN10" s="274">
        <v>72</v>
      </c>
      <c r="AO10" s="274">
        <v>72.099999999999994</v>
      </c>
      <c r="AP10" s="274">
        <v>70.900000000000006</v>
      </c>
      <c r="AQ10" s="274">
        <v>75.599999999999994</v>
      </c>
      <c r="AR10" s="274">
        <v>73.099999999999994</v>
      </c>
      <c r="AS10" s="274">
        <v>76.2</v>
      </c>
      <c r="AT10" s="274">
        <v>74.8</v>
      </c>
      <c r="AU10" s="274">
        <v>74.599999999999994</v>
      </c>
      <c r="AV10" s="274">
        <v>72.7</v>
      </c>
      <c r="AW10" s="274">
        <v>72.400000000000006</v>
      </c>
      <c r="AX10" s="274">
        <v>70.3</v>
      </c>
      <c r="AY10" s="274">
        <v>73.3</v>
      </c>
      <c r="AZ10" s="274">
        <v>72.7</v>
      </c>
      <c r="BA10" s="274">
        <v>73.099999999999994</v>
      </c>
      <c r="BB10" s="274">
        <v>72.099999999999994</v>
      </c>
      <c r="BC10" s="274">
        <v>73</v>
      </c>
      <c r="BD10" s="274">
        <v>68.7</v>
      </c>
      <c r="BE10" s="274">
        <v>74.3</v>
      </c>
      <c r="BF10" s="274">
        <v>74.2</v>
      </c>
      <c r="BG10" s="274">
        <v>73.3</v>
      </c>
      <c r="BH10" s="274">
        <v>71.7</v>
      </c>
      <c r="BI10" s="274">
        <v>71.8</v>
      </c>
      <c r="BJ10" s="274">
        <v>70</v>
      </c>
      <c r="BK10" s="274">
        <v>73.7</v>
      </c>
      <c r="BL10" s="274">
        <v>74.7</v>
      </c>
      <c r="BM10" s="274">
        <v>72.2</v>
      </c>
      <c r="BN10" s="275">
        <v>102</v>
      </c>
      <c r="BO10" s="279" t="s">
        <v>51</v>
      </c>
      <c r="BP10" s="274">
        <v>69.3</v>
      </c>
      <c r="BQ10" s="274">
        <v>70</v>
      </c>
      <c r="BR10" s="274">
        <v>69.400000000000006</v>
      </c>
      <c r="BS10" s="274">
        <v>68.400000000000006</v>
      </c>
      <c r="BT10" s="274">
        <v>68.900000000000006</v>
      </c>
      <c r="BU10" s="274">
        <v>72.7</v>
      </c>
      <c r="BV10" s="274">
        <v>72.900000000000006</v>
      </c>
      <c r="BW10" s="274">
        <v>73.2</v>
      </c>
      <c r="BX10" s="274">
        <v>70.900000000000006</v>
      </c>
      <c r="BY10" s="274">
        <v>68.900000000000006</v>
      </c>
      <c r="BZ10" s="274">
        <v>71.2</v>
      </c>
      <c r="CA10" s="274">
        <v>71.400000000000006</v>
      </c>
      <c r="CB10" s="274">
        <v>71.3</v>
      </c>
      <c r="CC10" s="274">
        <v>69.599999999999994</v>
      </c>
      <c r="CD10" s="274">
        <v>69.900000000000006</v>
      </c>
      <c r="CE10" s="274">
        <v>70.900000000000006</v>
      </c>
      <c r="CF10" s="274">
        <v>71.2</v>
      </c>
      <c r="CG10" s="274">
        <v>71.7</v>
      </c>
      <c r="CH10" s="274">
        <v>71</v>
      </c>
      <c r="CI10" s="274">
        <v>69.900000000000006</v>
      </c>
      <c r="CJ10" s="274">
        <v>68.900000000000006</v>
      </c>
      <c r="CK10" s="274">
        <v>70.5</v>
      </c>
      <c r="CL10" s="274">
        <v>71.2</v>
      </c>
      <c r="CM10" s="274">
        <v>68.400000000000006</v>
      </c>
      <c r="CN10" s="274">
        <v>71.2</v>
      </c>
      <c r="CO10" s="274">
        <v>74.599999999999994</v>
      </c>
      <c r="CP10" s="275">
        <v>102</v>
      </c>
      <c r="CQ10" s="279" t="s">
        <v>51</v>
      </c>
      <c r="CR10" s="274">
        <v>69.5</v>
      </c>
      <c r="CS10" s="274">
        <v>75.8</v>
      </c>
      <c r="CT10" s="274">
        <v>71.5</v>
      </c>
      <c r="CU10" s="274">
        <v>71.599999999999994</v>
      </c>
      <c r="CV10" s="274">
        <v>73.8</v>
      </c>
      <c r="CW10" s="274">
        <v>77.7</v>
      </c>
      <c r="CX10" s="274">
        <v>75.3</v>
      </c>
      <c r="CY10" s="274">
        <v>78.400000000000006</v>
      </c>
      <c r="CZ10" s="274">
        <v>76.099999999999994</v>
      </c>
      <c r="DA10" s="274">
        <v>77.099999999999994</v>
      </c>
      <c r="DB10" s="274">
        <v>78</v>
      </c>
      <c r="DC10" s="274">
        <v>77.7</v>
      </c>
      <c r="DD10" s="274">
        <v>73.400000000000006</v>
      </c>
      <c r="DE10" s="274">
        <v>74.7</v>
      </c>
      <c r="DF10" s="274">
        <v>76.8</v>
      </c>
      <c r="DG10" s="274">
        <v>79.900000000000006</v>
      </c>
      <c r="DH10" s="274">
        <v>76.5</v>
      </c>
      <c r="DI10" s="274">
        <v>79.599999999999994</v>
      </c>
      <c r="DJ10" s="274">
        <v>81.3</v>
      </c>
      <c r="DK10" s="274">
        <v>78.7</v>
      </c>
      <c r="DL10" s="274">
        <v>80.900000000000006</v>
      </c>
      <c r="DM10" s="274">
        <v>78</v>
      </c>
      <c r="DN10" s="274">
        <v>76.8</v>
      </c>
      <c r="DO10" s="274">
        <v>79.3</v>
      </c>
      <c r="DP10" s="274">
        <v>79</v>
      </c>
      <c r="DQ10" s="274">
        <v>79.400000000000006</v>
      </c>
      <c r="DR10" s="275">
        <v>102</v>
      </c>
      <c r="DS10" s="279" t="s">
        <v>51</v>
      </c>
      <c r="DT10" s="274">
        <v>81.3</v>
      </c>
      <c r="DU10" s="274">
        <v>84.2</v>
      </c>
      <c r="DV10" s="274">
        <v>82</v>
      </c>
      <c r="DW10" s="274">
        <v>87.2</v>
      </c>
      <c r="DX10" s="274">
        <v>87.2</v>
      </c>
      <c r="DY10" s="274">
        <v>84.9</v>
      </c>
      <c r="DZ10" s="274">
        <v>85.3</v>
      </c>
      <c r="EA10" s="274">
        <v>86</v>
      </c>
      <c r="EB10" s="274">
        <v>86</v>
      </c>
      <c r="EC10" s="178"/>
      <c r="ED10" s="178"/>
    </row>
    <row r="11" spans="1:134" s="144" customFormat="1" ht="95.1" customHeight="1">
      <c r="A11" s="275"/>
      <c r="B11" s="280" t="s">
        <v>52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5"/>
      <c r="AB11" s="280" t="s">
        <v>52</v>
      </c>
      <c r="AC11" s="274"/>
      <c r="AD11" s="274"/>
      <c r="AE11" s="274"/>
      <c r="AF11" s="274"/>
      <c r="AG11" s="274"/>
      <c r="AH11" s="274"/>
      <c r="AI11" s="274"/>
      <c r="AJ11" s="274"/>
      <c r="AK11" s="274"/>
      <c r="AL11" s="275"/>
      <c r="AM11" s="280" t="s">
        <v>52</v>
      </c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5"/>
      <c r="BO11" s="280" t="s">
        <v>52</v>
      </c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4"/>
      <c r="CF11" s="274"/>
      <c r="CG11" s="274"/>
      <c r="CH11" s="274"/>
      <c r="CI11" s="274"/>
      <c r="CJ11" s="274"/>
      <c r="CK11" s="274"/>
      <c r="CL11" s="274"/>
      <c r="CM11" s="274"/>
      <c r="CN11" s="274"/>
      <c r="CO11" s="274"/>
      <c r="CP11" s="275"/>
      <c r="CQ11" s="280" t="s">
        <v>52</v>
      </c>
      <c r="CR11" s="274"/>
      <c r="CS11" s="274"/>
      <c r="CT11" s="274"/>
      <c r="CU11" s="274"/>
      <c r="CV11" s="274"/>
      <c r="CW11" s="274"/>
      <c r="CX11" s="274"/>
      <c r="CY11" s="274"/>
      <c r="CZ11" s="274"/>
      <c r="DA11" s="274"/>
      <c r="DB11" s="274"/>
      <c r="DC11" s="274"/>
      <c r="DD11" s="274"/>
      <c r="DE11" s="274"/>
      <c r="DF11" s="274"/>
      <c r="DG11" s="274"/>
      <c r="DH11" s="274"/>
      <c r="DI11" s="274"/>
      <c r="DJ11" s="274"/>
      <c r="DK11" s="274"/>
      <c r="DL11" s="274"/>
      <c r="DM11" s="274"/>
      <c r="DN11" s="274"/>
      <c r="DO11" s="274"/>
      <c r="DP11" s="274"/>
      <c r="DQ11" s="274"/>
      <c r="DR11" s="275"/>
      <c r="DS11" s="280" t="s">
        <v>52</v>
      </c>
      <c r="DT11" s="274"/>
      <c r="DU11" s="274"/>
      <c r="DV11" s="274"/>
      <c r="DW11" s="274"/>
      <c r="DX11" s="274"/>
      <c r="DY11" s="274"/>
      <c r="DZ11" s="274"/>
      <c r="EA11" s="274"/>
      <c r="EB11" s="274"/>
      <c r="EC11" s="178"/>
      <c r="ED11" s="178"/>
    </row>
    <row r="12" spans="1:134" s="144" customFormat="1" ht="85.05" customHeight="1">
      <c r="A12" s="275">
        <v>103</v>
      </c>
      <c r="B12" s="273" t="s">
        <v>379</v>
      </c>
      <c r="C12" s="274">
        <v>57.2</v>
      </c>
      <c r="D12" s="274">
        <v>64.7</v>
      </c>
      <c r="E12" s="274">
        <v>70.3</v>
      </c>
      <c r="F12" s="274">
        <v>74.5</v>
      </c>
      <c r="G12" s="274">
        <v>53.4</v>
      </c>
      <c r="H12" s="274">
        <v>58.5</v>
      </c>
      <c r="I12" s="274">
        <v>58</v>
      </c>
      <c r="J12" s="274">
        <v>56.3</v>
      </c>
      <c r="K12" s="274">
        <v>54.2</v>
      </c>
      <c r="L12" s="274">
        <v>50.8</v>
      </c>
      <c r="M12" s="274">
        <v>53.4</v>
      </c>
      <c r="N12" s="274">
        <v>52.6</v>
      </c>
      <c r="O12" s="274">
        <v>60</v>
      </c>
      <c r="P12" s="274">
        <v>50.9</v>
      </c>
      <c r="Q12" s="274">
        <v>70.400000000000006</v>
      </c>
      <c r="R12" s="274">
        <v>72</v>
      </c>
      <c r="S12" s="274">
        <v>77.099999999999994</v>
      </c>
      <c r="T12" s="274">
        <v>68.7</v>
      </c>
      <c r="U12" s="274">
        <v>67.099999999999994</v>
      </c>
      <c r="V12" s="274">
        <v>54.9</v>
      </c>
      <c r="W12" s="274">
        <v>58</v>
      </c>
      <c r="X12" s="274">
        <v>55.7</v>
      </c>
      <c r="Y12" s="274">
        <v>50.5</v>
      </c>
      <c r="Z12" s="274">
        <v>54.1</v>
      </c>
      <c r="AA12" s="275">
        <v>103</v>
      </c>
      <c r="AB12" s="273" t="s">
        <v>379</v>
      </c>
      <c r="AC12" s="274">
        <v>54.4</v>
      </c>
      <c r="AD12" s="274">
        <v>57</v>
      </c>
      <c r="AE12" s="274">
        <v>59.2</v>
      </c>
      <c r="AF12" s="274">
        <v>60.9</v>
      </c>
      <c r="AG12" s="274">
        <v>69.2</v>
      </c>
      <c r="AH12" s="274">
        <v>65</v>
      </c>
      <c r="AI12" s="274">
        <v>65.2</v>
      </c>
      <c r="AJ12" s="274">
        <v>57.4</v>
      </c>
      <c r="AK12" s="274">
        <v>56.9</v>
      </c>
      <c r="AL12" s="275">
        <v>103</v>
      </c>
      <c r="AM12" s="273" t="s">
        <v>379</v>
      </c>
      <c r="AN12" s="274">
        <v>55.5</v>
      </c>
      <c r="AO12" s="274">
        <v>56.2</v>
      </c>
      <c r="AP12" s="274">
        <v>56.2</v>
      </c>
      <c r="AQ12" s="274">
        <v>68.599999999999994</v>
      </c>
      <c r="AR12" s="274">
        <v>61.5</v>
      </c>
      <c r="AS12" s="274">
        <v>60.1</v>
      </c>
      <c r="AT12" s="274">
        <v>60.9</v>
      </c>
      <c r="AU12" s="274">
        <v>64.400000000000006</v>
      </c>
      <c r="AV12" s="274">
        <v>64.2</v>
      </c>
      <c r="AW12" s="274">
        <v>64.099999999999994</v>
      </c>
      <c r="AX12" s="274">
        <v>69.3</v>
      </c>
      <c r="AY12" s="274">
        <v>63.8</v>
      </c>
      <c r="AZ12" s="274">
        <v>61.4</v>
      </c>
      <c r="BA12" s="274">
        <v>63.5</v>
      </c>
      <c r="BB12" s="274">
        <v>66.2</v>
      </c>
      <c r="BC12" s="274">
        <v>75.900000000000006</v>
      </c>
      <c r="BD12" s="274">
        <v>64.900000000000006</v>
      </c>
      <c r="BE12" s="274">
        <v>62.2</v>
      </c>
      <c r="BF12" s="274">
        <v>64.3</v>
      </c>
      <c r="BG12" s="274">
        <v>63.8</v>
      </c>
      <c r="BH12" s="274">
        <v>61.7</v>
      </c>
      <c r="BI12" s="274">
        <v>62.6</v>
      </c>
      <c r="BJ12" s="274">
        <v>64.3</v>
      </c>
      <c r="BK12" s="274">
        <v>62.2</v>
      </c>
      <c r="BL12" s="274">
        <v>64.599999999999994</v>
      </c>
      <c r="BM12" s="274">
        <v>68.599999999999994</v>
      </c>
      <c r="BN12" s="275">
        <v>103</v>
      </c>
      <c r="BO12" s="273" t="s">
        <v>379</v>
      </c>
      <c r="BP12" s="274">
        <v>69.8</v>
      </c>
      <c r="BQ12" s="274">
        <v>66</v>
      </c>
      <c r="BR12" s="274">
        <v>68.599999999999994</v>
      </c>
      <c r="BS12" s="274">
        <v>53.9</v>
      </c>
      <c r="BT12" s="274">
        <v>54.8</v>
      </c>
      <c r="BU12" s="274">
        <v>60.3</v>
      </c>
      <c r="BV12" s="274">
        <v>67.599999999999994</v>
      </c>
      <c r="BW12" s="274">
        <v>70.7</v>
      </c>
      <c r="BX12" s="274">
        <v>63.5</v>
      </c>
      <c r="BY12" s="274">
        <v>63.8</v>
      </c>
      <c r="BZ12" s="274">
        <v>63.1</v>
      </c>
      <c r="CA12" s="274">
        <v>65.3</v>
      </c>
      <c r="CB12" s="274">
        <v>73.599999999999994</v>
      </c>
      <c r="CC12" s="274">
        <v>72.900000000000006</v>
      </c>
      <c r="CD12" s="274">
        <v>63.9</v>
      </c>
      <c r="CE12" s="274">
        <v>66.5</v>
      </c>
      <c r="CF12" s="274">
        <v>65.900000000000006</v>
      </c>
      <c r="CG12" s="274">
        <v>67</v>
      </c>
      <c r="CH12" s="274">
        <v>57.2</v>
      </c>
      <c r="CI12" s="274">
        <v>58.5</v>
      </c>
      <c r="CJ12" s="274">
        <v>64.8</v>
      </c>
      <c r="CK12" s="274">
        <v>57</v>
      </c>
      <c r="CL12" s="274">
        <v>56.8</v>
      </c>
      <c r="CM12" s="274">
        <v>64.8</v>
      </c>
      <c r="CN12" s="274">
        <v>75.2</v>
      </c>
      <c r="CO12" s="274">
        <v>82.8</v>
      </c>
      <c r="CP12" s="275">
        <v>103</v>
      </c>
      <c r="CQ12" s="273" t="s">
        <v>379</v>
      </c>
      <c r="CR12" s="274">
        <v>73.099999999999994</v>
      </c>
      <c r="CS12" s="274">
        <v>80.599999999999994</v>
      </c>
      <c r="CT12" s="274">
        <v>78.7</v>
      </c>
      <c r="CU12" s="274">
        <v>77.099999999999994</v>
      </c>
      <c r="CV12" s="274">
        <v>84</v>
      </c>
      <c r="CW12" s="274">
        <v>81.599999999999994</v>
      </c>
      <c r="CX12" s="274">
        <v>76.3</v>
      </c>
      <c r="CY12" s="274">
        <v>75.3</v>
      </c>
      <c r="CZ12" s="274">
        <v>71.900000000000006</v>
      </c>
      <c r="DA12" s="274">
        <v>86.3</v>
      </c>
      <c r="DB12" s="274">
        <v>78.599999999999994</v>
      </c>
      <c r="DC12" s="274">
        <v>72.900000000000006</v>
      </c>
      <c r="DD12" s="274">
        <v>83.9</v>
      </c>
      <c r="DE12" s="274">
        <v>81.5</v>
      </c>
      <c r="DF12" s="274">
        <v>79.400000000000006</v>
      </c>
      <c r="DG12" s="274">
        <v>77.8</v>
      </c>
      <c r="DH12" s="274">
        <v>78.099999999999994</v>
      </c>
      <c r="DI12" s="274">
        <v>79.599999999999994</v>
      </c>
      <c r="DJ12" s="274">
        <v>79</v>
      </c>
      <c r="DK12" s="274">
        <v>80.900000000000006</v>
      </c>
      <c r="DL12" s="274">
        <v>78.900000000000006</v>
      </c>
      <c r="DM12" s="274">
        <v>82.7</v>
      </c>
      <c r="DN12" s="274">
        <v>85.6</v>
      </c>
      <c r="DO12" s="274">
        <v>87.3</v>
      </c>
      <c r="DP12" s="274">
        <v>84.1</v>
      </c>
      <c r="DQ12" s="274">
        <v>85.5</v>
      </c>
      <c r="DR12" s="275">
        <v>103</v>
      </c>
      <c r="DS12" s="273" t="s">
        <v>379</v>
      </c>
      <c r="DT12" s="274">
        <v>80.8</v>
      </c>
      <c r="DU12" s="274">
        <v>82.9</v>
      </c>
      <c r="DV12" s="274">
        <v>85.2</v>
      </c>
      <c r="DW12" s="274">
        <v>83.2</v>
      </c>
      <c r="DX12" s="274">
        <v>87.3</v>
      </c>
      <c r="DY12" s="274">
        <v>87.5</v>
      </c>
      <c r="DZ12" s="274">
        <v>84.8</v>
      </c>
      <c r="EA12" s="274">
        <v>84.4</v>
      </c>
      <c r="EB12" s="274">
        <v>86.5</v>
      </c>
      <c r="EC12" s="178"/>
      <c r="ED12" s="178"/>
    </row>
    <row r="13" spans="1:134" s="144" customFormat="1" ht="60" customHeight="1">
      <c r="A13" s="275"/>
      <c r="B13" s="271" t="s">
        <v>131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5"/>
      <c r="AB13" s="271" t="s">
        <v>131</v>
      </c>
      <c r="AC13" s="274"/>
      <c r="AD13" s="274"/>
      <c r="AE13" s="274"/>
      <c r="AF13" s="274"/>
      <c r="AG13" s="274"/>
      <c r="AH13" s="274"/>
      <c r="AI13" s="274"/>
      <c r="AJ13" s="274"/>
      <c r="AK13" s="274"/>
      <c r="AL13" s="275"/>
      <c r="AM13" s="271" t="s">
        <v>131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5"/>
      <c r="BO13" s="271" t="s">
        <v>131</v>
      </c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5"/>
      <c r="CQ13" s="271" t="s">
        <v>131</v>
      </c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5"/>
      <c r="DS13" s="271" t="s">
        <v>131</v>
      </c>
      <c r="DT13" s="274"/>
      <c r="DU13" s="274"/>
      <c r="DV13" s="274"/>
      <c r="DW13" s="274"/>
      <c r="DX13" s="274"/>
      <c r="DY13" s="274"/>
      <c r="DZ13" s="274"/>
      <c r="EA13" s="274"/>
      <c r="EB13" s="274"/>
      <c r="EC13" s="178"/>
      <c r="ED13" s="178"/>
    </row>
    <row r="14" spans="1:134" s="144" customFormat="1" ht="85.05" customHeight="1">
      <c r="A14" s="275">
        <v>104</v>
      </c>
      <c r="B14" s="273" t="s">
        <v>53</v>
      </c>
      <c r="C14" s="274">
        <v>62.9</v>
      </c>
      <c r="D14" s="274">
        <v>59.6</v>
      </c>
      <c r="E14" s="274">
        <v>75.099999999999994</v>
      </c>
      <c r="F14" s="274">
        <v>75.2</v>
      </c>
      <c r="G14" s="274">
        <v>78.5</v>
      </c>
      <c r="H14" s="274">
        <v>81.5</v>
      </c>
      <c r="I14" s="274">
        <v>76.5</v>
      </c>
      <c r="J14" s="274">
        <v>84.1</v>
      </c>
      <c r="K14" s="274">
        <v>80.900000000000006</v>
      </c>
      <c r="L14" s="274">
        <v>78.400000000000006</v>
      </c>
      <c r="M14" s="274">
        <v>71.599999999999994</v>
      </c>
      <c r="N14" s="274">
        <v>66.7</v>
      </c>
      <c r="O14" s="274">
        <v>70</v>
      </c>
      <c r="P14" s="274">
        <v>65.7</v>
      </c>
      <c r="Q14" s="274">
        <v>73.099999999999994</v>
      </c>
      <c r="R14" s="274">
        <v>71.3</v>
      </c>
      <c r="S14" s="274">
        <v>74.8</v>
      </c>
      <c r="T14" s="274">
        <v>71.599999999999994</v>
      </c>
      <c r="U14" s="274">
        <v>71.900000000000006</v>
      </c>
      <c r="V14" s="274">
        <v>77.599999999999994</v>
      </c>
      <c r="W14" s="274">
        <v>74.5</v>
      </c>
      <c r="X14" s="274">
        <v>80.099999999999994</v>
      </c>
      <c r="Y14" s="274">
        <v>80</v>
      </c>
      <c r="Z14" s="274">
        <v>74.599999999999994</v>
      </c>
      <c r="AA14" s="275">
        <v>104</v>
      </c>
      <c r="AB14" s="273" t="s">
        <v>53</v>
      </c>
      <c r="AC14" s="274">
        <v>65.7</v>
      </c>
      <c r="AD14" s="274">
        <v>66.900000000000006</v>
      </c>
      <c r="AE14" s="274">
        <v>72.099999999999994</v>
      </c>
      <c r="AF14" s="274">
        <v>81.5</v>
      </c>
      <c r="AG14" s="274">
        <v>79.5</v>
      </c>
      <c r="AH14" s="274">
        <v>76.099999999999994</v>
      </c>
      <c r="AI14" s="274">
        <v>77.7</v>
      </c>
      <c r="AJ14" s="274">
        <v>77.8</v>
      </c>
      <c r="AK14" s="274">
        <v>78.599999999999994</v>
      </c>
      <c r="AL14" s="275">
        <v>104</v>
      </c>
      <c r="AM14" s="273" t="s">
        <v>53</v>
      </c>
      <c r="AN14" s="274">
        <v>81.8</v>
      </c>
      <c r="AO14" s="274">
        <v>75.3</v>
      </c>
      <c r="AP14" s="274">
        <v>79.400000000000006</v>
      </c>
      <c r="AQ14" s="274">
        <v>80.599999999999994</v>
      </c>
      <c r="AR14" s="274">
        <v>69.5</v>
      </c>
      <c r="AS14" s="274">
        <v>80.3</v>
      </c>
      <c r="AT14" s="274">
        <v>81</v>
      </c>
      <c r="AU14" s="274">
        <v>76</v>
      </c>
      <c r="AV14" s="274">
        <v>69.7</v>
      </c>
      <c r="AW14" s="274">
        <v>78.8</v>
      </c>
      <c r="AX14" s="274">
        <v>79.5</v>
      </c>
      <c r="AY14" s="274">
        <v>77.5</v>
      </c>
      <c r="AZ14" s="274">
        <v>85.9</v>
      </c>
      <c r="BA14" s="274">
        <v>84.1</v>
      </c>
      <c r="BB14" s="274">
        <v>81.599999999999994</v>
      </c>
      <c r="BC14" s="274">
        <v>67.7</v>
      </c>
      <c r="BD14" s="274">
        <v>80.099999999999994</v>
      </c>
      <c r="BE14" s="274">
        <v>70.900000000000006</v>
      </c>
      <c r="BF14" s="274">
        <v>71.7</v>
      </c>
      <c r="BG14" s="274">
        <v>79.2</v>
      </c>
      <c r="BH14" s="274">
        <v>70.3</v>
      </c>
      <c r="BI14" s="274">
        <v>71.3</v>
      </c>
      <c r="BJ14" s="274">
        <v>71.599999999999994</v>
      </c>
      <c r="BK14" s="274">
        <v>71.8</v>
      </c>
      <c r="BL14" s="274">
        <v>68.599999999999994</v>
      </c>
      <c r="BM14" s="274">
        <v>66.400000000000006</v>
      </c>
      <c r="BN14" s="275">
        <v>104</v>
      </c>
      <c r="BO14" s="273" t="s">
        <v>53</v>
      </c>
      <c r="BP14" s="274">
        <v>65.400000000000006</v>
      </c>
      <c r="BQ14" s="274">
        <v>65.7</v>
      </c>
      <c r="BR14" s="274">
        <v>68.599999999999994</v>
      </c>
      <c r="BS14" s="274">
        <v>80.8</v>
      </c>
      <c r="BT14" s="274">
        <v>76.8</v>
      </c>
      <c r="BU14" s="274">
        <v>79.8</v>
      </c>
      <c r="BV14" s="274">
        <v>79.599999999999994</v>
      </c>
      <c r="BW14" s="274">
        <v>76</v>
      </c>
      <c r="BX14" s="274">
        <v>69</v>
      </c>
      <c r="BY14" s="274">
        <v>69.5</v>
      </c>
      <c r="BZ14" s="274">
        <v>64.8</v>
      </c>
      <c r="CA14" s="274">
        <v>61.9</v>
      </c>
      <c r="CB14" s="274">
        <v>60.5</v>
      </c>
      <c r="CC14" s="274">
        <v>68.900000000000006</v>
      </c>
      <c r="CD14" s="274">
        <v>69</v>
      </c>
      <c r="CE14" s="274">
        <v>82.2</v>
      </c>
      <c r="CF14" s="274">
        <v>81.7</v>
      </c>
      <c r="CG14" s="274">
        <v>70.599999999999994</v>
      </c>
      <c r="CH14" s="274">
        <v>77.5</v>
      </c>
      <c r="CI14" s="274">
        <v>81.400000000000006</v>
      </c>
      <c r="CJ14" s="274">
        <v>79.099999999999994</v>
      </c>
      <c r="CK14" s="274">
        <v>81.599999999999994</v>
      </c>
      <c r="CL14" s="274">
        <v>71.900000000000006</v>
      </c>
      <c r="CM14" s="274">
        <v>69.2</v>
      </c>
      <c r="CN14" s="274">
        <v>65.3</v>
      </c>
      <c r="CO14" s="274">
        <v>66.2</v>
      </c>
      <c r="CP14" s="275">
        <v>104</v>
      </c>
      <c r="CQ14" s="273" t="s">
        <v>53</v>
      </c>
      <c r="CR14" s="274">
        <v>62.6</v>
      </c>
      <c r="CS14" s="274">
        <v>65.099999999999994</v>
      </c>
      <c r="CT14" s="274">
        <v>59.1</v>
      </c>
      <c r="CU14" s="274">
        <v>69.599999999999994</v>
      </c>
      <c r="CV14" s="274">
        <v>68.7</v>
      </c>
      <c r="CW14" s="274">
        <v>67.900000000000006</v>
      </c>
      <c r="CX14" s="274">
        <v>70.5</v>
      </c>
      <c r="CY14" s="274">
        <v>68.7</v>
      </c>
      <c r="CZ14" s="274">
        <v>71.599999999999994</v>
      </c>
      <c r="DA14" s="274">
        <v>74.099999999999994</v>
      </c>
      <c r="DB14" s="274">
        <v>65.2</v>
      </c>
      <c r="DC14" s="274">
        <v>64.8</v>
      </c>
      <c r="DD14" s="274">
        <v>67.3</v>
      </c>
      <c r="DE14" s="274">
        <v>65.7</v>
      </c>
      <c r="DF14" s="274">
        <v>66.099999999999994</v>
      </c>
      <c r="DG14" s="274">
        <v>72.8</v>
      </c>
      <c r="DH14" s="274">
        <v>71.400000000000006</v>
      </c>
      <c r="DI14" s="274">
        <v>74.599999999999994</v>
      </c>
      <c r="DJ14" s="274">
        <v>75.7</v>
      </c>
      <c r="DK14" s="274">
        <v>79.5</v>
      </c>
      <c r="DL14" s="274">
        <v>78</v>
      </c>
      <c r="DM14" s="274">
        <v>76.900000000000006</v>
      </c>
      <c r="DN14" s="274">
        <v>74.3</v>
      </c>
      <c r="DO14" s="274">
        <v>71.900000000000006</v>
      </c>
      <c r="DP14" s="274">
        <v>68.599999999999994</v>
      </c>
      <c r="DQ14" s="274">
        <v>71.099999999999994</v>
      </c>
      <c r="DR14" s="275">
        <v>104</v>
      </c>
      <c r="DS14" s="273" t="s">
        <v>53</v>
      </c>
      <c r="DT14" s="274">
        <v>70.5</v>
      </c>
      <c r="DU14" s="274">
        <v>77.400000000000006</v>
      </c>
      <c r="DV14" s="274">
        <v>78.099999999999994</v>
      </c>
      <c r="DW14" s="274">
        <v>79</v>
      </c>
      <c r="DX14" s="274">
        <v>79.7</v>
      </c>
      <c r="DY14" s="274">
        <v>79.599999999999994</v>
      </c>
      <c r="DZ14" s="274">
        <v>79.8</v>
      </c>
      <c r="EA14" s="274">
        <v>77.599999999999994</v>
      </c>
      <c r="EB14" s="274">
        <v>75.5</v>
      </c>
      <c r="EC14" s="178"/>
      <c r="ED14" s="178"/>
    </row>
    <row r="15" spans="1:134" s="144" customFormat="1" ht="60" customHeight="1">
      <c r="A15" s="275"/>
      <c r="B15" s="271" t="s">
        <v>132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5"/>
      <c r="AB15" s="271" t="s">
        <v>132</v>
      </c>
      <c r="AC15" s="274"/>
      <c r="AD15" s="274"/>
      <c r="AE15" s="274"/>
      <c r="AF15" s="274"/>
      <c r="AG15" s="274"/>
      <c r="AH15" s="274"/>
      <c r="AI15" s="274"/>
      <c r="AJ15" s="274"/>
      <c r="AK15" s="274"/>
      <c r="AL15" s="275"/>
      <c r="AM15" s="271" t="s">
        <v>132</v>
      </c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5"/>
      <c r="BO15" s="271" t="s">
        <v>132</v>
      </c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5"/>
      <c r="CQ15" s="271" t="s">
        <v>132</v>
      </c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5"/>
      <c r="DS15" s="271" t="s">
        <v>132</v>
      </c>
      <c r="DT15" s="274"/>
      <c r="DU15" s="274"/>
      <c r="DV15" s="274"/>
      <c r="DW15" s="274"/>
      <c r="DX15" s="274"/>
      <c r="DY15" s="274"/>
      <c r="DZ15" s="274"/>
      <c r="EA15" s="274"/>
      <c r="EB15" s="274"/>
      <c r="EC15" s="178"/>
      <c r="ED15" s="178"/>
    </row>
    <row r="16" spans="1:134" s="144" customFormat="1" ht="48" customHeight="1">
      <c r="A16" s="275">
        <v>105</v>
      </c>
      <c r="B16" s="273" t="s">
        <v>54</v>
      </c>
      <c r="C16" s="274">
        <v>73.900000000000006</v>
      </c>
      <c r="D16" s="274">
        <v>72.099999999999994</v>
      </c>
      <c r="E16" s="274">
        <v>76.7</v>
      </c>
      <c r="F16" s="274">
        <v>77.400000000000006</v>
      </c>
      <c r="G16" s="274">
        <v>78</v>
      </c>
      <c r="H16" s="274">
        <v>79.400000000000006</v>
      </c>
      <c r="I16" s="274">
        <v>74.7</v>
      </c>
      <c r="J16" s="274">
        <v>80</v>
      </c>
      <c r="K16" s="274">
        <v>77.599999999999994</v>
      </c>
      <c r="L16" s="274">
        <v>78.5</v>
      </c>
      <c r="M16" s="274">
        <v>75.8</v>
      </c>
      <c r="N16" s="274">
        <v>76.599999999999994</v>
      </c>
      <c r="O16" s="274">
        <v>87.1</v>
      </c>
      <c r="P16" s="274">
        <v>77.3</v>
      </c>
      <c r="Q16" s="274">
        <v>77.900000000000006</v>
      </c>
      <c r="R16" s="274">
        <v>82.2</v>
      </c>
      <c r="S16" s="274">
        <v>79.5</v>
      </c>
      <c r="T16" s="274">
        <v>78</v>
      </c>
      <c r="U16" s="274">
        <v>78.099999999999994</v>
      </c>
      <c r="V16" s="274">
        <v>77.599999999999994</v>
      </c>
      <c r="W16" s="274">
        <v>77.400000000000006</v>
      </c>
      <c r="X16" s="274">
        <v>77.400000000000006</v>
      </c>
      <c r="Y16" s="274">
        <v>77.3</v>
      </c>
      <c r="Z16" s="274">
        <v>77.7</v>
      </c>
      <c r="AA16" s="275">
        <v>105</v>
      </c>
      <c r="AB16" s="273" t="s">
        <v>54</v>
      </c>
      <c r="AC16" s="274">
        <v>75.2</v>
      </c>
      <c r="AD16" s="274">
        <v>74.8</v>
      </c>
      <c r="AE16" s="274">
        <v>74.599999999999994</v>
      </c>
      <c r="AF16" s="274">
        <v>71.099999999999994</v>
      </c>
      <c r="AG16" s="274">
        <v>73.099999999999994</v>
      </c>
      <c r="AH16" s="274">
        <v>70.5</v>
      </c>
      <c r="AI16" s="274">
        <v>80.5</v>
      </c>
      <c r="AJ16" s="274">
        <v>81.599999999999994</v>
      </c>
      <c r="AK16" s="274">
        <v>80.400000000000006</v>
      </c>
      <c r="AL16" s="275">
        <v>105</v>
      </c>
      <c r="AM16" s="273" t="s">
        <v>54</v>
      </c>
      <c r="AN16" s="274">
        <v>80.099999999999994</v>
      </c>
      <c r="AO16" s="274">
        <v>80.3</v>
      </c>
      <c r="AP16" s="274">
        <v>83.3</v>
      </c>
      <c r="AQ16" s="274">
        <v>78.8</v>
      </c>
      <c r="AR16" s="274">
        <v>82.3</v>
      </c>
      <c r="AS16" s="274">
        <v>81.5</v>
      </c>
      <c r="AT16" s="274">
        <v>80.599999999999994</v>
      </c>
      <c r="AU16" s="274">
        <v>79.5</v>
      </c>
      <c r="AV16" s="274">
        <v>64.2</v>
      </c>
      <c r="AW16" s="274">
        <v>74.900000000000006</v>
      </c>
      <c r="AX16" s="274">
        <v>76.5</v>
      </c>
      <c r="AY16" s="274">
        <v>70.599999999999994</v>
      </c>
      <c r="AZ16" s="274">
        <v>77</v>
      </c>
      <c r="BA16" s="274">
        <v>72.7</v>
      </c>
      <c r="BB16" s="274">
        <v>70.900000000000006</v>
      </c>
      <c r="BC16" s="274">
        <v>63.4</v>
      </c>
      <c r="BD16" s="274">
        <v>61.2</v>
      </c>
      <c r="BE16" s="274">
        <v>65.400000000000006</v>
      </c>
      <c r="BF16" s="274">
        <v>67.599999999999994</v>
      </c>
      <c r="BG16" s="274">
        <v>65.400000000000006</v>
      </c>
      <c r="BH16" s="274">
        <v>60.8</v>
      </c>
      <c r="BI16" s="274">
        <v>67.900000000000006</v>
      </c>
      <c r="BJ16" s="274">
        <v>67.7</v>
      </c>
      <c r="BK16" s="274">
        <v>65.599999999999994</v>
      </c>
      <c r="BL16" s="274">
        <v>65.900000000000006</v>
      </c>
      <c r="BM16" s="274">
        <v>68.5</v>
      </c>
      <c r="BN16" s="275">
        <v>105</v>
      </c>
      <c r="BO16" s="273" t="s">
        <v>54</v>
      </c>
      <c r="BP16" s="274">
        <v>74.099999999999994</v>
      </c>
      <c r="BQ16" s="274">
        <v>73.400000000000006</v>
      </c>
      <c r="BR16" s="274">
        <v>80.599999999999994</v>
      </c>
      <c r="BS16" s="274">
        <v>66.599999999999994</v>
      </c>
      <c r="BT16" s="274">
        <v>67.400000000000006</v>
      </c>
      <c r="BU16" s="274">
        <v>71.7</v>
      </c>
      <c r="BV16" s="274">
        <v>76.7</v>
      </c>
      <c r="BW16" s="274">
        <v>73</v>
      </c>
      <c r="BX16" s="274">
        <v>73.900000000000006</v>
      </c>
      <c r="BY16" s="274">
        <v>74.400000000000006</v>
      </c>
      <c r="BZ16" s="274">
        <v>73.2</v>
      </c>
      <c r="CA16" s="274">
        <v>72.7</v>
      </c>
      <c r="CB16" s="274">
        <v>72.900000000000006</v>
      </c>
      <c r="CC16" s="274">
        <v>74</v>
      </c>
      <c r="CD16" s="274">
        <v>73.400000000000006</v>
      </c>
      <c r="CE16" s="274">
        <v>74.7</v>
      </c>
      <c r="CF16" s="274">
        <v>73.5</v>
      </c>
      <c r="CG16" s="274">
        <v>69.2</v>
      </c>
      <c r="CH16" s="274">
        <v>71.7</v>
      </c>
      <c r="CI16" s="274">
        <v>67</v>
      </c>
      <c r="CJ16" s="274">
        <v>67.400000000000006</v>
      </c>
      <c r="CK16" s="274">
        <v>59.5</v>
      </c>
      <c r="CL16" s="274">
        <v>67.2</v>
      </c>
      <c r="CM16" s="274">
        <v>59.4</v>
      </c>
      <c r="CN16" s="274">
        <v>70.599999999999994</v>
      </c>
      <c r="CO16" s="274">
        <v>84.6</v>
      </c>
      <c r="CP16" s="275">
        <v>105</v>
      </c>
      <c r="CQ16" s="273" t="s">
        <v>54</v>
      </c>
      <c r="CR16" s="274">
        <v>80</v>
      </c>
      <c r="CS16" s="274">
        <v>80.7</v>
      </c>
      <c r="CT16" s="274">
        <v>81.8</v>
      </c>
      <c r="CU16" s="274">
        <v>77.8</v>
      </c>
      <c r="CV16" s="274">
        <v>74.099999999999994</v>
      </c>
      <c r="CW16" s="274">
        <v>78.2</v>
      </c>
      <c r="CX16" s="274">
        <v>74.599999999999994</v>
      </c>
      <c r="CY16" s="274">
        <v>71.7</v>
      </c>
      <c r="CZ16" s="274">
        <v>78.2</v>
      </c>
      <c r="DA16" s="274">
        <v>69.900000000000006</v>
      </c>
      <c r="DB16" s="274">
        <v>68.099999999999994</v>
      </c>
      <c r="DC16" s="274">
        <v>72.900000000000006</v>
      </c>
      <c r="DD16" s="274">
        <v>76.7</v>
      </c>
      <c r="DE16" s="274">
        <v>78.3</v>
      </c>
      <c r="DF16" s="274">
        <v>75.400000000000006</v>
      </c>
      <c r="DG16" s="274">
        <v>80.599999999999994</v>
      </c>
      <c r="DH16" s="274">
        <v>76.2</v>
      </c>
      <c r="DI16" s="274">
        <v>83</v>
      </c>
      <c r="DJ16" s="274">
        <v>79.400000000000006</v>
      </c>
      <c r="DK16" s="274">
        <v>84.2</v>
      </c>
      <c r="DL16" s="274">
        <v>81.400000000000006</v>
      </c>
      <c r="DM16" s="274">
        <v>80.400000000000006</v>
      </c>
      <c r="DN16" s="274">
        <v>82.5</v>
      </c>
      <c r="DO16" s="274">
        <v>78.599999999999994</v>
      </c>
      <c r="DP16" s="274">
        <v>77.8</v>
      </c>
      <c r="DQ16" s="274">
        <v>78.2</v>
      </c>
      <c r="DR16" s="275">
        <v>105</v>
      </c>
      <c r="DS16" s="273" t="s">
        <v>54</v>
      </c>
      <c r="DT16" s="274">
        <v>83.1</v>
      </c>
      <c r="DU16" s="274">
        <v>79.400000000000006</v>
      </c>
      <c r="DV16" s="274">
        <v>78.099999999999994</v>
      </c>
      <c r="DW16" s="274">
        <v>78.400000000000006</v>
      </c>
      <c r="DX16" s="274">
        <v>81.2</v>
      </c>
      <c r="DY16" s="274">
        <v>89.2</v>
      </c>
      <c r="DZ16" s="274">
        <v>83.7</v>
      </c>
      <c r="EA16" s="274">
        <v>84.5</v>
      </c>
      <c r="EB16" s="274">
        <v>88.7</v>
      </c>
      <c r="EC16" s="178"/>
      <c r="ED16" s="178"/>
    </row>
    <row r="17" spans="1:134" s="144" customFormat="1" ht="60" customHeight="1">
      <c r="A17" s="275"/>
      <c r="B17" s="271" t="s">
        <v>96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5"/>
      <c r="AB17" s="271" t="s">
        <v>96</v>
      </c>
      <c r="AC17" s="274"/>
      <c r="AD17" s="274"/>
      <c r="AE17" s="274"/>
      <c r="AF17" s="274"/>
      <c r="AG17" s="274"/>
      <c r="AH17" s="274"/>
      <c r="AI17" s="274"/>
      <c r="AJ17" s="274"/>
      <c r="AK17" s="274"/>
      <c r="AL17" s="275"/>
      <c r="AM17" s="271" t="s">
        <v>96</v>
      </c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5"/>
      <c r="BO17" s="271" t="s">
        <v>96</v>
      </c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5"/>
      <c r="CQ17" s="271" t="s">
        <v>96</v>
      </c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5"/>
      <c r="DS17" s="271" t="s">
        <v>96</v>
      </c>
      <c r="DT17" s="274"/>
      <c r="DU17" s="274"/>
      <c r="DV17" s="274"/>
      <c r="DW17" s="274"/>
      <c r="DX17" s="274"/>
      <c r="DY17" s="274"/>
      <c r="DZ17" s="274"/>
      <c r="EA17" s="274"/>
      <c r="EB17" s="274"/>
      <c r="EC17" s="178"/>
      <c r="ED17" s="178"/>
    </row>
    <row r="18" spans="1:134" s="144" customFormat="1" ht="48" customHeight="1">
      <c r="A18" s="275">
        <v>106</v>
      </c>
      <c r="B18" s="273" t="s">
        <v>348</v>
      </c>
      <c r="C18" s="274">
        <v>79.8</v>
      </c>
      <c r="D18" s="274">
        <v>65.3</v>
      </c>
      <c r="E18" s="274">
        <v>81.099999999999994</v>
      </c>
      <c r="F18" s="274">
        <v>70.2</v>
      </c>
      <c r="G18" s="274">
        <v>73.599999999999994</v>
      </c>
      <c r="H18" s="274">
        <v>81.900000000000006</v>
      </c>
      <c r="I18" s="274">
        <v>67.599999999999994</v>
      </c>
      <c r="J18" s="274">
        <v>67</v>
      </c>
      <c r="K18" s="274">
        <v>63.1</v>
      </c>
      <c r="L18" s="274">
        <v>77.099999999999994</v>
      </c>
      <c r="M18" s="274">
        <v>57.5</v>
      </c>
      <c r="N18" s="274">
        <v>63.9</v>
      </c>
      <c r="O18" s="274">
        <v>77.5</v>
      </c>
      <c r="P18" s="274">
        <v>65.400000000000006</v>
      </c>
      <c r="Q18" s="274">
        <v>67.599999999999994</v>
      </c>
      <c r="R18" s="274">
        <v>67.599999999999994</v>
      </c>
      <c r="S18" s="274">
        <v>69.7</v>
      </c>
      <c r="T18" s="274">
        <v>73.099999999999994</v>
      </c>
      <c r="U18" s="274">
        <v>71.2</v>
      </c>
      <c r="V18" s="274">
        <v>73.5</v>
      </c>
      <c r="W18" s="274">
        <v>74.2</v>
      </c>
      <c r="X18" s="274">
        <v>75.400000000000006</v>
      </c>
      <c r="Y18" s="274">
        <v>75.900000000000006</v>
      </c>
      <c r="Z18" s="274">
        <v>75.900000000000006</v>
      </c>
      <c r="AA18" s="275">
        <v>106</v>
      </c>
      <c r="AB18" s="273" t="s">
        <v>348</v>
      </c>
      <c r="AC18" s="274">
        <v>67.900000000000006</v>
      </c>
      <c r="AD18" s="274">
        <v>67</v>
      </c>
      <c r="AE18" s="274">
        <v>66.5</v>
      </c>
      <c r="AF18" s="274">
        <v>65.599999999999994</v>
      </c>
      <c r="AG18" s="274">
        <v>65.3</v>
      </c>
      <c r="AH18" s="274">
        <v>63.1</v>
      </c>
      <c r="AI18" s="274">
        <v>67.400000000000006</v>
      </c>
      <c r="AJ18" s="274">
        <v>68.7</v>
      </c>
      <c r="AK18" s="274">
        <v>63.5</v>
      </c>
      <c r="AL18" s="275">
        <v>106</v>
      </c>
      <c r="AM18" s="273" t="s">
        <v>348</v>
      </c>
      <c r="AN18" s="274">
        <v>67.3</v>
      </c>
      <c r="AO18" s="274">
        <v>66.3</v>
      </c>
      <c r="AP18" s="274">
        <v>65.5</v>
      </c>
      <c r="AQ18" s="274">
        <v>62.6</v>
      </c>
      <c r="AR18" s="274">
        <v>59.5</v>
      </c>
      <c r="AS18" s="274">
        <v>60.9</v>
      </c>
      <c r="AT18" s="274">
        <v>61.6</v>
      </c>
      <c r="AU18" s="274">
        <v>61.3</v>
      </c>
      <c r="AV18" s="274">
        <v>60.9</v>
      </c>
      <c r="AW18" s="274">
        <v>61.7</v>
      </c>
      <c r="AX18" s="274">
        <v>61.1</v>
      </c>
      <c r="AY18" s="274">
        <v>58.7</v>
      </c>
      <c r="AZ18" s="274">
        <v>59.1</v>
      </c>
      <c r="BA18" s="274">
        <v>60</v>
      </c>
      <c r="BB18" s="274">
        <v>58.9</v>
      </c>
      <c r="BC18" s="274">
        <v>68.3</v>
      </c>
      <c r="BD18" s="274">
        <v>66.5</v>
      </c>
      <c r="BE18" s="274">
        <v>68.3</v>
      </c>
      <c r="BF18" s="274">
        <v>68.5</v>
      </c>
      <c r="BG18" s="274">
        <v>68.2</v>
      </c>
      <c r="BH18" s="274">
        <v>66.5</v>
      </c>
      <c r="BI18" s="274">
        <v>66.7</v>
      </c>
      <c r="BJ18" s="274">
        <v>69.3</v>
      </c>
      <c r="BK18" s="274">
        <v>69.2</v>
      </c>
      <c r="BL18" s="274">
        <v>67.099999999999994</v>
      </c>
      <c r="BM18" s="274">
        <v>67.5</v>
      </c>
      <c r="BN18" s="275">
        <v>106</v>
      </c>
      <c r="BO18" s="273" t="s">
        <v>348</v>
      </c>
      <c r="BP18" s="274">
        <v>67.099999999999994</v>
      </c>
      <c r="BQ18" s="274">
        <v>69.599999999999994</v>
      </c>
      <c r="BR18" s="274">
        <v>69.8</v>
      </c>
      <c r="BS18" s="274">
        <v>55.4</v>
      </c>
      <c r="BT18" s="274">
        <v>49.3</v>
      </c>
      <c r="BU18" s="274">
        <v>68.8</v>
      </c>
      <c r="BV18" s="274">
        <v>54.4</v>
      </c>
      <c r="BW18" s="274">
        <v>52</v>
      </c>
      <c r="BX18" s="274">
        <v>70.3</v>
      </c>
      <c r="BY18" s="274">
        <v>56.7</v>
      </c>
      <c r="BZ18" s="274">
        <v>51</v>
      </c>
      <c r="CA18" s="274">
        <v>68.099999999999994</v>
      </c>
      <c r="CB18" s="274">
        <v>54.4</v>
      </c>
      <c r="CC18" s="274">
        <v>58.7</v>
      </c>
      <c r="CD18" s="274">
        <v>58.9</v>
      </c>
      <c r="CE18" s="274">
        <v>59.6</v>
      </c>
      <c r="CF18" s="274">
        <v>59.7</v>
      </c>
      <c r="CG18" s="274">
        <v>58.2</v>
      </c>
      <c r="CH18" s="274">
        <v>58.3</v>
      </c>
      <c r="CI18" s="274">
        <v>61.5</v>
      </c>
      <c r="CJ18" s="274">
        <v>61.1</v>
      </c>
      <c r="CK18" s="274">
        <v>62.7</v>
      </c>
      <c r="CL18" s="274">
        <v>58.7</v>
      </c>
      <c r="CM18" s="274">
        <v>58.4</v>
      </c>
      <c r="CN18" s="274">
        <v>59.8</v>
      </c>
      <c r="CO18" s="274">
        <v>73</v>
      </c>
      <c r="CP18" s="275">
        <v>106</v>
      </c>
      <c r="CQ18" s="273" t="s">
        <v>348</v>
      </c>
      <c r="CR18" s="274">
        <v>58.8</v>
      </c>
      <c r="CS18" s="274">
        <v>67.099999999999994</v>
      </c>
      <c r="CT18" s="274">
        <v>55</v>
      </c>
      <c r="CU18" s="274">
        <v>65.099999999999994</v>
      </c>
      <c r="CV18" s="274">
        <v>73.3</v>
      </c>
      <c r="CW18" s="274">
        <v>71.099999999999994</v>
      </c>
      <c r="CX18" s="274">
        <v>73.599999999999994</v>
      </c>
      <c r="CY18" s="274">
        <v>75.400000000000006</v>
      </c>
      <c r="CZ18" s="274">
        <v>74.7</v>
      </c>
      <c r="DA18" s="274">
        <v>76.099999999999994</v>
      </c>
      <c r="DB18" s="274">
        <v>77.099999999999994</v>
      </c>
      <c r="DC18" s="274">
        <v>76.599999999999994</v>
      </c>
      <c r="DD18" s="274">
        <v>75.2</v>
      </c>
      <c r="DE18" s="274">
        <v>74</v>
      </c>
      <c r="DF18" s="274">
        <v>64.900000000000006</v>
      </c>
      <c r="DG18" s="274">
        <v>74.099999999999994</v>
      </c>
      <c r="DH18" s="274">
        <v>71.7</v>
      </c>
      <c r="DI18" s="274">
        <v>73.7</v>
      </c>
      <c r="DJ18" s="274">
        <v>72.900000000000006</v>
      </c>
      <c r="DK18" s="274">
        <v>78.3</v>
      </c>
      <c r="DL18" s="274">
        <v>76.3</v>
      </c>
      <c r="DM18" s="274">
        <v>75.099999999999994</v>
      </c>
      <c r="DN18" s="274">
        <v>82.2</v>
      </c>
      <c r="DO18" s="274">
        <v>80.900000000000006</v>
      </c>
      <c r="DP18" s="274">
        <v>78.400000000000006</v>
      </c>
      <c r="DQ18" s="274">
        <v>81.599999999999994</v>
      </c>
      <c r="DR18" s="275">
        <v>106</v>
      </c>
      <c r="DS18" s="273" t="s">
        <v>348</v>
      </c>
      <c r="DT18" s="274">
        <v>79.900000000000006</v>
      </c>
      <c r="DU18" s="274">
        <v>78.5</v>
      </c>
      <c r="DV18" s="274">
        <v>77</v>
      </c>
      <c r="DW18" s="274">
        <v>79.2</v>
      </c>
      <c r="DX18" s="274">
        <v>79.7</v>
      </c>
      <c r="DY18" s="274">
        <v>81.400000000000006</v>
      </c>
      <c r="DZ18" s="274">
        <v>79.900000000000006</v>
      </c>
      <c r="EA18" s="274">
        <v>81.099999999999994</v>
      </c>
      <c r="EB18" s="274">
        <v>79.099999999999994</v>
      </c>
      <c r="EC18" s="178"/>
      <c r="ED18" s="178"/>
    </row>
    <row r="19" spans="1:134" s="144" customFormat="1" ht="95.1" customHeight="1">
      <c r="A19" s="275"/>
      <c r="B19" s="160" t="s">
        <v>168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5"/>
      <c r="AB19" s="160" t="s">
        <v>168</v>
      </c>
      <c r="AC19" s="274"/>
      <c r="AD19" s="274"/>
      <c r="AE19" s="274"/>
      <c r="AF19" s="274"/>
      <c r="AG19" s="274"/>
      <c r="AH19" s="274"/>
      <c r="AI19" s="274"/>
      <c r="AJ19" s="274"/>
      <c r="AK19" s="274"/>
      <c r="AL19" s="275"/>
      <c r="AM19" s="160" t="s">
        <v>168</v>
      </c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5"/>
      <c r="BO19" s="160" t="s">
        <v>168</v>
      </c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5"/>
      <c r="CQ19" s="160" t="s">
        <v>168</v>
      </c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5"/>
      <c r="DS19" s="160" t="s">
        <v>168</v>
      </c>
      <c r="DT19" s="274"/>
      <c r="DU19" s="274"/>
      <c r="DV19" s="274"/>
      <c r="DW19" s="274"/>
      <c r="DX19" s="274"/>
      <c r="DY19" s="274"/>
      <c r="DZ19" s="274"/>
      <c r="EA19" s="274"/>
      <c r="EB19" s="274"/>
      <c r="EC19" s="178"/>
      <c r="ED19" s="178"/>
    </row>
    <row r="20" spans="1:134" s="144" customFormat="1" ht="48" customHeight="1">
      <c r="A20" s="275">
        <v>107</v>
      </c>
      <c r="B20" s="273" t="s">
        <v>55</v>
      </c>
      <c r="C20" s="274">
        <v>79.400000000000006</v>
      </c>
      <c r="D20" s="274">
        <v>76.599999999999994</v>
      </c>
      <c r="E20" s="274">
        <v>75.900000000000006</v>
      </c>
      <c r="F20" s="274">
        <v>76.8</v>
      </c>
      <c r="G20" s="274">
        <v>81.099999999999994</v>
      </c>
      <c r="H20" s="274">
        <v>81.5</v>
      </c>
      <c r="I20" s="274">
        <v>80.599999999999994</v>
      </c>
      <c r="J20" s="274">
        <v>80.400000000000006</v>
      </c>
      <c r="K20" s="274">
        <v>78.8</v>
      </c>
      <c r="L20" s="274">
        <v>67.7</v>
      </c>
      <c r="M20" s="274">
        <v>72.900000000000006</v>
      </c>
      <c r="N20" s="274">
        <v>81.3</v>
      </c>
      <c r="O20" s="274">
        <v>82.3</v>
      </c>
      <c r="P20" s="274">
        <v>74.7</v>
      </c>
      <c r="Q20" s="274">
        <v>75.599999999999994</v>
      </c>
      <c r="R20" s="274">
        <v>78.099999999999994</v>
      </c>
      <c r="S20" s="274">
        <v>80.099999999999994</v>
      </c>
      <c r="T20" s="274">
        <v>77.3</v>
      </c>
      <c r="U20" s="274">
        <v>76.2</v>
      </c>
      <c r="V20" s="274">
        <v>78.900000000000006</v>
      </c>
      <c r="W20" s="274">
        <v>76.599999999999994</v>
      </c>
      <c r="X20" s="274">
        <v>78.2</v>
      </c>
      <c r="Y20" s="274">
        <v>71.599999999999994</v>
      </c>
      <c r="Z20" s="274">
        <v>78.5</v>
      </c>
      <c r="AA20" s="275">
        <v>107</v>
      </c>
      <c r="AB20" s="273" t="s">
        <v>55</v>
      </c>
      <c r="AC20" s="274">
        <v>79.7</v>
      </c>
      <c r="AD20" s="274">
        <v>80.599999999999994</v>
      </c>
      <c r="AE20" s="274">
        <v>78.8</v>
      </c>
      <c r="AF20" s="274">
        <v>82.1</v>
      </c>
      <c r="AG20" s="274">
        <v>81.599999999999994</v>
      </c>
      <c r="AH20" s="274">
        <v>79.2</v>
      </c>
      <c r="AI20" s="274">
        <v>76.5</v>
      </c>
      <c r="AJ20" s="274">
        <v>76.7</v>
      </c>
      <c r="AK20" s="274">
        <v>78.2</v>
      </c>
      <c r="AL20" s="275">
        <v>107</v>
      </c>
      <c r="AM20" s="273" t="s">
        <v>55</v>
      </c>
      <c r="AN20" s="274">
        <v>80.3</v>
      </c>
      <c r="AO20" s="274">
        <v>76.8</v>
      </c>
      <c r="AP20" s="274">
        <v>75.400000000000006</v>
      </c>
      <c r="AQ20" s="274">
        <v>77.3</v>
      </c>
      <c r="AR20" s="274">
        <v>74.099999999999994</v>
      </c>
      <c r="AS20" s="274">
        <v>82.5</v>
      </c>
      <c r="AT20" s="274">
        <v>82.5</v>
      </c>
      <c r="AU20" s="274">
        <v>76</v>
      </c>
      <c r="AV20" s="274">
        <v>77.7</v>
      </c>
      <c r="AW20" s="274">
        <v>74.3</v>
      </c>
      <c r="AX20" s="274">
        <v>74.7</v>
      </c>
      <c r="AY20" s="274">
        <v>80.400000000000006</v>
      </c>
      <c r="AZ20" s="274">
        <v>82.2</v>
      </c>
      <c r="BA20" s="274">
        <v>80.2</v>
      </c>
      <c r="BB20" s="274">
        <v>80.599999999999994</v>
      </c>
      <c r="BC20" s="274">
        <v>78.599999999999994</v>
      </c>
      <c r="BD20" s="274">
        <v>80</v>
      </c>
      <c r="BE20" s="274">
        <v>82.5</v>
      </c>
      <c r="BF20" s="274">
        <v>82.4</v>
      </c>
      <c r="BG20" s="274">
        <v>80.7</v>
      </c>
      <c r="BH20" s="274">
        <v>77.400000000000006</v>
      </c>
      <c r="BI20" s="274">
        <v>79.900000000000006</v>
      </c>
      <c r="BJ20" s="274">
        <v>77.400000000000006</v>
      </c>
      <c r="BK20" s="274">
        <v>78.900000000000006</v>
      </c>
      <c r="BL20" s="274">
        <v>74.8</v>
      </c>
      <c r="BM20" s="274">
        <v>76.7</v>
      </c>
      <c r="BN20" s="275">
        <v>107</v>
      </c>
      <c r="BO20" s="273" t="s">
        <v>55</v>
      </c>
      <c r="BP20" s="274">
        <v>77.900000000000006</v>
      </c>
      <c r="BQ20" s="274">
        <v>78.3</v>
      </c>
      <c r="BR20" s="274">
        <v>75.599999999999994</v>
      </c>
      <c r="BS20" s="274">
        <v>72.5</v>
      </c>
      <c r="BT20" s="274">
        <v>70.7</v>
      </c>
      <c r="BU20" s="274">
        <v>75.5</v>
      </c>
      <c r="BV20" s="274">
        <v>83.1</v>
      </c>
      <c r="BW20" s="274">
        <v>78.2</v>
      </c>
      <c r="BX20" s="274">
        <v>81.7</v>
      </c>
      <c r="BY20" s="274">
        <v>83.3</v>
      </c>
      <c r="BZ20" s="274">
        <v>85.1</v>
      </c>
      <c r="CA20" s="274">
        <v>80.7</v>
      </c>
      <c r="CB20" s="274">
        <v>83.5</v>
      </c>
      <c r="CC20" s="274">
        <v>80.599999999999994</v>
      </c>
      <c r="CD20" s="274">
        <v>77.5</v>
      </c>
      <c r="CE20" s="274">
        <v>83.9</v>
      </c>
      <c r="CF20" s="274">
        <v>80.7</v>
      </c>
      <c r="CG20" s="274">
        <v>80</v>
      </c>
      <c r="CH20" s="274">
        <v>81.5</v>
      </c>
      <c r="CI20" s="274">
        <v>81.099999999999994</v>
      </c>
      <c r="CJ20" s="274">
        <v>79.599999999999994</v>
      </c>
      <c r="CK20" s="274">
        <v>80.7</v>
      </c>
      <c r="CL20" s="274">
        <v>79.400000000000006</v>
      </c>
      <c r="CM20" s="274">
        <v>76.8</v>
      </c>
      <c r="CN20" s="274">
        <v>78.5</v>
      </c>
      <c r="CO20" s="274">
        <v>84.2</v>
      </c>
      <c r="CP20" s="275">
        <v>107</v>
      </c>
      <c r="CQ20" s="273" t="s">
        <v>55</v>
      </c>
      <c r="CR20" s="274">
        <v>76.2</v>
      </c>
      <c r="CS20" s="274">
        <v>84.6</v>
      </c>
      <c r="CT20" s="274">
        <v>71.5</v>
      </c>
      <c r="CU20" s="274">
        <v>86</v>
      </c>
      <c r="CV20" s="274">
        <v>87.4</v>
      </c>
      <c r="CW20" s="274">
        <v>88.3</v>
      </c>
      <c r="CX20" s="274">
        <v>89.1</v>
      </c>
      <c r="CY20" s="274">
        <v>85.4</v>
      </c>
      <c r="CZ20" s="274">
        <v>84.8</v>
      </c>
      <c r="DA20" s="274">
        <v>83.1</v>
      </c>
      <c r="DB20" s="274">
        <v>85.9</v>
      </c>
      <c r="DC20" s="274">
        <v>88.8</v>
      </c>
      <c r="DD20" s="274">
        <v>85.1</v>
      </c>
      <c r="DE20" s="274">
        <v>89.7</v>
      </c>
      <c r="DF20" s="274">
        <v>79.900000000000006</v>
      </c>
      <c r="DG20" s="274">
        <v>81.400000000000006</v>
      </c>
      <c r="DH20" s="274">
        <v>82.8</v>
      </c>
      <c r="DI20" s="274">
        <v>80.900000000000006</v>
      </c>
      <c r="DJ20" s="274">
        <v>84.4</v>
      </c>
      <c r="DK20" s="274">
        <v>84.6</v>
      </c>
      <c r="DL20" s="274">
        <v>83.7</v>
      </c>
      <c r="DM20" s="274">
        <v>83.6</v>
      </c>
      <c r="DN20" s="274">
        <v>83.4</v>
      </c>
      <c r="DO20" s="274">
        <v>86.5</v>
      </c>
      <c r="DP20" s="274">
        <v>84.5</v>
      </c>
      <c r="DQ20" s="274">
        <v>85.1</v>
      </c>
      <c r="DR20" s="275">
        <v>107</v>
      </c>
      <c r="DS20" s="273" t="s">
        <v>55</v>
      </c>
      <c r="DT20" s="274">
        <v>83.2</v>
      </c>
      <c r="DU20" s="274">
        <v>84</v>
      </c>
      <c r="DV20" s="274">
        <v>83.6</v>
      </c>
      <c r="DW20" s="274">
        <v>85.6</v>
      </c>
      <c r="DX20" s="274">
        <v>84.7</v>
      </c>
      <c r="DY20" s="274">
        <v>84.5</v>
      </c>
      <c r="DZ20" s="274">
        <v>84.4</v>
      </c>
      <c r="EA20" s="274">
        <v>83.9</v>
      </c>
      <c r="EB20" s="274">
        <v>83.7</v>
      </c>
      <c r="EC20" s="178"/>
      <c r="ED20" s="178"/>
    </row>
    <row r="21" spans="1:134" s="144" customFormat="1" ht="60" customHeight="1">
      <c r="A21" s="275"/>
      <c r="B21" s="271" t="s">
        <v>97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5"/>
      <c r="AB21" s="271" t="s">
        <v>97</v>
      </c>
      <c r="AC21" s="274"/>
      <c r="AD21" s="274"/>
      <c r="AE21" s="274"/>
      <c r="AF21" s="274"/>
      <c r="AG21" s="274"/>
      <c r="AH21" s="274"/>
      <c r="AI21" s="274"/>
      <c r="AJ21" s="274"/>
      <c r="AK21" s="274"/>
      <c r="AL21" s="275"/>
      <c r="AM21" s="271" t="s">
        <v>97</v>
      </c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5"/>
      <c r="BO21" s="271" t="s">
        <v>97</v>
      </c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5"/>
      <c r="CQ21" s="271" t="s">
        <v>97</v>
      </c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5"/>
      <c r="DS21" s="271" t="s">
        <v>97</v>
      </c>
      <c r="DT21" s="274"/>
      <c r="DU21" s="274"/>
      <c r="DV21" s="274"/>
      <c r="DW21" s="274"/>
      <c r="DX21" s="274"/>
      <c r="DY21" s="274"/>
      <c r="DZ21" s="274"/>
      <c r="EA21" s="274"/>
      <c r="EB21" s="274"/>
      <c r="EC21" s="178"/>
      <c r="ED21" s="178"/>
    </row>
    <row r="22" spans="1:134" s="267" customFormat="1" ht="48" customHeight="1">
      <c r="A22" s="272">
        <v>108</v>
      </c>
      <c r="B22" s="273" t="s">
        <v>56</v>
      </c>
      <c r="C22" s="274">
        <v>70.8</v>
      </c>
      <c r="D22" s="274">
        <v>66.5</v>
      </c>
      <c r="E22" s="274">
        <v>69</v>
      </c>
      <c r="F22" s="274">
        <v>69.7</v>
      </c>
      <c r="G22" s="274">
        <v>69.7</v>
      </c>
      <c r="H22" s="274">
        <v>70.599999999999994</v>
      </c>
      <c r="I22" s="274">
        <v>69.900000000000006</v>
      </c>
      <c r="J22" s="274">
        <v>76.400000000000006</v>
      </c>
      <c r="K22" s="274">
        <v>75</v>
      </c>
      <c r="L22" s="274">
        <v>80.8</v>
      </c>
      <c r="M22" s="274">
        <v>75.099999999999994</v>
      </c>
      <c r="N22" s="274">
        <v>78.5</v>
      </c>
      <c r="O22" s="274">
        <v>76.3</v>
      </c>
      <c r="P22" s="274">
        <v>75</v>
      </c>
      <c r="Q22" s="274">
        <v>76.400000000000006</v>
      </c>
      <c r="R22" s="274">
        <v>75.900000000000006</v>
      </c>
      <c r="S22" s="274">
        <v>76.099999999999994</v>
      </c>
      <c r="T22" s="274">
        <v>77.099999999999994</v>
      </c>
      <c r="U22" s="274">
        <v>76.7</v>
      </c>
      <c r="V22" s="274">
        <v>76.400000000000006</v>
      </c>
      <c r="W22" s="274">
        <v>76.599999999999994</v>
      </c>
      <c r="X22" s="274">
        <v>77.400000000000006</v>
      </c>
      <c r="Y22" s="274">
        <v>78.5</v>
      </c>
      <c r="Z22" s="274">
        <v>79.2</v>
      </c>
      <c r="AA22" s="272">
        <v>108</v>
      </c>
      <c r="AB22" s="273" t="s">
        <v>56</v>
      </c>
      <c r="AC22" s="274">
        <v>75.7</v>
      </c>
      <c r="AD22" s="274">
        <v>67.7</v>
      </c>
      <c r="AE22" s="274">
        <v>78.099999999999994</v>
      </c>
      <c r="AF22" s="274">
        <v>78.8</v>
      </c>
      <c r="AG22" s="274">
        <v>77.599999999999994</v>
      </c>
      <c r="AH22" s="274">
        <v>81.900000000000006</v>
      </c>
      <c r="AI22" s="274">
        <v>80.099999999999994</v>
      </c>
      <c r="AJ22" s="274">
        <v>83.6</v>
      </c>
      <c r="AK22" s="274">
        <v>80.400000000000006</v>
      </c>
      <c r="AL22" s="272">
        <v>108</v>
      </c>
      <c r="AM22" s="273" t="s">
        <v>56</v>
      </c>
      <c r="AN22" s="274">
        <v>77</v>
      </c>
      <c r="AO22" s="274">
        <v>76.900000000000006</v>
      </c>
      <c r="AP22" s="274">
        <v>78</v>
      </c>
      <c r="AQ22" s="274">
        <v>72.599999999999994</v>
      </c>
      <c r="AR22" s="274">
        <v>69.8</v>
      </c>
      <c r="AS22" s="274">
        <v>75.599999999999994</v>
      </c>
      <c r="AT22" s="274">
        <v>74.8</v>
      </c>
      <c r="AU22" s="274">
        <v>73.7</v>
      </c>
      <c r="AV22" s="274">
        <v>71.099999999999994</v>
      </c>
      <c r="AW22" s="274">
        <v>77.900000000000006</v>
      </c>
      <c r="AX22" s="274">
        <v>73.2</v>
      </c>
      <c r="AY22" s="274">
        <v>73</v>
      </c>
      <c r="AZ22" s="274">
        <v>72.2</v>
      </c>
      <c r="BA22" s="274">
        <v>71.400000000000006</v>
      </c>
      <c r="BB22" s="274">
        <v>73.5</v>
      </c>
      <c r="BC22" s="274">
        <v>67.5</v>
      </c>
      <c r="BD22" s="274">
        <v>67</v>
      </c>
      <c r="BE22" s="274">
        <v>71.2</v>
      </c>
      <c r="BF22" s="274">
        <v>73.099999999999994</v>
      </c>
      <c r="BG22" s="274">
        <v>74.900000000000006</v>
      </c>
      <c r="BH22" s="274">
        <v>71.5</v>
      </c>
      <c r="BI22" s="274">
        <v>73.7</v>
      </c>
      <c r="BJ22" s="274">
        <v>74</v>
      </c>
      <c r="BK22" s="274">
        <v>72</v>
      </c>
      <c r="BL22" s="274">
        <v>76.8</v>
      </c>
      <c r="BM22" s="274">
        <v>74.3</v>
      </c>
      <c r="BN22" s="272">
        <v>108</v>
      </c>
      <c r="BO22" s="273" t="s">
        <v>56</v>
      </c>
      <c r="BP22" s="274">
        <v>75.599999999999994</v>
      </c>
      <c r="BQ22" s="274">
        <v>73.8</v>
      </c>
      <c r="BR22" s="274">
        <v>74.5</v>
      </c>
      <c r="BS22" s="274">
        <v>74</v>
      </c>
      <c r="BT22" s="274">
        <v>74.599999999999994</v>
      </c>
      <c r="BU22" s="274">
        <v>71.8</v>
      </c>
      <c r="BV22" s="274">
        <v>70.900000000000006</v>
      </c>
      <c r="BW22" s="274">
        <v>75</v>
      </c>
      <c r="BX22" s="274">
        <v>74.7</v>
      </c>
      <c r="BY22" s="274">
        <v>71.900000000000006</v>
      </c>
      <c r="BZ22" s="274">
        <v>74.900000000000006</v>
      </c>
      <c r="CA22" s="274">
        <v>70.8</v>
      </c>
      <c r="CB22" s="274">
        <v>71.8</v>
      </c>
      <c r="CC22" s="274">
        <v>70.599999999999994</v>
      </c>
      <c r="CD22" s="274">
        <v>64.599999999999994</v>
      </c>
      <c r="CE22" s="274">
        <v>70.2</v>
      </c>
      <c r="CF22" s="274">
        <v>72.7</v>
      </c>
      <c r="CG22" s="274">
        <v>71.5</v>
      </c>
      <c r="CH22" s="274">
        <v>72</v>
      </c>
      <c r="CI22" s="274">
        <v>75.8</v>
      </c>
      <c r="CJ22" s="274">
        <v>71.599999999999994</v>
      </c>
      <c r="CK22" s="274">
        <v>69.599999999999994</v>
      </c>
      <c r="CL22" s="274">
        <v>68</v>
      </c>
      <c r="CM22" s="274">
        <v>72.2</v>
      </c>
      <c r="CN22" s="274">
        <v>70.5</v>
      </c>
      <c r="CO22" s="274">
        <v>82.5</v>
      </c>
      <c r="CP22" s="272">
        <v>108</v>
      </c>
      <c r="CQ22" s="273" t="s">
        <v>56</v>
      </c>
      <c r="CR22" s="274">
        <v>66.3</v>
      </c>
      <c r="CS22" s="274">
        <v>75.7</v>
      </c>
      <c r="CT22" s="274">
        <v>75.599999999999994</v>
      </c>
      <c r="CU22" s="274">
        <v>78.599999999999994</v>
      </c>
      <c r="CV22" s="274">
        <v>83</v>
      </c>
      <c r="CW22" s="274">
        <v>84.8</v>
      </c>
      <c r="CX22" s="274">
        <v>84.7</v>
      </c>
      <c r="CY22" s="274">
        <v>80.900000000000006</v>
      </c>
      <c r="CZ22" s="274">
        <v>81.900000000000006</v>
      </c>
      <c r="DA22" s="274">
        <v>81.099999999999994</v>
      </c>
      <c r="DB22" s="274">
        <v>84.2</v>
      </c>
      <c r="DC22" s="274">
        <v>82.5</v>
      </c>
      <c r="DD22" s="274">
        <v>78.8</v>
      </c>
      <c r="DE22" s="274">
        <v>78.5</v>
      </c>
      <c r="DF22" s="274">
        <v>81.599999999999994</v>
      </c>
      <c r="DG22" s="274">
        <v>82.9</v>
      </c>
      <c r="DH22" s="274">
        <v>82</v>
      </c>
      <c r="DI22" s="274">
        <v>83.5</v>
      </c>
      <c r="DJ22" s="274">
        <v>83.8</v>
      </c>
      <c r="DK22" s="274">
        <v>81.5</v>
      </c>
      <c r="DL22" s="274">
        <v>82.5</v>
      </c>
      <c r="DM22" s="274">
        <v>83</v>
      </c>
      <c r="DN22" s="274">
        <v>81</v>
      </c>
      <c r="DO22" s="274">
        <v>78.7</v>
      </c>
      <c r="DP22" s="274">
        <v>77.400000000000006</v>
      </c>
      <c r="DQ22" s="274">
        <v>79.400000000000006</v>
      </c>
      <c r="DR22" s="272">
        <v>108</v>
      </c>
      <c r="DS22" s="273" t="s">
        <v>56</v>
      </c>
      <c r="DT22" s="274">
        <v>82.7</v>
      </c>
      <c r="DU22" s="274">
        <v>83.4</v>
      </c>
      <c r="DV22" s="274">
        <v>82.2</v>
      </c>
      <c r="DW22" s="274">
        <v>83.3</v>
      </c>
      <c r="DX22" s="274">
        <v>84.4</v>
      </c>
      <c r="DY22" s="274">
        <v>83.9</v>
      </c>
      <c r="DZ22" s="274">
        <v>83</v>
      </c>
      <c r="EA22" s="274">
        <v>84.8</v>
      </c>
      <c r="EB22" s="274">
        <v>84.6</v>
      </c>
      <c r="EC22" s="179"/>
      <c r="ED22" s="179"/>
    </row>
    <row r="23" spans="1:134" s="144" customFormat="1" ht="60" customHeight="1">
      <c r="A23" s="272"/>
      <c r="B23" s="271" t="s">
        <v>87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2"/>
      <c r="AB23" s="271" t="s">
        <v>87</v>
      </c>
      <c r="AC23" s="274"/>
      <c r="AD23" s="274"/>
      <c r="AE23" s="274"/>
      <c r="AF23" s="274"/>
      <c r="AG23" s="274"/>
      <c r="AH23" s="274"/>
      <c r="AI23" s="274"/>
      <c r="AJ23" s="274"/>
      <c r="AK23" s="274"/>
      <c r="AL23" s="272"/>
      <c r="AM23" s="271" t="s">
        <v>87</v>
      </c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2"/>
      <c r="BO23" s="271" t="s">
        <v>87</v>
      </c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2"/>
      <c r="CQ23" s="271" t="s">
        <v>87</v>
      </c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2"/>
      <c r="DS23" s="271" t="s">
        <v>87</v>
      </c>
      <c r="DT23" s="274"/>
      <c r="DU23" s="274"/>
      <c r="DV23" s="274"/>
      <c r="DW23" s="274"/>
      <c r="DX23" s="274"/>
      <c r="DY23" s="274"/>
      <c r="DZ23" s="274"/>
      <c r="EA23" s="274"/>
      <c r="EB23" s="274"/>
      <c r="EC23" s="178"/>
      <c r="ED23" s="178"/>
    </row>
    <row r="24" spans="1:134" s="144" customFormat="1" ht="48" customHeight="1">
      <c r="A24" s="275">
        <v>110</v>
      </c>
      <c r="B24" s="273" t="s">
        <v>57</v>
      </c>
      <c r="C24" s="274">
        <v>80.3</v>
      </c>
      <c r="D24" s="274">
        <v>69.7</v>
      </c>
      <c r="E24" s="274">
        <v>72.7</v>
      </c>
      <c r="F24" s="274">
        <v>73</v>
      </c>
      <c r="G24" s="274">
        <v>79.599999999999994</v>
      </c>
      <c r="H24" s="274">
        <v>79.400000000000006</v>
      </c>
      <c r="I24" s="274">
        <v>79.5</v>
      </c>
      <c r="J24" s="274">
        <v>70</v>
      </c>
      <c r="K24" s="274">
        <v>70.3</v>
      </c>
      <c r="L24" s="274">
        <v>73.7</v>
      </c>
      <c r="M24" s="274">
        <v>77.2</v>
      </c>
      <c r="N24" s="274">
        <v>79.5</v>
      </c>
      <c r="O24" s="274">
        <v>83.2</v>
      </c>
      <c r="P24" s="274">
        <v>70.3</v>
      </c>
      <c r="Q24" s="274">
        <v>69.3</v>
      </c>
      <c r="R24" s="274">
        <v>76.099999999999994</v>
      </c>
      <c r="S24" s="274">
        <v>84</v>
      </c>
      <c r="T24" s="274">
        <v>84.3</v>
      </c>
      <c r="U24" s="274">
        <v>77.8</v>
      </c>
      <c r="V24" s="274">
        <v>75.3</v>
      </c>
      <c r="W24" s="274">
        <v>73.400000000000006</v>
      </c>
      <c r="X24" s="274">
        <v>76</v>
      </c>
      <c r="Y24" s="274">
        <v>78.400000000000006</v>
      </c>
      <c r="Z24" s="274">
        <v>72</v>
      </c>
      <c r="AA24" s="275">
        <v>110</v>
      </c>
      <c r="AB24" s="273" t="s">
        <v>57</v>
      </c>
      <c r="AC24" s="274">
        <v>69.599999999999994</v>
      </c>
      <c r="AD24" s="274">
        <v>61.4</v>
      </c>
      <c r="AE24" s="274">
        <v>62.7</v>
      </c>
      <c r="AF24" s="274">
        <v>64.099999999999994</v>
      </c>
      <c r="AG24" s="274">
        <v>74.8</v>
      </c>
      <c r="AH24" s="274">
        <v>68.599999999999994</v>
      </c>
      <c r="AI24" s="274">
        <v>76</v>
      </c>
      <c r="AJ24" s="274">
        <v>72.5</v>
      </c>
      <c r="AK24" s="274">
        <v>69.2</v>
      </c>
      <c r="AL24" s="275">
        <v>110</v>
      </c>
      <c r="AM24" s="273" t="s">
        <v>57</v>
      </c>
      <c r="AN24" s="274">
        <v>60.9</v>
      </c>
      <c r="AO24" s="274">
        <v>65.099999999999994</v>
      </c>
      <c r="AP24" s="274">
        <v>62.2</v>
      </c>
      <c r="AQ24" s="274">
        <v>68</v>
      </c>
      <c r="AR24" s="274">
        <v>56</v>
      </c>
      <c r="AS24" s="274">
        <v>67.8</v>
      </c>
      <c r="AT24" s="274">
        <v>76.099999999999994</v>
      </c>
      <c r="AU24" s="274">
        <v>75.2</v>
      </c>
      <c r="AV24" s="274">
        <v>67.7</v>
      </c>
      <c r="AW24" s="274">
        <v>81.7</v>
      </c>
      <c r="AX24" s="274">
        <v>80.7</v>
      </c>
      <c r="AY24" s="274">
        <v>68.599999999999994</v>
      </c>
      <c r="AZ24" s="274">
        <v>74.8</v>
      </c>
      <c r="BA24" s="274">
        <v>69.7</v>
      </c>
      <c r="BB24" s="274">
        <v>76</v>
      </c>
      <c r="BC24" s="274">
        <v>74.3</v>
      </c>
      <c r="BD24" s="274">
        <v>63.4</v>
      </c>
      <c r="BE24" s="274">
        <v>65.2</v>
      </c>
      <c r="BF24" s="274">
        <v>71.599999999999994</v>
      </c>
      <c r="BG24" s="274">
        <v>72.7</v>
      </c>
      <c r="BH24" s="274">
        <v>66.099999999999994</v>
      </c>
      <c r="BI24" s="274">
        <v>68.8</v>
      </c>
      <c r="BJ24" s="274">
        <v>72.599999999999994</v>
      </c>
      <c r="BK24" s="274">
        <v>73.5</v>
      </c>
      <c r="BL24" s="274">
        <v>75.900000000000006</v>
      </c>
      <c r="BM24" s="274">
        <v>76.2</v>
      </c>
      <c r="BN24" s="275">
        <v>110</v>
      </c>
      <c r="BO24" s="273" t="s">
        <v>57</v>
      </c>
      <c r="BP24" s="274">
        <v>77.099999999999994</v>
      </c>
      <c r="BQ24" s="274">
        <v>71.400000000000006</v>
      </c>
      <c r="BR24" s="274">
        <v>73.599999999999994</v>
      </c>
      <c r="BS24" s="274">
        <v>58.9</v>
      </c>
      <c r="BT24" s="274">
        <v>49.8</v>
      </c>
      <c r="BU24" s="274">
        <v>50.9</v>
      </c>
      <c r="BV24" s="274">
        <v>62.9</v>
      </c>
      <c r="BW24" s="274">
        <v>65</v>
      </c>
      <c r="BX24" s="274">
        <v>66.599999999999994</v>
      </c>
      <c r="BY24" s="274">
        <v>71</v>
      </c>
      <c r="BZ24" s="274">
        <v>72</v>
      </c>
      <c r="CA24" s="274">
        <v>70.2</v>
      </c>
      <c r="CB24" s="274">
        <v>71.2</v>
      </c>
      <c r="CC24" s="274">
        <v>69.599999999999994</v>
      </c>
      <c r="CD24" s="274">
        <v>61.9</v>
      </c>
      <c r="CE24" s="274">
        <v>69.099999999999994</v>
      </c>
      <c r="CF24" s="274">
        <v>68.400000000000006</v>
      </c>
      <c r="CG24" s="274">
        <v>61.6</v>
      </c>
      <c r="CH24" s="274">
        <v>58</v>
      </c>
      <c r="CI24" s="274">
        <v>57.3</v>
      </c>
      <c r="CJ24" s="274">
        <v>61.1</v>
      </c>
      <c r="CK24" s="274">
        <v>74</v>
      </c>
      <c r="CL24" s="274">
        <v>74.3</v>
      </c>
      <c r="CM24" s="274">
        <v>78.3</v>
      </c>
      <c r="CN24" s="274">
        <v>73.8</v>
      </c>
      <c r="CO24" s="274">
        <v>87.9</v>
      </c>
      <c r="CP24" s="275">
        <v>110</v>
      </c>
      <c r="CQ24" s="273" t="s">
        <v>57</v>
      </c>
      <c r="CR24" s="274">
        <v>80.5</v>
      </c>
      <c r="CS24" s="274">
        <v>81.099999999999994</v>
      </c>
      <c r="CT24" s="274">
        <v>81.099999999999994</v>
      </c>
      <c r="CU24" s="274">
        <v>80.8</v>
      </c>
      <c r="CV24" s="274">
        <v>79.5</v>
      </c>
      <c r="CW24" s="274">
        <v>82.6</v>
      </c>
      <c r="CX24" s="274">
        <v>82.4</v>
      </c>
      <c r="CY24" s="274">
        <v>80.400000000000006</v>
      </c>
      <c r="CZ24" s="274">
        <v>79.900000000000006</v>
      </c>
      <c r="DA24" s="274">
        <v>78.8</v>
      </c>
      <c r="DB24" s="274">
        <v>83.5</v>
      </c>
      <c r="DC24" s="274">
        <v>79</v>
      </c>
      <c r="DD24" s="274">
        <v>77.3</v>
      </c>
      <c r="DE24" s="274">
        <v>77.3</v>
      </c>
      <c r="DF24" s="274">
        <v>78.3</v>
      </c>
      <c r="DG24" s="274">
        <v>82.9</v>
      </c>
      <c r="DH24" s="274">
        <v>80</v>
      </c>
      <c r="DI24" s="274">
        <v>80.099999999999994</v>
      </c>
      <c r="DJ24" s="274">
        <v>80.2</v>
      </c>
      <c r="DK24" s="274">
        <v>80.5</v>
      </c>
      <c r="DL24" s="274">
        <v>80.599999999999994</v>
      </c>
      <c r="DM24" s="274">
        <v>82.1</v>
      </c>
      <c r="DN24" s="274">
        <v>82.8</v>
      </c>
      <c r="DO24" s="274">
        <v>81.5</v>
      </c>
      <c r="DP24" s="274">
        <v>80</v>
      </c>
      <c r="DQ24" s="274">
        <v>81.900000000000006</v>
      </c>
      <c r="DR24" s="275">
        <v>110</v>
      </c>
      <c r="DS24" s="273" t="s">
        <v>57</v>
      </c>
      <c r="DT24" s="274">
        <v>82.6</v>
      </c>
      <c r="DU24" s="274">
        <v>83</v>
      </c>
      <c r="DV24" s="274">
        <v>80</v>
      </c>
      <c r="DW24" s="274">
        <v>79.900000000000006</v>
      </c>
      <c r="DX24" s="274">
        <v>80.599999999999994</v>
      </c>
      <c r="DY24" s="274">
        <v>81.3</v>
      </c>
      <c r="DZ24" s="274">
        <v>81.099999999999994</v>
      </c>
      <c r="EA24" s="274">
        <v>83.2</v>
      </c>
      <c r="EB24" s="274">
        <v>84</v>
      </c>
      <c r="EC24" s="178"/>
      <c r="ED24" s="178"/>
    </row>
    <row r="25" spans="1:134" s="144" customFormat="1" ht="60" customHeight="1">
      <c r="A25" s="275"/>
      <c r="B25" s="271" t="s">
        <v>8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5"/>
      <c r="AB25" s="271" t="s">
        <v>8</v>
      </c>
      <c r="AC25" s="274"/>
      <c r="AD25" s="274"/>
      <c r="AE25" s="274"/>
      <c r="AF25" s="274"/>
      <c r="AG25" s="274"/>
      <c r="AH25" s="274"/>
      <c r="AI25" s="274"/>
      <c r="AJ25" s="274"/>
      <c r="AK25" s="274"/>
      <c r="AL25" s="275"/>
      <c r="AM25" s="271" t="s">
        <v>8</v>
      </c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4"/>
      <c r="BL25" s="274"/>
      <c r="BM25" s="274"/>
      <c r="BN25" s="275"/>
      <c r="BO25" s="271" t="s">
        <v>8</v>
      </c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5"/>
      <c r="CQ25" s="271" t="s">
        <v>8</v>
      </c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5"/>
      <c r="DS25" s="271" t="s">
        <v>8</v>
      </c>
      <c r="DT25" s="274"/>
      <c r="DU25" s="274"/>
      <c r="DV25" s="274"/>
      <c r="DW25" s="274"/>
      <c r="DX25" s="274"/>
      <c r="DY25" s="274"/>
      <c r="DZ25" s="274"/>
      <c r="EA25" s="274"/>
      <c r="EB25" s="274"/>
      <c r="EC25" s="178"/>
      <c r="ED25" s="178"/>
    </row>
    <row r="26" spans="1:134" s="267" customFormat="1" ht="48" customHeight="1">
      <c r="A26" s="272">
        <v>120</v>
      </c>
      <c r="B26" s="273" t="s">
        <v>9</v>
      </c>
      <c r="C26" s="274">
        <v>67.7</v>
      </c>
      <c r="D26" s="274">
        <v>52.5</v>
      </c>
      <c r="E26" s="274">
        <v>79.7</v>
      </c>
      <c r="F26" s="274">
        <v>71.3</v>
      </c>
      <c r="G26" s="274">
        <v>80.3</v>
      </c>
      <c r="H26" s="274">
        <v>71</v>
      </c>
      <c r="I26" s="274">
        <v>80.2</v>
      </c>
      <c r="J26" s="274">
        <v>80.3</v>
      </c>
      <c r="K26" s="274">
        <v>71.2</v>
      </c>
      <c r="L26" s="274">
        <v>71.099999999999994</v>
      </c>
      <c r="M26" s="274">
        <v>73.7</v>
      </c>
      <c r="N26" s="274">
        <v>80.400000000000006</v>
      </c>
      <c r="O26" s="274">
        <v>62.1</v>
      </c>
      <c r="P26" s="274">
        <v>52.6</v>
      </c>
      <c r="Q26" s="274">
        <v>88.8</v>
      </c>
      <c r="R26" s="274">
        <v>89.6</v>
      </c>
      <c r="S26" s="274">
        <v>89.8</v>
      </c>
      <c r="T26" s="274">
        <v>80.5</v>
      </c>
      <c r="U26" s="274">
        <v>53.2</v>
      </c>
      <c r="V26" s="274">
        <v>89.1</v>
      </c>
      <c r="W26" s="274">
        <v>71.099999999999994</v>
      </c>
      <c r="X26" s="274">
        <v>62.1</v>
      </c>
      <c r="Y26" s="274">
        <v>62.1</v>
      </c>
      <c r="Z26" s="274">
        <v>80.599999999999994</v>
      </c>
      <c r="AA26" s="272">
        <v>120</v>
      </c>
      <c r="AB26" s="273" t="s">
        <v>9</v>
      </c>
      <c r="AC26" s="274">
        <v>70.900000000000006</v>
      </c>
      <c r="AD26" s="274">
        <v>84.5</v>
      </c>
      <c r="AE26" s="274">
        <v>84.6</v>
      </c>
      <c r="AF26" s="274">
        <v>84.3</v>
      </c>
      <c r="AG26" s="274">
        <v>75.7</v>
      </c>
      <c r="AH26" s="274">
        <v>75.599999999999994</v>
      </c>
      <c r="AI26" s="274">
        <v>80.099999999999994</v>
      </c>
      <c r="AJ26" s="274">
        <v>71</v>
      </c>
      <c r="AK26" s="274">
        <v>80.5</v>
      </c>
      <c r="AL26" s="272">
        <v>120</v>
      </c>
      <c r="AM26" s="273" t="s">
        <v>9</v>
      </c>
      <c r="AN26" s="274">
        <v>53.6</v>
      </c>
      <c r="AO26" s="274">
        <v>53</v>
      </c>
      <c r="AP26" s="274">
        <v>62.1</v>
      </c>
      <c r="AQ26" s="274">
        <v>56.1</v>
      </c>
      <c r="AR26" s="274">
        <v>67.2</v>
      </c>
      <c r="AS26" s="274">
        <v>63.8</v>
      </c>
      <c r="AT26" s="274">
        <v>65.599999999999994</v>
      </c>
      <c r="AU26" s="274">
        <v>66.400000000000006</v>
      </c>
      <c r="AV26" s="274">
        <v>66.7</v>
      </c>
      <c r="AW26" s="274">
        <v>66.8</v>
      </c>
      <c r="AX26" s="274">
        <v>66</v>
      </c>
      <c r="AY26" s="274">
        <v>67</v>
      </c>
      <c r="AZ26" s="274">
        <v>66</v>
      </c>
      <c r="BA26" s="274">
        <v>65.5</v>
      </c>
      <c r="BB26" s="274">
        <v>66.400000000000006</v>
      </c>
      <c r="BC26" s="274">
        <v>77.599999999999994</v>
      </c>
      <c r="BD26" s="274">
        <v>77.3</v>
      </c>
      <c r="BE26" s="274">
        <v>79.2</v>
      </c>
      <c r="BF26" s="274">
        <v>90</v>
      </c>
      <c r="BG26" s="274">
        <v>69.8</v>
      </c>
      <c r="BH26" s="274">
        <v>72.5</v>
      </c>
      <c r="BI26" s="274">
        <v>74.400000000000006</v>
      </c>
      <c r="BJ26" s="274">
        <v>80.900000000000006</v>
      </c>
      <c r="BK26" s="274">
        <v>76.400000000000006</v>
      </c>
      <c r="BL26" s="274">
        <v>77.400000000000006</v>
      </c>
      <c r="BM26" s="274">
        <v>75.599999999999994</v>
      </c>
      <c r="BN26" s="272">
        <v>120</v>
      </c>
      <c r="BO26" s="273" t="s">
        <v>9</v>
      </c>
      <c r="BP26" s="274">
        <v>71.5</v>
      </c>
      <c r="BQ26" s="274">
        <v>73.900000000000006</v>
      </c>
      <c r="BR26" s="274">
        <v>72.5</v>
      </c>
      <c r="BS26" s="274">
        <v>54</v>
      </c>
      <c r="BT26" s="274">
        <v>1.6</v>
      </c>
      <c r="BU26" s="274">
        <v>73.599999999999994</v>
      </c>
      <c r="BV26" s="274">
        <v>68.599999999999994</v>
      </c>
      <c r="BW26" s="274">
        <v>76</v>
      </c>
      <c r="BX26" s="274">
        <v>73.2</v>
      </c>
      <c r="BY26" s="274">
        <v>62.1</v>
      </c>
      <c r="BZ26" s="274">
        <v>53.4</v>
      </c>
      <c r="CA26" s="274">
        <v>52.1</v>
      </c>
      <c r="CB26" s="274">
        <v>55.4</v>
      </c>
      <c r="CC26" s="274">
        <v>78.400000000000006</v>
      </c>
      <c r="CD26" s="274">
        <v>81.099999999999994</v>
      </c>
      <c r="CE26" s="274">
        <v>81.400000000000006</v>
      </c>
      <c r="CF26" s="274">
        <v>76.3</v>
      </c>
      <c r="CG26" s="274">
        <v>79.3</v>
      </c>
      <c r="CH26" s="274">
        <v>9.6999999999999993</v>
      </c>
      <c r="CI26" s="274">
        <v>8.8000000000000007</v>
      </c>
      <c r="CJ26" s="274">
        <v>9.9</v>
      </c>
      <c r="CK26" s="274">
        <v>77.599999999999994</v>
      </c>
      <c r="CL26" s="274">
        <v>80.8</v>
      </c>
      <c r="CM26" s="274">
        <v>81</v>
      </c>
      <c r="CN26" s="274">
        <v>72</v>
      </c>
      <c r="CO26" s="274">
        <v>97.9</v>
      </c>
      <c r="CP26" s="272">
        <v>120</v>
      </c>
      <c r="CQ26" s="273" t="s">
        <v>9</v>
      </c>
      <c r="CR26" s="274">
        <v>99.1</v>
      </c>
      <c r="CS26" s="274">
        <v>97.7</v>
      </c>
      <c r="CT26" s="274">
        <v>79.099999999999994</v>
      </c>
      <c r="CU26" s="274">
        <v>99.3</v>
      </c>
      <c r="CV26" s="274">
        <v>96.8</v>
      </c>
      <c r="CW26" s="274">
        <v>74.3</v>
      </c>
      <c r="CX26" s="274">
        <v>54.6</v>
      </c>
      <c r="CY26" s="274">
        <v>77.599999999999994</v>
      </c>
      <c r="CZ26" s="274">
        <v>77.5</v>
      </c>
      <c r="DA26" s="274">
        <v>56.5</v>
      </c>
      <c r="DB26" s="274">
        <v>99.6</v>
      </c>
      <c r="DC26" s="274">
        <v>92.7</v>
      </c>
      <c r="DD26" s="274">
        <v>91.5</v>
      </c>
      <c r="DE26" s="274">
        <v>96.8</v>
      </c>
      <c r="DF26" s="274">
        <v>93.4</v>
      </c>
      <c r="DG26" s="274">
        <v>92.8</v>
      </c>
      <c r="DH26" s="274">
        <v>82.3</v>
      </c>
      <c r="DI26" s="274">
        <v>82</v>
      </c>
      <c r="DJ26" s="274">
        <v>81.7</v>
      </c>
      <c r="DK26" s="274">
        <v>89.4</v>
      </c>
      <c r="DL26" s="274">
        <v>89.7</v>
      </c>
      <c r="DM26" s="274">
        <v>90.1</v>
      </c>
      <c r="DN26" s="274">
        <v>89.7</v>
      </c>
      <c r="DO26" s="274">
        <v>93</v>
      </c>
      <c r="DP26" s="274">
        <v>94.4</v>
      </c>
      <c r="DQ26" s="274">
        <v>96.9</v>
      </c>
      <c r="DR26" s="272">
        <v>120</v>
      </c>
      <c r="DS26" s="273" t="s">
        <v>9</v>
      </c>
      <c r="DT26" s="274">
        <v>95.5</v>
      </c>
      <c r="DU26" s="274">
        <v>96.5</v>
      </c>
      <c r="DV26" s="274">
        <v>92</v>
      </c>
      <c r="DW26" s="274">
        <v>88.3</v>
      </c>
      <c r="DX26" s="274">
        <v>87.3</v>
      </c>
      <c r="DY26" s="274">
        <v>89.6</v>
      </c>
      <c r="DZ26" s="274">
        <v>90.6</v>
      </c>
      <c r="EA26" s="274">
        <v>92.7</v>
      </c>
      <c r="EB26" s="274">
        <v>92.5</v>
      </c>
      <c r="EC26" s="179"/>
      <c r="ED26" s="179"/>
    </row>
    <row r="27" spans="1:134" s="144" customFormat="1" ht="60" customHeight="1">
      <c r="A27" s="272"/>
      <c r="B27" s="271" t="s">
        <v>10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2"/>
      <c r="AB27" s="271" t="s">
        <v>10</v>
      </c>
      <c r="AC27" s="274"/>
      <c r="AD27" s="274"/>
      <c r="AE27" s="274"/>
      <c r="AF27" s="274"/>
      <c r="AG27" s="274"/>
      <c r="AH27" s="274"/>
      <c r="AI27" s="274"/>
      <c r="AJ27" s="274"/>
      <c r="AK27" s="274"/>
      <c r="AL27" s="272"/>
      <c r="AM27" s="271" t="s">
        <v>10</v>
      </c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2"/>
      <c r="BO27" s="271" t="s">
        <v>10</v>
      </c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2"/>
      <c r="CQ27" s="271" t="s">
        <v>10</v>
      </c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2"/>
      <c r="DS27" s="271" t="s">
        <v>10</v>
      </c>
      <c r="DT27" s="274"/>
      <c r="DU27" s="274"/>
      <c r="DV27" s="274"/>
      <c r="DW27" s="274"/>
      <c r="DX27" s="274"/>
      <c r="DY27" s="274"/>
      <c r="DZ27" s="274"/>
      <c r="EA27" s="274"/>
      <c r="EB27" s="274"/>
      <c r="EC27" s="178"/>
      <c r="ED27" s="178"/>
    </row>
    <row r="28" spans="1:134" s="144" customFormat="1" ht="48" customHeight="1">
      <c r="A28" s="275">
        <v>131</v>
      </c>
      <c r="B28" s="273" t="s">
        <v>58</v>
      </c>
      <c r="C28" s="274">
        <v>69.400000000000006</v>
      </c>
      <c r="D28" s="274">
        <v>67.5</v>
      </c>
      <c r="E28" s="274">
        <v>77.599999999999994</v>
      </c>
      <c r="F28" s="274">
        <v>76</v>
      </c>
      <c r="G28" s="274">
        <v>69.2</v>
      </c>
      <c r="H28" s="274">
        <v>82.9</v>
      </c>
      <c r="I28" s="274">
        <v>83.1</v>
      </c>
      <c r="J28" s="274">
        <v>81.5</v>
      </c>
      <c r="K28" s="274">
        <v>83.1</v>
      </c>
      <c r="L28" s="274">
        <v>91.7</v>
      </c>
      <c r="M28" s="274">
        <v>89.8</v>
      </c>
      <c r="N28" s="274">
        <v>90.3</v>
      </c>
      <c r="O28" s="274">
        <v>90.7</v>
      </c>
      <c r="P28" s="274">
        <v>87.3</v>
      </c>
      <c r="Q28" s="274">
        <v>88.2</v>
      </c>
      <c r="R28" s="274">
        <v>87.9</v>
      </c>
      <c r="S28" s="274">
        <v>88.7</v>
      </c>
      <c r="T28" s="274">
        <v>89.8</v>
      </c>
      <c r="U28" s="274">
        <v>89.5</v>
      </c>
      <c r="V28" s="274">
        <v>90.4</v>
      </c>
      <c r="W28" s="274">
        <v>85.5</v>
      </c>
      <c r="X28" s="274">
        <v>87.4</v>
      </c>
      <c r="Y28" s="274">
        <v>82.8</v>
      </c>
      <c r="Z28" s="274">
        <v>88.4</v>
      </c>
      <c r="AA28" s="275">
        <v>131</v>
      </c>
      <c r="AB28" s="273" t="s">
        <v>58</v>
      </c>
      <c r="AC28" s="274">
        <v>67.7</v>
      </c>
      <c r="AD28" s="274">
        <v>71.400000000000006</v>
      </c>
      <c r="AE28" s="274">
        <v>75.7</v>
      </c>
      <c r="AF28" s="274">
        <v>62.9</v>
      </c>
      <c r="AG28" s="274">
        <v>59.9</v>
      </c>
      <c r="AH28" s="274">
        <v>55.3</v>
      </c>
      <c r="AI28" s="274">
        <v>59.2</v>
      </c>
      <c r="AJ28" s="274">
        <v>73.400000000000006</v>
      </c>
      <c r="AK28" s="274">
        <v>79.8</v>
      </c>
      <c r="AL28" s="275">
        <v>131</v>
      </c>
      <c r="AM28" s="273" t="s">
        <v>58</v>
      </c>
      <c r="AN28" s="274">
        <v>72.8</v>
      </c>
      <c r="AO28" s="274">
        <v>63.9</v>
      </c>
      <c r="AP28" s="274">
        <v>71.2</v>
      </c>
      <c r="AQ28" s="274">
        <v>64.7</v>
      </c>
      <c r="AR28" s="274">
        <v>54.6</v>
      </c>
      <c r="AS28" s="274">
        <v>55.2</v>
      </c>
      <c r="AT28" s="274">
        <v>65.099999999999994</v>
      </c>
      <c r="AU28" s="274">
        <v>65.8</v>
      </c>
      <c r="AV28" s="274">
        <v>91.3</v>
      </c>
      <c r="AW28" s="274">
        <v>65.2</v>
      </c>
      <c r="AX28" s="274">
        <v>65.8</v>
      </c>
      <c r="AY28" s="274">
        <v>62.7</v>
      </c>
      <c r="AZ28" s="274">
        <v>69.7</v>
      </c>
      <c r="BA28" s="274">
        <v>62.1</v>
      </c>
      <c r="BB28" s="274">
        <v>63.6</v>
      </c>
      <c r="BC28" s="274">
        <v>66.099999999999994</v>
      </c>
      <c r="BD28" s="274">
        <v>64.3</v>
      </c>
      <c r="BE28" s="274">
        <v>66.599999999999994</v>
      </c>
      <c r="BF28" s="274">
        <v>66.400000000000006</v>
      </c>
      <c r="BG28" s="274">
        <v>64.3</v>
      </c>
      <c r="BH28" s="274">
        <v>63.9</v>
      </c>
      <c r="BI28" s="274">
        <v>65.7</v>
      </c>
      <c r="BJ28" s="274">
        <v>65.599999999999994</v>
      </c>
      <c r="BK28" s="274">
        <v>65.599999999999994</v>
      </c>
      <c r="BL28" s="274">
        <v>66.900000000000006</v>
      </c>
      <c r="BM28" s="274">
        <v>66.7</v>
      </c>
      <c r="BN28" s="275">
        <v>131</v>
      </c>
      <c r="BO28" s="273" t="s">
        <v>58</v>
      </c>
      <c r="BP28" s="274">
        <v>64.400000000000006</v>
      </c>
      <c r="BQ28" s="274">
        <v>75.2</v>
      </c>
      <c r="BR28" s="274">
        <v>73.3</v>
      </c>
      <c r="BS28" s="274">
        <v>61.1</v>
      </c>
      <c r="BT28" s="274">
        <v>30.5</v>
      </c>
      <c r="BU28" s="274">
        <v>49.7</v>
      </c>
      <c r="BV28" s="274">
        <v>64.599999999999994</v>
      </c>
      <c r="BW28" s="274">
        <v>65.400000000000006</v>
      </c>
      <c r="BX28" s="274">
        <v>65.2</v>
      </c>
      <c r="BY28" s="274">
        <v>65.2</v>
      </c>
      <c r="BZ28" s="274">
        <v>66</v>
      </c>
      <c r="CA28" s="274">
        <v>66.599999999999994</v>
      </c>
      <c r="CB28" s="274">
        <v>67</v>
      </c>
      <c r="CC28" s="274">
        <v>75.599999999999994</v>
      </c>
      <c r="CD28" s="274">
        <v>86.7</v>
      </c>
      <c r="CE28" s="274">
        <v>80.599999999999994</v>
      </c>
      <c r="CF28" s="274">
        <v>83.8</v>
      </c>
      <c r="CG28" s="274">
        <v>76.5</v>
      </c>
      <c r="CH28" s="274">
        <v>70.7</v>
      </c>
      <c r="CI28" s="274">
        <v>71.5</v>
      </c>
      <c r="CJ28" s="274">
        <v>62.2</v>
      </c>
      <c r="CK28" s="274">
        <v>67.8</v>
      </c>
      <c r="CL28" s="274">
        <v>69.2</v>
      </c>
      <c r="CM28" s="274">
        <v>69.599999999999994</v>
      </c>
      <c r="CN28" s="274">
        <v>69.900000000000006</v>
      </c>
      <c r="CO28" s="274">
        <v>88.5</v>
      </c>
      <c r="CP28" s="275">
        <v>131</v>
      </c>
      <c r="CQ28" s="273" t="s">
        <v>58</v>
      </c>
      <c r="CR28" s="274">
        <v>86.2</v>
      </c>
      <c r="CS28" s="274">
        <v>90</v>
      </c>
      <c r="CT28" s="274">
        <v>82.4</v>
      </c>
      <c r="CU28" s="274">
        <v>78.400000000000006</v>
      </c>
      <c r="CV28" s="274">
        <v>83.4</v>
      </c>
      <c r="CW28" s="274">
        <v>86.1</v>
      </c>
      <c r="CX28" s="274">
        <v>87.1</v>
      </c>
      <c r="CY28" s="274">
        <v>94.5</v>
      </c>
      <c r="CZ28" s="274">
        <v>87.1</v>
      </c>
      <c r="DA28" s="274">
        <v>86</v>
      </c>
      <c r="DB28" s="274">
        <v>88.6</v>
      </c>
      <c r="DC28" s="274">
        <v>58.3</v>
      </c>
      <c r="DD28" s="274">
        <v>65.5</v>
      </c>
      <c r="DE28" s="274">
        <v>66.5</v>
      </c>
      <c r="DF28" s="274">
        <v>73.3</v>
      </c>
      <c r="DG28" s="274">
        <v>74.2</v>
      </c>
      <c r="DH28" s="274">
        <v>77.2</v>
      </c>
      <c r="DI28" s="274">
        <v>72.400000000000006</v>
      </c>
      <c r="DJ28" s="274">
        <v>73.7</v>
      </c>
      <c r="DK28" s="274">
        <v>73.2</v>
      </c>
      <c r="DL28" s="274">
        <v>74.099999999999994</v>
      </c>
      <c r="DM28" s="274">
        <v>74</v>
      </c>
      <c r="DN28" s="274">
        <v>72.5</v>
      </c>
      <c r="DO28" s="274">
        <v>74.8</v>
      </c>
      <c r="DP28" s="274">
        <v>77</v>
      </c>
      <c r="DQ28" s="274">
        <v>78.900000000000006</v>
      </c>
      <c r="DR28" s="275">
        <v>131</v>
      </c>
      <c r="DS28" s="273" t="s">
        <v>58</v>
      </c>
      <c r="DT28" s="274">
        <v>76.5</v>
      </c>
      <c r="DU28" s="274">
        <v>82.1</v>
      </c>
      <c r="DV28" s="274">
        <v>83.5</v>
      </c>
      <c r="DW28" s="274">
        <v>79.8</v>
      </c>
      <c r="DX28" s="274">
        <v>81.2</v>
      </c>
      <c r="DY28" s="274">
        <v>82.1</v>
      </c>
      <c r="DZ28" s="274">
        <v>81.8</v>
      </c>
      <c r="EA28" s="274">
        <v>82.7</v>
      </c>
      <c r="EB28" s="274">
        <v>80.3</v>
      </c>
      <c r="EC28" s="178"/>
      <c r="ED28" s="178"/>
    </row>
    <row r="29" spans="1:134" s="144" customFormat="1" ht="60" customHeight="1">
      <c r="A29" s="275"/>
      <c r="B29" s="271" t="s">
        <v>102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5"/>
      <c r="AB29" s="271" t="s">
        <v>102</v>
      </c>
      <c r="AC29" s="274"/>
      <c r="AD29" s="274"/>
      <c r="AE29" s="274"/>
      <c r="AF29" s="274"/>
      <c r="AG29" s="274"/>
      <c r="AH29" s="274"/>
      <c r="AI29" s="274"/>
      <c r="AJ29" s="274"/>
      <c r="AK29" s="274"/>
      <c r="AL29" s="275"/>
      <c r="AM29" s="271" t="s">
        <v>102</v>
      </c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4"/>
      <c r="BN29" s="275"/>
      <c r="BO29" s="271" t="s">
        <v>102</v>
      </c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5"/>
      <c r="CQ29" s="271" t="s">
        <v>102</v>
      </c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5"/>
      <c r="DS29" s="271" t="s">
        <v>102</v>
      </c>
      <c r="DT29" s="274"/>
      <c r="DU29" s="274"/>
      <c r="DV29" s="274"/>
      <c r="DW29" s="274"/>
      <c r="DX29" s="274"/>
      <c r="DY29" s="274"/>
      <c r="DZ29" s="274"/>
      <c r="EA29" s="274"/>
      <c r="EB29" s="274"/>
      <c r="EC29" s="178"/>
      <c r="ED29" s="178"/>
    </row>
    <row r="30" spans="1:134" s="144" customFormat="1" ht="48" customHeight="1">
      <c r="A30" s="275">
        <v>139</v>
      </c>
      <c r="B30" s="273" t="s">
        <v>59</v>
      </c>
      <c r="C30" s="274">
        <v>89</v>
      </c>
      <c r="D30" s="274">
        <v>84.7</v>
      </c>
      <c r="E30" s="274">
        <v>87.3</v>
      </c>
      <c r="F30" s="274">
        <v>84.6</v>
      </c>
      <c r="G30" s="274">
        <v>77.599999999999994</v>
      </c>
      <c r="H30" s="274">
        <v>78.7</v>
      </c>
      <c r="I30" s="274">
        <v>80.8</v>
      </c>
      <c r="J30" s="274">
        <v>78.3</v>
      </c>
      <c r="K30" s="274">
        <v>81.599999999999994</v>
      </c>
      <c r="L30" s="274">
        <v>80.8</v>
      </c>
      <c r="M30" s="274">
        <v>82.6</v>
      </c>
      <c r="N30" s="274">
        <v>84.3</v>
      </c>
      <c r="O30" s="274">
        <v>82.1</v>
      </c>
      <c r="P30" s="274">
        <v>82.2</v>
      </c>
      <c r="Q30" s="274">
        <v>82.3</v>
      </c>
      <c r="R30" s="274">
        <v>83.1</v>
      </c>
      <c r="S30" s="274">
        <v>82.5</v>
      </c>
      <c r="T30" s="274">
        <v>82.5</v>
      </c>
      <c r="U30" s="274">
        <v>81.400000000000006</v>
      </c>
      <c r="V30" s="274">
        <v>81</v>
      </c>
      <c r="W30" s="274">
        <v>80.8</v>
      </c>
      <c r="X30" s="274">
        <v>80.5</v>
      </c>
      <c r="Y30" s="274">
        <v>80.599999999999994</v>
      </c>
      <c r="Z30" s="274">
        <v>80.7</v>
      </c>
      <c r="AA30" s="275">
        <v>139</v>
      </c>
      <c r="AB30" s="273" t="s">
        <v>59</v>
      </c>
      <c r="AC30" s="274">
        <v>79</v>
      </c>
      <c r="AD30" s="274">
        <v>79.599999999999994</v>
      </c>
      <c r="AE30" s="274">
        <v>80.400000000000006</v>
      </c>
      <c r="AF30" s="274">
        <v>80.3</v>
      </c>
      <c r="AG30" s="274">
        <v>80.7</v>
      </c>
      <c r="AH30" s="274">
        <v>80.2</v>
      </c>
      <c r="AI30" s="274">
        <v>79.900000000000006</v>
      </c>
      <c r="AJ30" s="274">
        <v>79.7</v>
      </c>
      <c r="AK30" s="274">
        <v>78.5</v>
      </c>
      <c r="AL30" s="275">
        <v>139</v>
      </c>
      <c r="AM30" s="273" t="s">
        <v>59</v>
      </c>
      <c r="AN30" s="274">
        <v>80</v>
      </c>
      <c r="AO30" s="274">
        <v>79.400000000000006</v>
      </c>
      <c r="AP30" s="274">
        <v>80</v>
      </c>
      <c r="AQ30" s="274">
        <v>79.099999999999994</v>
      </c>
      <c r="AR30" s="274">
        <v>77.7</v>
      </c>
      <c r="AS30" s="274">
        <v>78.8</v>
      </c>
      <c r="AT30" s="274">
        <v>79.7</v>
      </c>
      <c r="AU30" s="274">
        <v>78.2</v>
      </c>
      <c r="AV30" s="274">
        <v>79.900000000000006</v>
      </c>
      <c r="AW30" s="274">
        <v>78.099999999999994</v>
      </c>
      <c r="AX30" s="274">
        <v>79.5</v>
      </c>
      <c r="AY30" s="274">
        <v>73.8</v>
      </c>
      <c r="AZ30" s="274">
        <v>73.900000000000006</v>
      </c>
      <c r="BA30" s="274">
        <v>74.2</v>
      </c>
      <c r="BB30" s="274">
        <v>79.3</v>
      </c>
      <c r="BC30" s="274">
        <v>78.7</v>
      </c>
      <c r="BD30" s="274">
        <v>78.400000000000006</v>
      </c>
      <c r="BE30" s="274">
        <v>78.5</v>
      </c>
      <c r="BF30" s="274">
        <v>78.7</v>
      </c>
      <c r="BG30" s="274">
        <v>77</v>
      </c>
      <c r="BH30" s="274">
        <v>78.3</v>
      </c>
      <c r="BI30" s="274">
        <v>77.900000000000006</v>
      </c>
      <c r="BJ30" s="274">
        <v>78.2</v>
      </c>
      <c r="BK30" s="274">
        <v>77.3</v>
      </c>
      <c r="BL30" s="274">
        <v>77.5</v>
      </c>
      <c r="BM30" s="274">
        <v>77.900000000000006</v>
      </c>
      <c r="BN30" s="275">
        <v>139</v>
      </c>
      <c r="BO30" s="273" t="s">
        <v>59</v>
      </c>
      <c r="BP30" s="274">
        <v>77.8</v>
      </c>
      <c r="BQ30" s="274">
        <v>78.099999999999994</v>
      </c>
      <c r="BR30" s="274">
        <v>77.3</v>
      </c>
      <c r="BS30" s="274">
        <v>73.5</v>
      </c>
      <c r="BT30" s="274">
        <v>61</v>
      </c>
      <c r="BU30" s="274">
        <v>71.900000000000006</v>
      </c>
      <c r="BV30" s="274">
        <v>73.8</v>
      </c>
      <c r="BW30" s="274">
        <v>76</v>
      </c>
      <c r="BX30" s="274">
        <v>75.5</v>
      </c>
      <c r="BY30" s="274">
        <v>75.900000000000006</v>
      </c>
      <c r="BZ30" s="274">
        <v>74</v>
      </c>
      <c r="CA30" s="274">
        <v>74.099999999999994</v>
      </c>
      <c r="CB30" s="274">
        <v>74.099999999999994</v>
      </c>
      <c r="CC30" s="274">
        <v>74.599999999999994</v>
      </c>
      <c r="CD30" s="274">
        <v>69.900000000000006</v>
      </c>
      <c r="CE30" s="274">
        <v>70.900000000000006</v>
      </c>
      <c r="CF30" s="274">
        <v>72.400000000000006</v>
      </c>
      <c r="CG30" s="274">
        <v>76.900000000000006</v>
      </c>
      <c r="CH30" s="274">
        <v>68.099999999999994</v>
      </c>
      <c r="CI30" s="274">
        <v>67.2</v>
      </c>
      <c r="CJ30" s="274">
        <v>71.599999999999994</v>
      </c>
      <c r="CK30" s="274">
        <v>74.099999999999994</v>
      </c>
      <c r="CL30" s="274">
        <v>78.8</v>
      </c>
      <c r="CM30" s="274">
        <v>79.8</v>
      </c>
      <c r="CN30" s="274">
        <v>80</v>
      </c>
      <c r="CO30" s="274">
        <v>87</v>
      </c>
      <c r="CP30" s="275">
        <v>139</v>
      </c>
      <c r="CQ30" s="273" t="s">
        <v>59</v>
      </c>
      <c r="CR30" s="274">
        <v>81</v>
      </c>
      <c r="CS30" s="274">
        <v>79</v>
      </c>
      <c r="CT30" s="274">
        <v>89.6</v>
      </c>
      <c r="CU30" s="274">
        <v>86.5</v>
      </c>
      <c r="CV30" s="274">
        <v>84.9</v>
      </c>
      <c r="CW30" s="274">
        <v>84.9</v>
      </c>
      <c r="CX30" s="274">
        <v>83.4</v>
      </c>
      <c r="CY30" s="274">
        <v>83.6</v>
      </c>
      <c r="CZ30" s="274">
        <v>81.2</v>
      </c>
      <c r="DA30" s="274">
        <v>81.599999999999994</v>
      </c>
      <c r="DB30" s="274">
        <v>71.099999999999994</v>
      </c>
      <c r="DC30" s="274">
        <v>82.4</v>
      </c>
      <c r="DD30" s="274">
        <v>86.8</v>
      </c>
      <c r="DE30" s="274">
        <v>93.1</v>
      </c>
      <c r="DF30" s="274">
        <v>85.9</v>
      </c>
      <c r="DG30" s="274">
        <v>87.9</v>
      </c>
      <c r="DH30" s="274">
        <v>87.7</v>
      </c>
      <c r="DI30" s="274">
        <v>87.2</v>
      </c>
      <c r="DJ30" s="274">
        <v>85.5</v>
      </c>
      <c r="DK30" s="274">
        <v>86.4</v>
      </c>
      <c r="DL30" s="274">
        <v>85</v>
      </c>
      <c r="DM30" s="274">
        <v>86</v>
      </c>
      <c r="DN30" s="274">
        <v>89</v>
      </c>
      <c r="DO30" s="274">
        <v>83</v>
      </c>
      <c r="DP30" s="274">
        <v>87.7</v>
      </c>
      <c r="DQ30" s="274">
        <v>89.8</v>
      </c>
      <c r="DR30" s="275">
        <v>139</v>
      </c>
      <c r="DS30" s="273" t="s">
        <v>59</v>
      </c>
      <c r="DT30" s="274">
        <v>88.5</v>
      </c>
      <c r="DU30" s="274">
        <v>89.5</v>
      </c>
      <c r="DV30" s="274">
        <v>89.7</v>
      </c>
      <c r="DW30" s="274">
        <v>89.2</v>
      </c>
      <c r="DX30" s="274">
        <v>87.9</v>
      </c>
      <c r="DY30" s="274">
        <v>89.1</v>
      </c>
      <c r="DZ30" s="274">
        <v>87.6</v>
      </c>
      <c r="EA30" s="274">
        <v>87.7</v>
      </c>
      <c r="EB30" s="274">
        <v>88.8</v>
      </c>
      <c r="EC30" s="178"/>
      <c r="ED30" s="178"/>
    </row>
    <row r="31" spans="1:134" s="144" customFormat="1" ht="60" customHeight="1">
      <c r="A31" s="275"/>
      <c r="B31" s="271" t="s">
        <v>98</v>
      </c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5"/>
      <c r="AB31" s="271" t="s">
        <v>98</v>
      </c>
      <c r="AC31" s="274"/>
      <c r="AD31" s="274"/>
      <c r="AE31" s="274"/>
      <c r="AF31" s="274"/>
      <c r="AG31" s="274"/>
      <c r="AH31" s="274"/>
      <c r="AI31" s="274"/>
      <c r="AJ31" s="274"/>
      <c r="AK31" s="274"/>
      <c r="AL31" s="275"/>
      <c r="AM31" s="271" t="s">
        <v>98</v>
      </c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74"/>
      <c r="BF31" s="274"/>
      <c r="BG31" s="274"/>
      <c r="BH31" s="274"/>
      <c r="BI31" s="274"/>
      <c r="BJ31" s="274"/>
      <c r="BK31" s="274"/>
      <c r="BL31" s="274"/>
      <c r="BM31" s="274"/>
      <c r="BN31" s="275"/>
      <c r="BO31" s="271" t="s">
        <v>98</v>
      </c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5"/>
      <c r="CQ31" s="271" t="s">
        <v>98</v>
      </c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5"/>
      <c r="DS31" s="271" t="s">
        <v>98</v>
      </c>
      <c r="DT31" s="274"/>
      <c r="DU31" s="274"/>
      <c r="DV31" s="274"/>
      <c r="DW31" s="274"/>
      <c r="DX31" s="274"/>
      <c r="DY31" s="274"/>
      <c r="DZ31" s="274"/>
      <c r="EA31" s="274"/>
      <c r="EB31" s="274"/>
      <c r="EC31" s="178"/>
      <c r="ED31" s="178"/>
    </row>
    <row r="32" spans="1:134" s="144" customFormat="1" ht="48" customHeight="1">
      <c r="A32" s="275">
        <v>141</v>
      </c>
      <c r="B32" s="273" t="s">
        <v>60</v>
      </c>
      <c r="C32" s="274">
        <v>89.1</v>
      </c>
      <c r="D32" s="274">
        <v>83</v>
      </c>
      <c r="E32" s="274">
        <v>88</v>
      </c>
      <c r="F32" s="274">
        <v>92.6</v>
      </c>
      <c r="G32" s="274">
        <v>91.7</v>
      </c>
      <c r="H32" s="274">
        <v>94</v>
      </c>
      <c r="I32" s="274">
        <v>93.1</v>
      </c>
      <c r="J32" s="274">
        <v>92.6</v>
      </c>
      <c r="K32" s="274">
        <v>91.2</v>
      </c>
      <c r="L32" s="274">
        <v>91.3</v>
      </c>
      <c r="M32" s="274">
        <v>88.8</v>
      </c>
      <c r="N32" s="274">
        <v>90</v>
      </c>
      <c r="O32" s="274">
        <v>91.9</v>
      </c>
      <c r="P32" s="274">
        <v>85</v>
      </c>
      <c r="Q32" s="274">
        <v>91.1</v>
      </c>
      <c r="R32" s="274">
        <v>89.2</v>
      </c>
      <c r="S32" s="274">
        <v>87.9</v>
      </c>
      <c r="T32" s="274">
        <v>90.7</v>
      </c>
      <c r="U32" s="274">
        <v>90.1</v>
      </c>
      <c r="V32" s="274">
        <v>90.3</v>
      </c>
      <c r="W32" s="274">
        <v>91.4</v>
      </c>
      <c r="X32" s="274">
        <v>92</v>
      </c>
      <c r="Y32" s="274">
        <v>92.3</v>
      </c>
      <c r="Z32" s="274">
        <v>85.1</v>
      </c>
      <c r="AA32" s="275">
        <v>141</v>
      </c>
      <c r="AB32" s="273" t="s">
        <v>60</v>
      </c>
      <c r="AC32" s="274">
        <v>85.6</v>
      </c>
      <c r="AD32" s="274">
        <v>80.7</v>
      </c>
      <c r="AE32" s="274">
        <v>85.7</v>
      </c>
      <c r="AF32" s="274">
        <v>85.5</v>
      </c>
      <c r="AG32" s="274">
        <v>84.6</v>
      </c>
      <c r="AH32" s="274">
        <v>75.900000000000006</v>
      </c>
      <c r="AI32" s="274">
        <v>85.9</v>
      </c>
      <c r="AJ32" s="274">
        <v>86.3</v>
      </c>
      <c r="AK32" s="274">
        <v>86.3</v>
      </c>
      <c r="AL32" s="275">
        <v>141</v>
      </c>
      <c r="AM32" s="273" t="s">
        <v>60</v>
      </c>
      <c r="AN32" s="274">
        <v>87.6</v>
      </c>
      <c r="AO32" s="274">
        <v>88</v>
      </c>
      <c r="AP32" s="274">
        <v>89.5</v>
      </c>
      <c r="AQ32" s="274">
        <v>87.4</v>
      </c>
      <c r="AR32" s="274">
        <v>85.4</v>
      </c>
      <c r="AS32" s="274">
        <v>88.7</v>
      </c>
      <c r="AT32" s="274">
        <v>87.9</v>
      </c>
      <c r="AU32" s="274">
        <v>88.2</v>
      </c>
      <c r="AV32" s="274">
        <v>85.8</v>
      </c>
      <c r="AW32" s="274">
        <v>88.9</v>
      </c>
      <c r="AX32" s="274">
        <v>87.1</v>
      </c>
      <c r="AY32" s="274">
        <v>85.7</v>
      </c>
      <c r="AZ32" s="274">
        <v>88.2</v>
      </c>
      <c r="BA32" s="274">
        <v>86</v>
      </c>
      <c r="BB32" s="274">
        <v>87.8</v>
      </c>
      <c r="BC32" s="274">
        <v>86.3</v>
      </c>
      <c r="BD32" s="274">
        <v>81.900000000000006</v>
      </c>
      <c r="BE32" s="274">
        <v>87.1</v>
      </c>
      <c r="BF32" s="274">
        <v>86.6</v>
      </c>
      <c r="BG32" s="274">
        <v>88.1</v>
      </c>
      <c r="BH32" s="274">
        <v>85.8</v>
      </c>
      <c r="BI32" s="274">
        <v>89.2</v>
      </c>
      <c r="BJ32" s="274">
        <v>87.6</v>
      </c>
      <c r="BK32" s="274">
        <v>86.1</v>
      </c>
      <c r="BL32" s="274">
        <v>86.5</v>
      </c>
      <c r="BM32" s="274">
        <v>87.4</v>
      </c>
      <c r="BN32" s="275">
        <v>141</v>
      </c>
      <c r="BO32" s="273" t="s">
        <v>60</v>
      </c>
      <c r="BP32" s="274">
        <v>90.8</v>
      </c>
      <c r="BQ32" s="274">
        <v>78.900000000000006</v>
      </c>
      <c r="BR32" s="274">
        <v>80.2</v>
      </c>
      <c r="BS32" s="274">
        <v>70.099999999999994</v>
      </c>
      <c r="BT32" s="274">
        <v>52.9</v>
      </c>
      <c r="BU32" s="274">
        <v>60.1</v>
      </c>
      <c r="BV32" s="274">
        <v>71.099999999999994</v>
      </c>
      <c r="BW32" s="274">
        <v>69.400000000000006</v>
      </c>
      <c r="BX32" s="274">
        <v>73.599999999999994</v>
      </c>
      <c r="BY32" s="274">
        <v>75.3</v>
      </c>
      <c r="BZ32" s="274">
        <v>75.8</v>
      </c>
      <c r="CA32" s="274">
        <v>74.2</v>
      </c>
      <c r="CB32" s="274">
        <v>76.900000000000006</v>
      </c>
      <c r="CC32" s="274">
        <v>80.599999999999994</v>
      </c>
      <c r="CD32" s="274">
        <v>76.900000000000006</v>
      </c>
      <c r="CE32" s="274">
        <v>78.599999999999994</v>
      </c>
      <c r="CF32" s="274">
        <v>79.7</v>
      </c>
      <c r="CG32" s="274">
        <v>79.099999999999994</v>
      </c>
      <c r="CH32" s="274">
        <v>70.599999999999994</v>
      </c>
      <c r="CI32" s="274">
        <v>69.099999999999994</v>
      </c>
      <c r="CJ32" s="274">
        <v>71.599999999999994</v>
      </c>
      <c r="CK32" s="274">
        <v>72.099999999999994</v>
      </c>
      <c r="CL32" s="274">
        <v>77.5</v>
      </c>
      <c r="CM32" s="274">
        <v>79.7</v>
      </c>
      <c r="CN32" s="274">
        <v>80.599999999999994</v>
      </c>
      <c r="CO32" s="274">
        <v>73.099999999999994</v>
      </c>
      <c r="CP32" s="275">
        <v>141</v>
      </c>
      <c r="CQ32" s="273" t="s">
        <v>60</v>
      </c>
      <c r="CR32" s="274">
        <v>70.599999999999994</v>
      </c>
      <c r="CS32" s="274">
        <v>75.900000000000006</v>
      </c>
      <c r="CT32" s="274">
        <v>78.599999999999994</v>
      </c>
      <c r="CU32" s="274">
        <v>81.099999999999994</v>
      </c>
      <c r="CV32" s="274">
        <v>75.599999999999994</v>
      </c>
      <c r="CW32" s="274">
        <v>77.5</v>
      </c>
      <c r="CX32" s="274">
        <v>71.8</v>
      </c>
      <c r="CY32" s="274">
        <v>73.2</v>
      </c>
      <c r="CZ32" s="274">
        <v>68.599999999999994</v>
      </c>
      <c r="DA32" s="274">
        <v>69.2</v>
      </c>
      <c r="DB32" s="274">
        <v>73.3</v>
      </c>
      <c r="DC32" s="274">
        <v>77.900000000000006</v>
      </c>
      <c r="DD32" s="274">
        <v>72.8</v>
      </c>
      <c r="DE32" s="274">
        <v>82.9</v>
      </c>
      <c r="DF32" s="274">
        <v>81.7</v>
      </c>
      <c r="DG32" s="274">
        <v>81.5</v>
      </c>
      <c r="DH32" s="274">
        <v>82.3</v>
      </c>
      <c r="DI32" s="274">
        <v>81.3</v>
      </c>
      <c r="DJ32" s="274">
        <v>82.5</v>
      </c>
      <c r="DK32" s="274">
        <v>83.2</v>
      </c>
      <c r="DL32" s="274">
        <v>84.2</v>
      </c>
      <c r="DM32" s="274">
        <v>84.5</v>
      </c>
      <c r="DN32" s="274">
        <v>81.400000000000006</v>
      </c>
      <c r="DO32" s="274">
        <v>78.7</v>
      </c>
      <c r="DP32" s="274">
        <v>72.7</v>
      </c>
      <c r="DQ32" s="274">
        <v>84.7</v>
      </c>
      <c r="DR32" s="275">
        <v>141</v>
      </c>
      <c r="DS32" s="273" t="s">
        <v>60</v>
      </c>
      <c r="DT32" s="274">
        <v>82.3</v>
      </c>
      <c r="DU32" s="274">
        <v>81.8</v>
      </c>
      <c r="DV32" s="274">
        <v>82</v>
      </c>
      <c r="DW32" s="274">
        <v>82.4</v>
      </c>
      <c r="DX32" s="274">
        <v>82.4</v>
      </c>
      <c r="DY32" s="274">
        <v>83.1</v>
      </c>
      <c r="DZ32" s="274">
        <v>84.3</v>
      </c>
      <c r="EA32" s="274">
        <v>84.4</v>
      </c>
      <c r="EB32" s="274">
        <v>81.099999999999994</v>
      </c>
      <c r="EC32" s="178"/>
      <c r="ED32" s="178"/>
    </row>
    <row r="33" spans="1:134" s="144" customFormat="1" ht="60" customHeight="1">
      <c r="A33" s="275"/>
      <c r="B33" s="271" t="s">
        <v>167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5"/>
      <c r="AB33" s="271" t="s">
        <v>167</v>
      </c>
      <c r="AC33" s="274"/>
      <c r="AD33" s="274"/>
      <c r="AE33" s="274"/>
      <c r="AF33" s="274"/>
      <c r="AG33" s="274"/>
      <c r="AH33" s="274"/>
      <c r="AI33" s="274"/>
      <c r="AJ33" s="274"/>
      <c r="AK33" s="274"/>
      <c r="AL33" s="275"/>
      <c r="AM33" s="271" t="s">
        <v>167</v>
      </c>
      <c r="AN33" s="274"/>
      <c r="AO33" s="274"/>
      <c r="AP33" s="274"/>
      <c r="AQ33" s="274"/>
      <c r="AR33" s="274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5"/>
      <c r="BO33" s="271" t="s">
        <v>167</v>
      </c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  <c r="CC33" s="274"/>
      <c r="CD33" s="274"/>
      <c r="CE33" s="274"/>
      <c r="CF33" s="274"/>
      <c r="CG33" s="274"/>
      <c r="CH33" s="274"/>
      <c r="CI33" s="274"/>
      <c r="CJ33" s="274"/>
      <c r="CK33" s="274"/>
      <c r="CL33" s="274"/>
      <c r="CM33" s="274"/>
      <c r="CN33" s="274"/>
      <c r="CO33" s="274"/>
      <c r="CP33" s="275"/>
      <c r="CQ33" s="271" t="s">
        <v>167</v>
      </c>
      <c r="CR33" s="274"/>
      <c r="CS33" s="274"/>
      <c r="CT33" s="274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4"/>
      <c r="DO33" s="274"/>
      <c r="DP33" s="274"/>
      <c r="DQ33" s="274"/>
      <c r="DR33" s="275"/>
      <c r="DS33" s="271" t="s">
        <v>167</v>
      </c>
      <c r="DT33" s="274"/>
      <c r="DU33" s="274"/>
      <c r="DV33" s="274"/>
      <c r="DW33" s="274"/>
      <c r="DX33" s="274"/>
      <c r="DY33" s="274"/>
      <c r="DZ33" s="274"/>
      <c r="EA33" s="274"/>
      <c r="EB33" s="274"/>
      <c r="EC33" s="178"/>
      <c r="ED33" s="178"/>
    </row>
    <row r="34" spans="1:134" s="144" customFormat="1" ht="90" customHeight="1">
      <c r="A34" s="272" t="s">
        <v>300</v>
      </c>
      <c r="B34" s="273" t="s">
        <v>301</v>
      </c>
      <c r="C34" s="274">
        <v>71.2</v>
      </c>
      <c r="D34" s="274">
        <v>71.2</v>
      </c>
      <c r="E34" s="274">
        <v>71.2</v>
      </c>
      <c r="F34" s="274">
        <v>71.2</v>
      </c>
      <c r="G34" s="274">
        <v>71.2</v>
      </c>
      <c r="H34" s="274">
        <v>71.2</v>
      </c>
      <c r="I34" s="274">
        <v>71.2</v>
      </c>
      <c r="J34" s="274">
        <v>71.2</v>
      </c>
      <c r="K34" s="274">
        <v>71.2</v>
      </c>
      <c r="L34" s="274">
        <v>71.2</v>
      </c>
      <c r="M34" s="274">
        <v>71.2</v>
      </c>
      <c r="N34" s="274">
        <v>71.2</v>
      </c>
      <c r="O34" s="274">
        <v>71.2</v>
      </c>
      <c r="P34" s="274">
        <v>71.2</v>
      </c>
      <c r="Q34" s="274">
        <v>71.2</v>
      </c>
      <c r="R34" s="274">
        <v>71.2</v>
      </c>
      <c r="S34" s="274">
        <v>71.2</v>
      </c>
      <c r="T34" s="274">
        <v>71.2</v>
      </c>
      <c r="U34" s="274">
        <v>71.2</v>
      </c>
      <c r="V34" s="274">
        <v>71.2</v>
      </c>
      <c r="W34" s="274">
        <v>71.2</v>
      </c>
      <c r="X34" s="274">
        <v>71.2</v>
      </c>
      <c r="Y34" s="274">
        <v>71.2</v>
      </c>
      <c r="Z34" s="274">
        <v>71.2</v>
      </c>
      <c r="AA34" s="272" t="s">
        <v>300</v>
      </c>
      <c r="AB34" s="273" t="s">
        <v>301</v>
      </c>
      <c r="AC34" s="274">
        <v>62.6</v>
      </c>
      <c r="AD34" s="274">
        <v>53.8</v>
      </c>
      <c r="AE34" s="274">
        <v>65.400000000000006</v>
      </c>
      <c r="AF34" s="274">
        <v>71.8</v>
      </c>
      <c r="AG34" s="274">
        <v>71.599999999999994</v>
      </c>
      <c r="AH34" s="274">
        <v>73.599999999999994</v>
      </c>
      <c r="AI34" s="274">
        <v>63.7</v>
      </c>
      <c r="AJ34" s="274">
        <v>78.7</v>
      </c>
      <c r="AK34" s="274">
        <v>71</v>
      </c>
      <c r="AL34" s="272" t="s">
        <v>300</v>
      </c>
      <c r="AM34" s="273" t="s">
        <v>301</v>
      </c>
      <c r="AN34" s="274">
        <v>73.7</v>
      </c>
      <c r="AO34" s="274">
        <v>65.900000000000006</v>
      </c>
      <c r="AP34" s="274">
        <v>71.7</v>
      </c>
      <c r="AQ34" s="274">
        <v>87.7</v>
      </c>
      <c r="AR34" s="274">
        <v>85</v>
      </c>
      <c r="AS34" s="274">
        <v>86.8</v>
      </c>
      <c r="AT34" s="274">
        <v>84.7</v>
      </c>
      <c r="AU34" s="274">
        <v>86.6</v>
      </c>
      <c r="AV34" s="274">
        <v>86.1</v>
      </c>
      <c r="AW34" s="274">
        <v>87.5</v>
      </c>
      <c r="AX34" s="274">
        <v>86.3</v>
      </c>
      <c r="AY34" s="274">
        <v>83.8</v>
      </c>
      <c r="AZ34" s="274">
        <v>86.2</v>
      </c>
      <c r="BA34" s="274">
        <v>86</v>
      </c>
      <c r="BB34" s="274">
        <v>85.5</v>
      </c>
      <c r="BC34" s="274">
        <v>76.5</v>
      </c>
      <c r="BD34" s="274">
        <v>72</v>
      </c>
      <c r="BE34" s="274">
        <v>74.5</v>
      </c>
      <c r="BF34" s="274">
        <v>79.599999999999994</v>
      </c>
      <c r="BG34" s="274">
        <v>92.7</v>
      </c>
      <c r="BH34" s="274">
        <v>92.9</v>
      </c>
      <c r="BI34" s="274">
        <v>87.3</v>
      </c>
      <c r="BJ34" s="274">
        <v>83.1</v>
      </c>
      <c r="BK34" s="274">
        <v>79.5</v>
      </c>
      <c r="BL34" s="274">
        <v>84.3</v>
      </c>
      <c r="BM34" s="274">
        <v>78</v>
      </c>
      <c r="BN34" s="272" t="s">
        <v>300</v>
      </c>
      <c r="BO34" s="273" t="s">
        <v>301</v>
      </c>
      <c r="BP34" s="274">
        <v>73.400000000000006</v>
      </c>
      <c r="BQ34" s="274">
        <v>67.599999999999994</v>
      </c>
      <c r="BR34" s="274">
        <v>66.599999999999994</v>
      </c>
      <c r="BS34" s="274">
        <v>51.7</v>
      </c>
      <c r="BT34" s="274">
        <v>35</v>
      </c>
      <c r="BU34" s="274">
        <v>57.4</v>
      </c>
      <c r="BV34" s="274">
        <v>54.1</v>
      </c>
      <c r="BW34" s="274">
        <v>59.5</v>
      </c>
      <c r="BX34" s="274">
        <v>54</v>
      </c>
      <c r="BY34" s="274">
        <v>59.2</v>
      </c>
      <c r="BZ34" s="274">
        <v>65.099999999999994</v>
      </c>
      <c r="CA34" s="274">
        <v>64.2</v>
      </c>
      <c r="CB34" s="274">
        <v>60.2</v>
      </c>
      <c r="CC34" s="274">
        <v>69.599999999999994</v>
      </c>
      <c r="CD34" s="274">
        <v>57.4</v>
      </c>
      <c r="CE34" s="274">
        <v>57.2</v>
      </c>
      <c r="CF34" s="274">
        <v>54</v>
      </c>
      <c r="CG34" s="274">
        <v>53.8</v>
      </c>
      <c r="CH34" s="274">
        <v>78</v>
      </c>
      <c r="CI34" s="274">
        <v>75.3</v>
      </c>
      <c r="CJ34" s="274">
        <v>39.700000000000003</v>
      </c>
      <c r="CK34" s="274">
        <v>53.6</v>
      </c>
      <c r="CL34" s="274">
        <v>60.8</v>
      </c>
      <c r="CM34" s="274">
        <v>66.5</v>
      </c>
      <c r="CN34" s="274">
        <v>64.3</v>
      </c>
      <c r="CO34" s="274">
        <v>63.6</v>
      </c>
      <c r="CP34" s="272" t="s">
        <v>300</v>
      </c>
      <c r="CQ34" s="273" t="s">
        <v>301</v>
      </c>
      <c r="CR34" s="274">
        <v>64.2</v>
      </c>
      <c r="CS34" s="274">
        <v>72</v>
      </c>
      <c r="CT34" s="274">
        <v>71.900000000000006</v>
      </c>
      <c r="CU34" s="274">
        <v>64</v>
      </c>
      <c r="CV34" s="274">
        <v>89.3</v>
      </c>
      <c r="CW34" s="274">
        <v>86.6</v>
      </c>
      <c r="CX34" s="274">
        <v>70.7</v>
      </c>
      <c r="CY34" s="274">
        <v>66.400000000000006</v>
      </c>
      <c r="CZ34" s="274">
        <v>67</v>
      </c>
      <c r="DA34" s="274">
        <v>72.400000000000006</v>
      </c>
      <c r="DB34" s="274">
        <v>83</v>
      </c>
      <c r="DC34" s="274">
        <v>85.9</v>
      </c>
      <c r="DD34" s="274">
        <v>74.099999999999994</v>
      </c>
      <c r="DE34" s="274">
        <v>73.400000000000006</v>
      </c>
      <c r="DF34" s="274">
        <v>76.3</v>
      </c>
      <c r="DG34" s="274">
        <v>79.3</v>
      </c>
      <c r="DH34" s="274">
        <v>77.900000000000006</v>
      </c>
      <c r="DI34" s="274">
        <v>76.5</v>
      </c>
      <c r="DJ34" s="274">
        <v>78.3</v>
      </c>
      <c r="DK34" s="274">
        <v>79.900000000000006</v>
      </c>
      <c r="DL34" s="274">
        <v>79.2</v>
      </c>
      <c r="DM34" s="274">
        <v>79</v>
      </c>
      <c r="DN34" s="274">
        <v>85.9</v>
      </c>
      <c r="DO34" s="274">
        <v>80.8</v>
      </c>
      <c r="DP34" s="274">
        <v>79.8</v>
      </c>
      <c r="DQ34" s="274">
        <v>83</v>
      </c>
      <c r="DR34" s="272" t="s">
        <v>300</v>
      </c>
      <c r="DS34" s="273" t="s">
        <v>301</v>
      </c>
      <c r="DT34" s="274">
        <v>81.8</v>
      </c>
      <c r="DU34" s="274">
        <v>82.4</v>
      </c>
      <c r="DV34" s="274">
        <v>82.9</v>
      </c>
      <c r="DW34" s="274">
        <v>81</v>
      </c>
      <c r="DX34" s="274">
        <v>88.9</v>
      </c>
      <c r="DY34" s="274">
        <v>89</v>
      </c>
      <c r="DZ34" s="274">
        <v>81</v>
      </c>
      <c r="EA34" s="274">
        <v>81.7</v>
      </c>
      <c r="EB34" s="274">
        <v>81.5</v>
      </c>
      <c r="EC34" s="178"/>
      <c r="ED34" s="178"/>
    </row>
    <row r="35" spans="1:134" s="144" customFormat="1" ht="95.1" customHeight="1">
      <c r="A35" s="272"/>
      <c r="B35" s="160" t="s">
        <v>302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2"/>
      <c r="AB35" s="160" t="s">
        <v>302</v>
      </c>
      <c r="AC35" s="274"/>
      <c r="AD35" s="274"/>
      <c r="AE35" s="274"/>
      <c r="AF35" s="274"/>
      <c r="AG35" s="274"/>
      <c r="AH35" s="274"/>
      <c r="AI35" s="274"/>
      <c r="AJ35" s="274"/>
      <c r="AK35" s="274"/>
      <c r="AL35" s="272"/>
      <c r="AM35" s="160" t="s">
        <v>302</v>
      </c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4"/>
      <c r="BN35" s="272"/>
      <c r="BO35" s="160" t="s">
        <v>302</v>
      </c>
      <c r="BP35" s="274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  <c r="CC35" s="274"/>
      <c r="CD35" s="274"/>
      <c r="CE35" s="274"/>
      <c r="CF35" s="274"/>
      <c r="CG35" s="274"/>
      <c r="CH35" s="274"/>
      <c r="CI35" s="274"/>
      <c r="CJ35" s="274"/>
      <c r="CK35" s="274"/>
      <c r="CL35" s="274"/>
      <c r="CM35" s="274"/>
      <c r="CN35" s="274"/>
      <c r="CO35" s="274"/>
      <c r="CP35" s="272"/>
      <c r="CQ35" s="160" t="s">
        <v>302</v>
      </c>
      <c r="CR35" s="274"/>
      <c r="CS35" s="274"/>
      <c r="CT35" s="274"/>
      <c r="CU35" s="274"/>
      <c r="CV35" s="274"/>
      <c r="CW35" s="274"/>
      <c r="CX35" s="274"/>
      <c r="CY35" s="274"/>
      <c r="CZ35" s="274"/>
      <c r="DA35" s="274"/>
      <c r="DB35" s="274"/>
      <c r="DC35" s="274"/>
      <c r="DD35" s="274"/>
      <c r="DE35" s="274"/>
      <c r="DF35" s="274"/>
      <c r="DG35" s="274"/>
      <c r="DH35" s="274"/>
      <c r="DI35" s="274"/>
      <c r="DJ35" s="274"/>
      <c r="DK35" s="274"/>
      <c r="DL35" s="274"/>
      <c r="DM35" s="274"/>
      <c r="DN35" s="274"/>
      <c r="DO35" s="274"/>
      <c r="DP35" s="274"/>
      <c r="DQ35" s="274"/>
      <c r="DR35" s="272"/>
      <c r="DS35" s="160" t="s">
        <v>302</v>
      </c>
      <c r="DT35" s="274"/>
      <c r="DU35" s="274"/>
      <c r="DV35" s="274"/>
      <c r="DW35" s="274"/>
      <c r="DX35" s="274"/>
      <c r="DY35" s="274"/>
      <c r="DZ35" s="274"/>
      <c r="EA35" s="274"/>
      <c r="EB35" s="274"/>
      <c r="EC35" s="178"/>
      <c r="ED35" s="178"/>
    </row>
    <row r="36" spans="1:134" s="144" customFormat="1" ht="125.1" customHeight="1">
      <c r="A36" s="272">
        <v>151</v>
      </c>
      <c r="B36" s="273" t="s">
        <v>61</v>
      </c>
      <c r="C36" s="274">
        <v>86.6</v>
      </c>
      <c r="D36" s="274">
        <v>77</v>
      </c>
      <c r="E36" s="274">
        <v>85</v>
      </c>
      <c r="F36" s="274">
        <v>80.7</v>
      </c>
      <c r="G36" s="274">
        <v>79.099999999999994</v>
      </c>
      <c r="H36" s="274">
        <v>82.2</v>
      </c>
      <c r="I36" s="274">
        <v>84.5</v>
      </c>
      <c r="J36" s="274">
        <v>81.7</v>
      </c>
      <c r="K36" s="274">
        <v>81.8</v>
      </c>
      <c r="L36" s="274">
        <v>82.9</v>
      </c>
      <c r="M36" s="274">
        <v>83.7</v>
      </c>
      <c r="N36" s="274">
        <v>85</v>
      </c>
      <c r="O36" s="274">
        <v>87.3</v>
      </c>
      <c r="P36" s="274">
        <v>86.9</v>
      </c>
      <c r="Q36" s="274">
        <v>86.6</v>
      </c>
      <c r="R36" s="274">
        <v>88.9</v>
      </c>
      <c r="S36" s="274">
        <v>82.4</v>
      </c>
      <c r="T36" s="274">
        <v>88.7</v>
      </c>
      <c r="U36" s="274">
        <v>84.4</v>
      </c>
      <c r="V36" s="274">
        <v>86.5</v>
      </c>
      <c r="W36" s="274">
        <v>87.1</v>
      </c>
      <c r="X36" s="274">
        <v>87</v>
      </c>
      <c r="Y36" s="274">
        <v>86.9</v>
      </c>
      <c r="Z36" s="274">
        <v>82.7</v>
      </c>
      <c r="AA36" s="272">
        <v>151</v>
      </c>
      <c r="AB36" s="273" t="s">
        <v>61</v>
      </c>
      <c r="AC36" s="274">
        <v>84.5</v>
      </c>
      <c r="AD36" s="274">
        <v>82.6</v>
      </c>
      <c r="AE36" s="274">
        <v>87.6</v>
      </c>
      <c r="AF36" s="274">
        <v>85.1</v>
      </c>
      <c r="AG36" s="274">
        <v>81</v>
      </c>
      <c r="AH36" s="274">
        <v>79</v>
      </c>
      <c r="AI36" s="274">
        <v>82.6</v>
      </c>
      <c r="AJ36" s="274">
        <v>86.7</v>
      </c>
      <c r="AK36" s="274">
        <v>80.599999999999994</v>
      </c>
      <c r="AL36" s="272">
        <v>151</v>
      </c>
      <c r="AM36" s="273" t="s">
        <v>61</v>
      </c>
      <c r="AN36" s="274">
        <v>85.8</v>
      </c>
      <c r="AO36" s="274">
        <v>84.4</v>
      </c>
      <c r="AP36" s="274">
        <v>83.1</v>
      </c>
      <c r="AQ36" s="274">
        <v>82.8</v>
      </c>
      <c r="AR36" s="274">
        <v>80.7</v>
      </c>
      <c r="AS36" s="274">
        <v>86.7</v>
      </c>
      <c r="AT36" s="274">
        <v>87.3</v>
      </c>
      <c r="AU36" s="274">
        <v>86.5</v>
      </c>
      <c r="AV36" s="274">
        <v>92.8</v>
      </c>
      <c r="AW36" s="274">
        <v>93.1</v>
      </c>
      <c r="AX36" s="274">
        <v>89.2</v>
      </c>
      <c r="AY36" s="274">
        <v>82.1</v>
      </c>
      <c r="AZ36" s="274">
        <v>81.3</v>
      </c>
      <c r="BA36" s="274">
        <v>81.5</v>
      </c>
      <c r="BB36" s="274">
        <v>79.7</v>
      </c>
      <c r="BC36" s="274">
        <v>70</v>
      </c>
      <c r="BD36" s="274">
        <v>75.900000000000006</v>
      </c>
      <c r="BE36" s="274">
        <v>78.900000000000006</v>
      </c>
      <c r="BF36" s="274">
        <v>78.099999999999994</v>
      </c>
      <c r="BG36" s="274">
        <v>81.400000000000006</v>
      </c>
      <c r="BH36" s="274">
        <v>74.5</v>
      </c>
      <c r="BI36" s="274">
        <v>80.900000000000006</v>
      </c>
      <c r="BJ36" s="274">
        <v>79</v>
      </c>
      <c r="BK36" s="274">
        <v>78.8</v>
      </c>
      <c r="BL36" s="274">
        <v>80.599999999999994</v>
      </c>
      <c r="BM36" s="274">
        <v>80.5</v>
      </c>
      <c r="BN36" s="272">
        <v>151</v>
      </c>
      <c r="BO36" s="273" t="s">
        <v>61</v>
      </c>
      <c r="BP36" s="274">
        <v>83.2</v>
      </c>
      <c r="BQ36" s="274">
        <v>74.599999999999994</v>
      </c>
      <c r="BR36" s="274">
        <v>68.599999999999994</v>
      </c>
      <c r="BS36" s="274">
        <v>48.3</v>
      </c>
      <c r="BT36" s="274">
        <v>35.5</v>
      </c>
      <c r="BU36" s="274">
        <v>58.3</v>
      </c>
      <c r="BV36" s="274">
        <v>69.599999999999994</v>
      </c>
      <c r="BW36" s="274">
        <v>70.2</v>
      </c>
      <c r="BX36" s="274">
        <v>65.599999999999994</v>
      </c>
      <c r="BY36" s="274">
        <v>66.5</v>
      </c>
      <c r="BZ36" s="274">
        <v>63.8</v>
      </c>
      <c r="CA36" s="274">
        <v>72.599999999999994</v>
      </c>
      <c r="CB36" s="274">
        <v>75.3</v>
      </c>
      <c r="CC36" s="274">
        <v>68.099999999999994</v>
      </c>
      <c r="CD36" s="274">
        <v>65.599999999999994</v>
      </c>
      <c r="CE36" s="274">
        <v>65.7</v>
      </c>
      <c r="CF36" s="274">
        <v>68.400000000000006</v>
      </c>
      <c r="CG36" s="274">
        <v>65.5</v>
      </c>
      <c r="CH36" s="274">
        <v>49.8</v>
      </c>
      <c r="CI36" s="274">
        <v>63.2</v>
      </c>
      <c r="CJ36" s="274">
        <v>58</v>
      </c>
      <c r="CK36" s="274">
        <v>77.900000000000006</v>
      </c>
      <c r="CL36" s="274">
        <v>77.400000000000006</v>
      </c>
      <c r="CM36" s="274">
        <v>76.400000000000006</v>
      </c>
      <c r="CN36" s="274">
        <v>74.8</v>
      </c>
      <c r="CO36" s="274">
        <v>91.6</v>
      </c>
      <c r="CP36" s="272">
        <v>151</v>
      </c>
      <c r="CQ36" s="273" t="s">
        <v>61</v>
      </c>
      <c r="CR36" s="274">
        <v>84.8</v>
      </c>
      <c r="CS36" s="274">
        <v>87.3</v>
      </c>
      <c r="CT36" s="274">
        <v>79.900000000000006</v>
      </c>
      <c r="CU36" s="274">
        <v>74.2</v>
      </c>
      <c r="CV36" s="274">
        <v>93.8</v>
      </c>
      <c r="CW36" s="274">
        <v>90.7</v>
      </c>
      <c r="CX36" s="274">
        <v>95.5</v>
      </c>
      <c r="CY36" s="274">
        <v>94.5</v>
      </c>
      <c r="CZ36" s="274">
        <v>93.7</v>
      </c>
      <c r="DA36" s="274">
        <v>95.5</v>
      </c>
      <c r="DB36" s="274">
        <v>94.6</v>
      </c>
      <c r="DC36" s="274">
        <v>97</v>
      </c>
      <c r="DD36" s="274">
        <v>93.8</v>
      </c>
      <c r="DE36" s="274">
        <v>94.1</v>
      </c>
      <c r="DF36" s="274">
        <v>77.8</v>
      </c>
      <c r="DG36" s="274">
        <v>82.2</v>
      </c>
      <c r="DH36" s="274">
        <v>81.8</v>
      </c>
      <c r="DI36" s="274">
        <v>77.8</v>
      </c>
      <c r="DJ36" s="274">
        <v>78.900000000000006</v>
      </c>
      <c r="DK36" s="274">
        <v>79.599999999999994</v>
      </c>
      <c r="DL36" s="274">
        <v>73.7</v>
      </c>
      <c r="DM36" s="274">
        <v>74.5</v>
      </c>
      <c r="DN36" s="274">
        <v>85.9</v>
      </c>
      <c r="DO36" s="274">
        <v>93.7</v>
      </c>
      <c r="DP36" s="274">
        <v>83.9</v>
      </c>
      <c r="DQ36" s="274">
        <v>88.9</v>
      </c>
      <c r="DR36" s="272">
        <v>151</v>
      </c>
      <c r="DS36" s="273" t="s">
        <v>61</v>
      </c>
      <c r="DT36" s="274">
        <v>87.9</v>
      </c>
      <c r="DU36" s="274">
        <v>88.9</v>
      </c>
      <c r="DV36" s="274">
        <v>86.9</v>
      </c>
      <c r="DW36" s="274">
        <v>88.9</v>
      </c>
      <c r="DX36" s="274">
        <v>92.2</v>
      </c>
      <c r="DY36" s="274">
        <v>88.9</v>
      </c>
      <c r="DZ36" s="274">
        <v>88</v>
      </c>
      <c r="EA36" s="274">
        <v>84.8</v>
      </c>
      <c r="EB36" s="274">
        <v>85.8</v>
      </c>
      <c r="EC36" s="178"/>
      <c r="ED36" s="178"/>
    </row>
    <row r="37" spans="1:134" s="144" customFormat="1" ht="135" customHeight="1">
      <c r="A37" s="272"/>
      <c r="B37" s="160" t="s">
        <v>99</v>
      </c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2"/>
      <c r="AB37" s="160" t="s">
        <v>99</v>
      </c>
      <c r="AC37" s="274"/>
      <c r="AD37" s="274"/>
      <c r="AE37" s="274"/>
      <c r="AF37" s="274"/>
      <c r="AG37" s="274"/>
      <c r="AH37" s="274"/>
      <c r="AI37" s="274"/>
      <c r="AJ37" s="274"/>
      <c r="AK37" s="274"/>
      <c r="AL37" s="272"/>
      <c r="AM37" s="160" t="s">
        <v>99</v>
      </c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2"/>
      <c r="BO37" s="160" t="s">
        <v>99</v>
      </c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2"/>
      <c r="CQ37" s="160" t="s">
        <v>99</v>
      </c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2"/>
      <c r="DS37" s="160" t="s">
        <v>99</v>
      </c>
      <c r="DT37" s="274"/>
      <c r="DU37" s="274"/>
      <c r="DV37" s="274"/>
      <c r="DW37" s="274"/>
      <c r="DX37" s="274"/>
      <c r="DY37" s="274"/>
      <c r="DZ37" s="274"/>
      <c r="EA37" s="274"/>
      <c r="EB37" s="274"/>
      <c r="EC37" s="178"/>
      <c r="ED37" s="178"/>
    </row>
    <row r="38" spans="1:134" s="144" customFormat="1" ht="48" customHeight="1">
      <c r="A38" s="275">
        <v>152</v>
      </c>
      <c r="B38" s="273" t="s">
        <v>62</v>
      </c>
      <c r="C38" s="274">
        <v>81.5</v>
      </c>
      <c r="D38" s="274">
        <v>79.3</v>
      </c>
      <c r="E38" s="274">
        <v>83.1</v>
      </c>
      <c r="F38" s="274">
        <v>83.8</v>
      </c>
      <c r="G38" s="274">
        <v>83.6</v>
      </c>
      <c r="H38" s="274">
        <v>83.1</v>
      </c>
      <c r="I38" s="274">
        <v>82.6</v>
      </c>
      <c r="J38" s="274">
        <v>82.7</v>
      </c>
      <c r="K38" s="274">
        <v>80.8</v>
      </c>
      <c r="L38" s="274">
        <v>79.3</v>
      </c>
      <c r="M38" s="274">
        <v>80</v>
      </c>
      <c r="N38" s="274">
        <v>80.7</v>
      </c>
      <c r="O38" s="274">
        <v>78.5</v>
      </c>
      <c r="P38" s="274">
        <v>76</v>
      </c>
      <c r="Q38" s="274">
        <v>78.599999999999994</v>
      </c>
      <c r="R38" s="274">
        <v>80.7</v>
      </c>
      <c r="S38" s="274">
        <v>79.7</v>
      </c>
      <c r="T38" s="274">
        <v>77.599999999999994</v>
      </c>
      <c r="U38" s="274">
        <v>77.900000000000006</v>
      </c>
      <c r="V38" s="274">
        <v>77.2</v>
      </c>
      <c r="W38" s="274">
        <v>81.599999999999994</v>
      </c>
      <c r="X38" s="274">
        <v>79.2</v>
      </c>
      <c r="Y38" s="274">
        <v>83.8</v>
      </c>
      <c r="Z38" s="274">
        <v>81.8</v>
      </c>
      <c r="AA38" s="275">
        <v>152</v>
      </c>
      <c r="AB38" s="273" t="s">
        <v>62</v>
      </c>
      <c r="AC38" s="274">
        <v>83.4</v>
      </c>
      <c r="AD38" s="274">
        <v>82</v>
      </c>
      <c r="AE38" s="274">
        <v>82.4</v>
      </c>
      <c r="AF38" s="274">
        <v>80.599999999999994</v>
      </c>
      <c r="AG38" s="274">
        <v>80.7</v>
      </c>
      <c r="AH38" s="274">
        <v>81.7</v>
      </c>
      <c r="AI38" s="274">
        <v>77.400000000000006</v>
      </c>
      <c r="AJ38" s="274">
        <v>76.8</v>
      </c>
      <c r="AK38" s="274">
        <v>75.099999999999994</v>
      </c>
      <c r="AL38" s="275">
        <v>152</v>
      </c>
      <c r="AM38" s="273" t="s">
        <v>62</v>
      </c>
      <c r="AN38" s="274">
        <v>73.900000000000006</v>
      </c>
      <c r="AO38" s="274">
        <v>73.8</v>
      </c>
      <c r="AP38" s="274">
        <v>76.3</v>
      </c>
      <c r="AQ38" s="274">
        <v>77.400000000000006</v>
      </c>
      <c r="AR38" s="274">
        <v>75.099999999999994</v>
      </c>
      <c r="AS38" s="274">
        <v>77.900000000000006</v>
      </c>
      <c r="AT38" s="274">
        <v>77.7</v>
      </c>
      <c r="AU38" s="274">
        <v>77.599999999999994</v>
      </c>
      <c r="AV38" s="274">
        <v>75.900000000000006</v>
      </c>
      <c r="AW38" s="274">
        <v>77.099999999999994</v>
      </c>
      <c r="AX38" s="274">
        <v>76.900000000000006</v>
      </c>
      <c r="AY38" s="274">
        <v>77.099999999999994</v>
      </c>
      <c r="AZ38" s="274">
        <v>78.3</v>
      </c>
      <c r="BA38" s="274">
        <v>76.8</v>
      </c>
      <c r="BB38" s="274">
        <v>76.900000000000006</v>
      </c>
      <c r="BC38" s="274">
        <v>78.599999999999994</v>
      </c>
      <c r="BD38" s="274">
        <v>74.2</v>
      </c>
      <c r="BE38" s="274">
        <v>77.400000000000006</v>
      </c>
      <c r="BF38" s="274">
        <v>81.2</v>
      </c>
      <c r="BG38" s="274">
        <v>78.7</v>
      </c>
      <c r="BH38" s="274">
        <v>80.900000000000006</v>
      </c>
      <c r="BI38" s="274">
        <v>78.8</v>
      </c>
      <c r="BJ38" s="274">
        <v>81.5</v>
      </c>
      <c r="BK38" s="274">
        <v>79.400000000000006</v>
      </c>
      <c r="BL38" s="274">
        <v>83.4</v>
      </c>
      <c r="BM38" s="274">
        <v>80.8</v>
      </c>
      <c r="BN38" s="275">
        <v>152</v>
      </c>
      <c r="BO38" s="273" t="s">
        <v>62</v>
      </c>
      <c r="BP38" s="274">
        <v>83.7</v>
      </c>
      <c r="BQ38" s="274">
        <v>83.2</v>
      </c>
      <c r="BR38" s="274">
        <v>85</v>
      </c>
      <c r="BS38" s="274">
        <v>77.599999999999994</v>
      </c>
      <c r="BT38" s="274">
        <v>52.9</v>
      </c>
      <c r="BU38" s="274">
        <v>78.5</v>
      </c>
      <c r="BV38" s="274">
        <v>75.599999999999994</v>
      </c>
      <c r="BW38" s="274">
        <v>77.400000000000006</v>
      </c>
      <c r="BX38" s="274">
        <v>77.900000000000006</v>
      </c>
      <c r="BY38" s="274">
        <v>78.599999999999994</v>
      </c>
      <c r="BZ38" s="274">
        <v>79.5</v>
      </c>
      <c r="CA38" s="274">
        <v>81.7</v>
      </c>
      <c r="CB38" s="274">
        <v>80.599999999999994</v>
      </c>
      <c r="CC38" s="274">
        <v>78.8</v>
      </c>
      <c r="CD38" s="274">
        <v>79.3</v>
      </c>
      <c r="CE38" s="274">
        <v>84.2</v>
      </c>
      <c r="CF38" s="274">
        <v>83.1</v>
      </c>
      <c r="CG38" s="274">
        <v>82.1</v>
      </c>
      <c r="CH38" s="274">
        <v>84.6</v>
      </c>
      <c r="CI38" s="274">
        <v>67.7</v>
      </c>
      <c r="CJ38" s="274">
        <v>66.099999999999994</v>
      </c>
      <c r="CK38" s="274">
        <v>68.7</v>
      </c>
      <c r="CL38" s="274">
        <v>70</v>
      </c>
      <c r="CM38" s="274">
        <v>71.5</v>
      </c>
      <c r="CN38" s="274">
        <v>69.099999999999994</v>
      </c>
      <c r="CO38" s="274">
        <v>88.5</v>
      </c>
      <c r="CP38" s="275">
        <v>152</v>
      </c>
      <c r="CQ38" s="273" t="s">
        <v>62</v>
      </c>
      <c r="CR38" s="274">
        <v>82.9</v>
      </c>
      <c r="CS38" s="274">
        <v>90.9</v>
      </c>
      <c r="CT38" s="274">
        <v>89.8</v>
      </c>
      <c r="CU38" s="274">
        <v>91.3</v>
      </c>
      <c r="CV38" s="274">
        <v>91.6</v>
      </c>
      <c r="CW38" s="274">
        <v>90.7</v>
      </c>
      <c r="CX38" s="274">
        <v>93.2</v>
      </c>
      <c r="CY38" s="274">
        <v>90.2</v>
      </c>
      <c r="CZ38" s="274">
        <v>90.5</v>
      </c>
      <c r="DA38" s="274">
        <v>90.3</v>
      </c>
      <c r="DB38" s="274">
        <v>92.1</v>
      </c>
      <c r="DC38" s="274">
        <v>86.1</v>
      </c>
      <c r="DD38" s="274">
        <v>74.5</v>
      </c>
      <c r="DE38" s="274">
        <v>76.099999999999994</v>
      </c>
      <c r="DF38" s="274">
        <v>74.5</v>
      </c>
      <c r="DG38" s="274">
        <v>79.400000000000006</v>
      </c>
      <c r="DH38" s="274">
        <v>84.8</v>
      </c>
      <c r="DI38" s="274">
        <v>79.900000000000006</v>
      </c>
      <c r="DJ38" s="274">
        <v>79.3</v>
      </c>
      <c r="DK38" s="274">
        <v>83.4</v>
      </c>
      <c r="DL38" s="274">
        <v>85.2</v>
      </c>
      <c r="DM38" s="274">
        <v>85.3</v>
      </c>
      <c r="DN38" s="274">
        <v>83.7</v>
      </c>
      <c r="DO38" s="274">
        <v>89.9</v>
      </c>
      <c r="DP38" s="274">
        <v>83.6</v>
      </c>
      <c r="DQ38" s="274">
        <v>87.8</v>
      </c>
      <c r="DR38" s="275">
        <v>152</v>
      </c>
      <c r="DS38" s="273" t="s">
        <v>62</v>
      </c>
      <c r="DT38" s="274">
        <v>82.7</v>
      </c>
      <c r="DU38" s="274">
        <v>83</v>
      </c>
      <c r="DV38" s="274">
        <v>82.3</v>
      </c>
      <c r="DW38" s="274">
        <v>78.400000000000006</v>
      </c>
      <c r="DX38" s="274">
        <v>78.2</v>
      </c>
      <c r="DY38" s="274">
        <v>82.2</v>
      </c>
      <c r="DZ38" s="274">
        <v>80.400000000000006</v>
      </c>
      <c r="EA38" s="274">
        <v>84.1</v>
      </c>
      <c r="EB38" s="274">
        <v>85.4</v>
      </c>
      <c r="EC38" s="178"/>
      <c r="ED38" s="178"/>
    </row>
    <row r="39" spans="1:134" s="144" customFormat="1" ht="60" customHeight="1">
      <c r="A39" s="275"/>
      <c r="B39" s="271" t="s">
        <v>100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5"/>
      <c r="AB39" s="271" t="s">
        <v>100</v>
      </c>
      <c r="AC39" s="274"/>
      <c r="AD39" s="274"/>
      <c r="AE39" s="274"/>
      <c r="AF39" s="274"/>
      <c r="AG39" s="274"/>
      <c r="AH39" s="274"/>
      <c r="AI39" s="274"/>
      <c r="AJ39" s="274"/>
      <c r="AK39" s="274"/>
      <c r="AL39" s="275"/>
      <c r="AM39" s="271" t="s">
        <v>100</v>
      </c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5"/>
      <c r="BO39" s="271" t="s">
        <v>100</v>
      </c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5"/>
      <c r="CQ39" s="271" t="s">
        <v>100</v>
      </c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5"/>
      <c r="DS39" s="271" t="s">
        <v>100</v>
      </c>
      <c r="DT39" s="274"/>
      <c r="DU39" s="274"/>
      <c r="DV39" s="274"/>
      <c r="DW39" s="274"/>
      <c r="DX39" s="274"/>
      <c r="DY39" s="274"/>
      <c r="DZ39" s="274"/>
      <c r="EA39" s="274"/>
      <c r="EB39" s="274"/>
      <c r="EC39" s="178"/>
      <c r="ED39" s="178"/>
    </row>
    <row r="40" spans="1:134" s="144" customFormat="1" ht="48" customHeight="1">
      <c r="A40" s="272">
        <v>161</v>
      </c>
      <c r="B40" s="273" t="s">
        <v>63</v>
      </c>
      <c r="C40" s="274">
        <v>76.2</v>
      </c>
      <c r="D40" s="274">
        <v>71.599999999999994</v>
      </c>
      <c r="E40" s="274">
        <v>69.900000000000006</v>
      </c>
      <c r="F40" s="274">
        <v>73.5</v>
      </c>
      <c r="G40" s="274">
        <v>73.3</v>
      </c>
      <c r="H40" s="274">
        <v>69.599999999999994</v>
      </c>
      <c r="I40" s="274">
        <v>69.599999999999994</v>
      </c>
      <c r="J40" s="274">
        <v>74.8</v>
      </c>
      <c r="K40" s="274">
        <v>73.400000000000006</v>
      </c>
      <c r="L40" s="274">
        <v>75.400000000000006</v>
      </c>
      <c r="M40" s="274">
        <v>75.5</v>
      </c>
      <c r="N40" s="274">
        <v>71.3</v>
      </c>
      <c r="O40" s="274">
        <v>75.8</v>
      </c>
      <c r="P40" s="274">
        <v>72.099999999999994</v>
      </c>
      <c r="Q40" s="274">
        <v>77.2</v>
      </c>
      <c r="R40" s="274">
        <v>75.400000000000006</v>
      </c>
      <c r="S40" s="274">
        <v>75.099999999999994</v>
      </c>
      <c r="T40" s="274">
        <v>73.2</v>
      </c>
      <c r="U40" s="274">
        <v>70.900000000000006</v>
      </c>
      <c r="V40" s="274">
        <v>73.8</v>
      </c>
      <c r="W40" s="274">
        <v>72.8</v>
      </c>
      <c r="X40" s="274">
        <v>73.3</v>
      </c>
      <c r="Y40" s="274">
        <v>75.400000000000006</v>
      </c>
      <c r="Z40" s="274">
        <v>76.400000000000006</v>
      </c>
      <c r="AA40" s="272">
        <v>161</v>
      </c>
      <c r="AB40" s="273" t="s">
        <v>63</v>
      </c>
      <c r="AC40" s="274">
        <v>75.5</v>
      </c>
      <c r="AD40" s="274">
        <v>74.7</v>
      </c>
      <c r="AE40" s="274">
        <v>74.599999999999994</v>
      </c>
      <c r="AF40" s="274">
        <v>76.599999999999994</v>
      </c>
      <c r="AG40" s="274">
        <v>76.3</v>
      </c>
      <c r="AH40" s="274">
        <v>70.400000000000006</v>
      </c>
      <c r="AI40" s="274">
        <v>76.8</v>
      </c>
      <c r="AJ40" s="274">
        <v>77.400000000000006</v>
      </c>
      <c r="AK40" s="274">
        <v>75.099999999999994</v>
      </c>
      <c r="AL40" s="272">
        <v>161</v>
      </c>
      <c r="AM40" s="273" t="s">
        <v>63</v>
      </c>
      <c r="AN40" s="274">
        <v>76.099999999999994</v>
      </c>
      <c r="AO40" s="274">
        <v>75.8</v>
      </c>
      <c r="AP40" s="274">
        <v>74.3</v>
      </c>
      <c r="AQ40" s="274">
        <v>73.400000000000006</v>
      </c>
      <c r="AR40" s="274">
        <v>68.5</v>
      </c>
      <c r="AS40" s="274">
        <v>75.2</v>
      </c>
      <c r="AT40" s="274">
        <v>71.5</v>
      </c>
      <c r="AU40" s="274">
        <v>72</v>
      </c>
      <c r="AV40" s="274">
        <v>73</v>
      </c>
      <c r="AW40" s="274">
        <v>75.7</v>
      </c>
      <c r="AX40" s="274">
        <v>73.7</v>
      </c>
      <c r="AY40" s="274">
        <v>75.8</v>
      </c>
      <c r="AZ40" s="274">
        <v>74.3</v>
      </c>
      <c r="BA40" s="274">
        <v>75.400000000000006</v>
      </c>
      <c r="BB40" s="274">
        <v>74</v>
      </c>
      <c r="BC40" s="274">
        <v>77.900000000000006</v>
      </c>
      <c r="BD40" s="274">
        <v>68.3</v>
      </c>
      <c r="BE40" s="274">
        <v>76.3</v>
      </c>
      <c r="BF40" s="274">
        <v>76.8</v>
      </c>
      <c r="BG40" s="274">
        <v>77.3</v>
      </c>
      <c r="BH40" s="274">
        <v>74.7</v>
      </c>
      <c r="BI40" s="274">
        <v>74.3</v>
      </c>
      <c r="BJ40" s="274">
        <v>74.900000000000006</v>
      </c>
      <c r="BK40" s="274">
        <v>76.900000000000006</v>
      </c>
      <c r="BL40" s="274">
        <v>77.400000000000006</v>
      </c>
      <c r="BM40" s="274">
        <v>77.099999999999994</v>
      </c>
      <c r="BN40" s="272">
        <v>161</v>
      </c>
      <c r="BO40" s="273" t="s">
        <v>63</v>
      </c>
      <c r="BP40" s="274">
        <v>71.2</v>
      </c>
      <c r="BQ40" s="274">
        <v>73.900000000000006</v>
      </c>
      <c r="BR40" s="274">
        <v>74.599999999999994</v>
      </c>
      <c r="BS40" s="274">
        <v>58.9</v>
      </c>
      <c r="BT40" s="274">
        <v>56.7</v>
      </c>
      <c r="BU40" s="274">
        <v>66.5</v>
      </c>
      <c r="BV40" s="274">
        <v>72.2</v>
      </c>
      <c r="BW40" s="274">
        <v>68.400000000000006</v>
      </c>
      <c r="BX40" s="274">
        <v>71.400000000000006</v>
      </c>
      <c r="BY40" s="274">
        <v>72.400000000000006</v>
      </c>
      <c r="BZ40" s="274">
        <v>71.3</v>
      </c>
      <c r="CA40" s="274">
        <v>69.7</v>
      </c>
      <c r="CB40" s="274">
        <v>69.400000000000006</v>
      </c>
      <c r="CC40" s="274">
        <v>70.2</v>
      </c>
      <c r="CD40" s="274">
        <v>68.8</v>
      </c>
      <c r="CE40" s="274">
        <v>70.400000000000006</v>
      </c>
      <c r="CF40" s="274">
        <v>69.7</v>
      </c>
      <c r="CG40" s="274">
        <v>68.099999999999994</v>
      </c>
      <c r="CH40" s="274">
        <v>60.1</v>
      </c>
      <c r="CI40" s="274">
        <v>64.7</v>
      </c>
      <c r="CJ40" s="274">
        <v>68</v>
      </c>
      <c r="CK40" s="274">
        <v>68.099999999999994</v>
      </c>
      <c r="CL40" s="274">
        <v>70.5</v>
      </c>
      <c r="CM40" s="274">
        <v>71.7</v>
      </c>
      <c r="CN40" s="274">
        <v>67.2</v>
      </c>
      <c r="CO40" s="274">
        <v>72.3</v>
      </c>
      <c r="CP40" s="272">
        <v>161</v>
      </c>
      <c r="CQ40" s="273" t="s">
        <v>63</v>
      </c>
      <c r="CR40" s="274">
        <v>70.599999999999994</v>
      </c>
      <c r="CS40" s="274">
        <v>79.7</v>
      </c>
      <c r="CT40" s="274">
        <v>78.599999999999994</v>
      </c>
      <c r="CU40" s="274">
        <v>76.400000000000006</v>
      </c>
      <c r="CV40" s="274">
        <v>81.2</v>
      </c>
      <c r="CW40" s="274">
        <v>78.599999999999994</v>
      </c>
      <c r="CX40" s="274">
        <v>79.400000000000006</v>
      </c>
      <c r="CY40" s="274">
        <v>78.900000000000006</v>
      </c>
      <c r="CZ40" s="274">
        <v>75.5</v>
      </c>
      <c r="DA40" s="274">
        <v>77.599999999999994</v>
      </c>
      <c r="DB40" s="274">
        <v>79.099999999999994</v>
      </c>
      <c r="DC40" s="274">
        <v>73.7</v>
      </c>
      <c r="DD40" s="274">
        <v>76</v>
      </c>
      <c r="DE40" s="274">
        <v>75.599999999999994</v>
      </c>
      <c r="DF40" s="274">
        <v>78.599999999999994</v>
      </c>
      <c r="DG40" s="274">
        <v>77.3</v>
      </c>
      <c r="DH40" s="274">
        <v>78.7</v>
      </c>
      <c r="DI40" s="274">
        <v>77</v>
      </c>
      <c r="DJ40" s="274">
        <v>75.3</v>
      </c>
      <c r="DK40" s="274">
        <v>75.7</v>
      </c>
      <c r="DL40" s="274">
        <v>75</v>
      </c>
      <c r="DM40" s="274">
        <v>75.2</v>
      </c>
      <c r="DN40" s="274">
        <v>75.099999999999994</v>
      </c>
      <c r="DO40" s="274">
        <v>81.3</v>
      </c>
      <c r="DP40" s="274">
        <v>76.400000000000006</v>
      </c>
      <c r="DQ40" s="274">
        <v>76.599999999999994</v>
      </c>
      <c r="DR40" s="272">
        <v>161</v>
      </c>
      <c r="DS40" s="273" t="s">
        <v>63</v>
      </c>
      <c r="DT40" s="274">
        <v>78.599999999999994</v>
      </c>
      <c r="DU40" s="274">
        <v>77.8</v>
      </c>
      <c r="DV40" s="274">
        <v>78.8</v>
      </c>
      <c r="DW40" s="274">
        <v>78.7</v>
      </c>
      <c r="DX40" s="274">
        <v>79</v>
      </c>
      <c r="DY40" s="274">
        <v>75.8</v>
      </c>
      <c r="DZ40" s="274">
        <v>78.400000000000006</v>
      </c>
      <c r="EA40" s="274">
        <v>75.099999999999994</v>
      </c>
      <c r="EB40" s="274">
        <v>76.5</v>
      </c>
      <c r="EC40" s="178"/>
      <c r="ED40" s="178"/>
    </row>
    <row r="41" spans="1:134" s="144" customFormat="1" ht="60" customHeight="1">
      <c r="A41" s="272"/>
      <c r="B41" s="271" t="s">
        <v>88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2"/>
      <c r="AB41" s="271" t="s">
        <v>88</v>
      </c>
      <c r="AC41" s="274"/>
      <c r="AD41" s="274"/>
      <c r="AE41" s="274"/>
      <c r="AF41" s="274"/>
      <c r="AG41" s="274"/>
      <c r="AH41" s="274"/>
      <c r="AI41" s="274"/>
      <c r="AJ41" s="274"/>
      <c r="AK41" s="274"/>
      <c r="AL41" s="272"/>
      <c r="AM41" s="271" t="s">
        <v>88</v>
      </c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2"/>
      <c r="BO41" s="271" t="s">
        <v>88</v>
      </c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2"/>
      <c r="CQ41" s="271" t="s">
        <v>88</v>
      </c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2"/>
      <c r="DS41" s="271" t="s">
        <v>88</v>
      </c>
      <c r="DT41" s="274"/>
      <c r="DU41" s="274"/>
      <c r="DV41" s="274"/>
      <c r="DW41" s="274"/>
      <c r="DX41" s="274"/>
      <c r="DY41" s="274"/>
      <c r="DZ41" s="274"/>
      <c r="EA41" s="274"/>
      <c r="EB41" s="274"/>
      <c r="EC41" s="178"/>
      <c r="ED41" s="178"/>
    </row>
    <row r="42" spans="1:134" s="144" customFormat="1" ht="85.05" customHeight="1">
      <c r="A42" s="275">
        <v>162</v>
      </c>
      <c r="B42" s="273" t="s">
        <v>64</v>
      </c>
      <c r="C42" s="274">
        <v>80.099999999999994</v>
      </c>
      <c r="D42" s="274">
        <v>76.599999999999994</v>
      </c>
      <c r="E42" s="274">
        <v>77.099999999999994</v>
      </c>
      <c r="F42" s="274">
        <v>76.7</v>
      </c>
      <c r="G42" s="274">
        <v>78.7</v>
      </c>
      <c r="H42" s="274">
        <v>78.2</v>
      </c>
      <c r="I42" s="274">
        <v>77.900000000000006</v>
      </c>
      <c r="J42" s="274">
        <v>79.5</v>
      </c>
      <c r="K42" s="274">
        <v>80.900000000000006</v>
      </c>
      <c r="L42" s="274">
        <v>79.900000000000006</v>
      </c>
      <c r="M42" s="274">
        <v>78.400000000000006</v>
      </c>
      <c r="N42" s="274">
        <v>77.599999999999994</v>
      </c>
      <c r="O42" s="274">
        <v>76</v>
      </c>
      <c r="P42" s="274">
        <v>71</v>
      </c>
      <c r="Q42" s="274">
        <v>74.3</v>
      </c>
      <c r="R42" s="274">
        <v>73.8</v>
      </c>
      <c r="S42" s="274">
        <v>74.099999999999994</v>
      </c>
      <c r="T42" s="274">
        <v>73.400000000000006</v>
      </c>
      <c r="U42" s="274">
        <v>71.099999999999994</v>
      </c>
      <c r="V42" s="274">
        <v>76</v>
      </c>
      <c r="W42" s="274">
        <v>73.7</v>
      </c>
      <c r="X42" s="274">
        <v>76.599999999999994</v>
      </c>
      <c r="Y42" s="274">
        <v>74.2</v>
      </c>
      <c r="Z42" s="274">
        <v>76</v>
      </c>
      <c r="AA42" s="275">
        <v>162</v>
      </c>
      <c r="AB42" s="273" t="s">
        <v>64</v>
      </c>
      <c r="AC42" s="274">
        <v>76.099999999999994</v>
      </c>
      <c r="AD42" s="274">
        <v>73.7</v>
      </c>
      <c r="AE42" s="274">
        <v>75.7</v>
      </c>
      <c r="AF42" s="274">
        <v>74.7</v>
      </c>
      <c r="AG42" s="274">
        <v>75.3</v>
      </c>
      <c r="AH42" s="274">
        <v>71.3</v>
      </c>
      <c r="AI42" s="274">
        <v>74.2</v>
      </c>
      <c r="AJ42" s="274">
        <v>74.2</v>
      </c>
      <c r="AK42" s="274">
        <v>73.2</v>
      </c>
      <c r="AL42" s="275">
        <v>162</v>
      </c>
      <c r="AM42" s="273" t="s">
        <v>64</v>
      </c>
      <c r="AN42" s="274">
        <v>77.8</v>
      </c>
      <c r="AO42" s="274">
        <v>75.7</v>
      </c>
      <c r="AP42" s="274">
        <v>77.8</v>
      </c>
      <c r="AQ42" s="274">
        <v>77</v>
      </c>
      <c r="AR42" s="274">
        <v>70.8</v>
      </c>
      <c r="AS42" s="274">
        <v>77.7</v>
      </c>
      <c r="AT42" s="274">
        <v>77.099999999999994</v>
      </c>
      <c r="AU42" s="274">
        <v>76.5</v>
      </c>
      <c r="AV42" s="274">
        <v>73.2</v>
      </c>
      <c r="AW42" s="274">
        <v>76.599999999999994</v>
      </c>
      <c r="AX42" s="274">
        <v>76.900000000000006</v>
      </c>
      <c r="AY42" s="274">
        <v>76</v>
      </c>
      <c r="AZ42" s="274">
        <v>76.7</v>
      </c>
      <c r="BA42" s="274">
        <v>76.3</v>
      </c>
      <c r="BB42" s="274">
        <v>77.400000000000006</v>
      </c>
      <c r="BC42" s="274">
        <v>76.099999999999994</v>
      </c>
      <c r="BD42" s="274">
        <v>72.7</v>
      </c>
      <c r="BE42" s="274">
        <v>76.400000000000006</v>
      </c>
      <c r="BF42" s="274">
        <v>76.7</v>
      </c>
      <c r="BG42" s="274">
        <v>73.599999999999994</v>
      </c>
      <c r="BH42" s="274">
        <v>71.099999999999994</v>
      </c>
      <c r="BI42" s="274">
        <v>72.5</v>
      </c>
      <c r="BJ42" s="274">
        <v>74.2</v>
      </c>
      <c r="BK42" s="274">
        <v>71</v>
      </c>
      <c r="BL42" s="274">
        <v>73.599999999999994</v>
      </c>
      <c r="BM42" s="274">
        <v>71.400000000000006</v>
      </c>
      <c r="BN42" s="275">
        <v>162</v>
      </c>
      <c r="BO42" s="273" t="s">
        <v>64</v>
      </c>
      <c r="BP42" s="274">
        <v>71.900000000000006</v>
      </c>
      <c r="BQ42" s="274">
        <v>69.8</v>
      </c>
      <c r="BR42" s="274">
        <v>70.5</v>
      </c>
      <c r="BS42" s="274">
        <v>59.9</v>
      </c>
      <c r="BT42" s="274">
        <v>54.4</v>
      </c>
      <c r="BU42" s="274">
        <v>60</v>
      </c>
      <c r="BV42" s="274">
        <v>70.099999999999994</v>
      </c>
      <c r="BW42" s="274">
        <v>70.599999999999994</v>
      </c>
      <c r="BX42" s="274">
        <v>69.599999999999994</v>
      </c>
      <c r="BY42" s="274">
        <v>70.400000000000006</v>
      </c>
      <c r="BZ42" s="274">
        <v>69</v>
      </c>
      <c r="CA42" s="274">
        <v>70.7</v>
      </c>
      <c r="CB42" s="274">
        <v>70.7</v>
      </c>
      <c r="CC42" s="274">
        <v>67.900000000000006</v>
      </c>
      <c r="CD42" s="274">
        <v>68.5</v>
      </c>
      <c r="CE42" s="274">
        <v>69.7</v>
      </c>
      <c r="CF42" s="274">
        <v>69.599999999999994</v>
      </c>
      <c r="CG42" s="274">
        <v>71.5</v>
      </c>
      <c r="CH42" s="274">
        <v>66.3</v>
      </c>
      <c r="CI42" s="274">
        <v>63.4</v>
      </c>
      <c r="CJ42" s="274">
        <v>67.099999999999994</v>
      </c>
      <c r="CK42" s="274">
        <v>68.8</v>
      </c>
      <c r="CL42" s="274">
        <v>74.7</v>
      </c>
      <c r="CM42" s="274">
        <v>72.900000000000006</v>
      </c>
      <c r="CN42" s="274">
        <v>69.599999999999994</v>
      </c>
      <c r="CO42" s="274">
        <v>71.599999999999994</v>
      </c>
      <c r="CP42" s="275">
        <v>162</v>
      </c>
      <c r="CQ42" s="273" t="s">
        <v>64</v>
      </c>
      <c r="CR42" s="274">
        <v>70.8</v>
      </c>
      <c r="CS42" s="274">
        <v>73.8</v>
      </c>
      <c r="CT42" s="274">
        <v>72.2</v>
      </c>
      <c r="CU42" s="274">
        <v>70.8</v>
      </c>
      <c r="CV42" s="274">
        <v>72.099999999999994</v>
      </c>
      <c r="CW42" s="274">
        <v>69.599999999999994</v>
      </c>
      <c r="CX42" s="274">
        <v>73.8</v>
      </c>
      <c r="CY42" s="274">
        <v>71.599999999999994</v>
      </c>
      <c r="CZ42" s="274">
        <v>71.599999999999994</v>
      </c>
      <c r="DA42" s="274">
        <v>67.400000000000006</v>
      </c>
      <c r="DB42" s="274">
        <v>66.599999999999994</v>
      </c>
      <c r="DC42" s="274">
        <v>65.900000000000006</v>
      </c>
      <c r="DD42" s="274">
        <v>65.8</v>
      </c>
      <c r="DE42" s="274">
        <v>66.599999999999994</v>
      </c>
      <c r="DF42" s="274">
        <v>64.2</v>
      </c>
      <c r="DG42" s="274">
        <v>68.099999999999994</v>
      </c>
      <c r="DH42" s="274">
        <v>65.7</v>
      </c>
      <c r="DI42" s="274">
        <v>67.599999999999994</v>
      </c>
      <c r="DJ42" s="274">
        <v>72.099999999999994</v>
      </c>
      <c r="DK42" s="274">
        <v>71.900000000000006</v>
      </c>
      <c r="DL42" s="274">
        <v>71.599999999999994</v>
      </c>
      <c r="DM42" s="274">
        <v>71.599999999999994</v>
      </c>
      <c r="DN42" s="274">
        <v>71.3</v>
      </c>
      <c r="DO42" s="274">
        <v>68</v>
      </c>
      <c r="DP42" s="274">
        <v>70.5</v>
      </c>
      <c r="DQ42" s="274">
        <v>73</v>
      </c>
      <c r="DR42" s="275">
        <v>162</v>
      </c>
      <c r="DS42" s="273" t="s">
        <v>64</v>
      </c>
      <c r="DT42" s="274">
        <v>68.099999999999994</v>
      </c>
      <c r="DU42" s="274">
        <v>76.2</v>
      </c>
      <c r="DV42" s="274">
        <v>76.599999999999994</v>
      </c>
      <c r="DW42" s="274">
        <v>76.900000000000006</v>
      </c>
      <c r="DX42" s="274">
        <v>75</v>
      </c>
      <c r="DY42" s="274">
        <v>76.5</v>
      </c>
      <c r="DZ42" s="274">
        <v>76.900000000000006</v>
      </c>
      <c r="EA42" s="274">
        <v>77.7</v>
      </c>
      <c r="EB42" s="274">
        <v>76.2</v>
      </c>
      <c r="EC42" s="178"/>
      <c r="ED42" s="178"/>
    </row>
    <row r="43" spans="1:134" s="144" customFormat="1" ht="95.1" customHeight="1">
      <c r="A43" s="275"/>
      <c r="B43" s="160" t="s">
        <v>101</v>
      </c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5"/>
      <c r="AB43" s="160" t="s">
        <v>101</v>
      </c>
      <c r="AC43" s="274"/>
      <c r="AD43" s="274"/>
      <c r="AE43" s="274"/>
      <c r="AF43" s="274"/>
      <c r="AG43" s="274"/>
      <c r="AH43" s="274"/>
      <c r="AI43" s="274"/>
      <c r="AJ43" s="274"/>
      <c r="AK43" s="274"/>
      <c r="AL43" s="275"/>
      <c r="AM43" s="160" t="s">
        <v>101</v>
      </c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5"/>
      <c r="BO43" s="160" t="s">
        <v>101</v>
      </c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5"/>
      <c r="CQ43" s="160" t="s">
        <v>101</v>
      </c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5"/>
      <c r="DS43" s="160" t="s">
        <v>101</v>
      </c>
      <c r="DT43" s="274"/>
      <c r="DU43" s="274"/>
      <c r="DV43" s="274"/>
      <c r="DW43" s="274"/>
      <c r="DX43" s="274"/>
      <c r="DY43" s="274"/>
      <c r="DZ43" s="274"/>
      <c r="EA43" s="274"/>
      <c r="EB43" s="274"/>
      <c r="EC43" s="178"/>
      <c r="ED43" s="178"/>
    </row>
    <row r="44" spans="1:134" s="144" customFormat="1" ht="48" customHeight="1">
      <c r="A44" s="275">
        <v>170</v>
      </c>
      <c r="B44" s="273" t="s">
        <v>21</v>
      </c>
      <c r="C44" s="274">
        <v>78.7</v>
      </c>
      <c r="D44" s="274">
        <v>74.2</v>
      </c>
      <c r="E44" s="274">
        <v>78.5</v>
      </c>
      <c r="F44" s="274">
        <v>78.900000000000006</v>
      </c>
      <c r="G44" s="274">
        <v>78.099999999999994</v>
      </c>
      <c r="H44" s="274">
        <v>77.400000000000006</v>
      </c>
      <c r="I44" s="274">
        <v>74.900000000000006</v>
      </c>
      <c r="J44" s="274">
        <v>75.900000000000006</v>
      </c>
      <c r="K44" s="274">
        <v>77.5</v>
      </c>
      <c r="L44" s="274">
        <v>79.8</v>
      </c>
      <c r="M44" s="274">
        <v>76.3</v>
      </c>
      <c r="N44" s="274">
        <v>77.2</v>
      </c>
      <c r="O44" s="274">
        <v>78</v>
      </c>
      <c r="P44" s="274">
        <v>74.900000000000006</v>
      </c>
      <c r="Q44" s="274">
        <v>81.8</v>
      </c>
      <c r="R44" s="274">
        <v>78.7</v>
      </c>
      <c r="S44" s="274">
        <v>82</v>
      </c>
      <c r="T44" s="274">
        <v>81.7</v>
      </c>
      <c r="U44" s="274">
        <v>76.400000000000006</v>
      </c>
      <c r="V44" s="274">
        <v>83.5</v>
      </c>
      <c r="W44" s="274">
        <v>81.3</v>
      </c>
      <c r="X44" s="274">
        <v>79.8</v>
      </c>
      <c r="Y44" s="274">
        <v>78.599999999999994</v>
      </c>
      <c r="Z44" s="274">
        <v>82.1</v>
      </c>
      <c r="AA44" s="275">
        <v>170</v>
      </c>
      <c r="AB44" s="273" t="s">
        <v>21</v>
      </c>
      <c r="AC44" s="274">
        <v>77.599999999999994</v>
      </c>
      <c r="AD44" s="274">
        <v>77.099999999999994</v>
      </c>
      <c r="AE44" s="274">
        <v>78.3</v>
      </c>
      <c r="AF44" s="274">
        <v>79.099999999999994</v>
      </c>
      <c r="AG44" s="274">
        <v>80.3</v>
      </c>
      <c r="AH44" s="274">
        <v>74.900000000000006</v>
      </c>
      <c r="AI44" s="274">
        <v>80.099999999999994</v>
      </c>
      <c r="AJ44" s="274">
        <v>77</v>
      </c>
      <c r="AK44" s="274">
        <v>77.2</v>
      </c>
      <c r="AL44" s="275">
        <v>170</v>
      </c>
      <c r="AM44" s="273" t="s">
        <v>21</v>
      </c>
      <c r="AN44" s="274">
        <v>79</v>
      </c>
      <c r="AO44" s="274">
        <v>79.5</v>
      </c>
      <c r="AP44" s="274">
        <v>78</v>
      </c>
      <c r="AQ44" s="274">
        <v>83.1</v>
      </c>
      <c r="AR44" s="274">
        <v>79.2</v>
      </c>
      <c r="AS44" s="274">
        <v>81.2</v>
      </c>
      <c r="AT44" s="274">
        <v>81.900000000000006</v>
      </c>
      <c r="AU44" s="274">
        <v>81.400000000000006</v>
      </c>
      <c r="AV44" s="274">
        <v>78.900000000000006</v>
      </c>
      <c r="AW44" s="274">
        <v>81.599999999999994</v>
      </c>
      <c r="AX44" s="274">
        <v>81.599999999999994</v>
      </c>
      <c r="AY44" s="274">
        <v>80.5</v>
      </c>
      <c r="AZ44" s="274">
        <v>81.599999999999994</v>
      </c>
      <c r="BA44" s="274">
        <v>79.8</v>
      </c>
      <c r="BB44" s="274">
        <v>80.8</v>
      </c>
      <c r="BC44" s="274">
        <v>78.900000000000006</v>
      </c>
      <c r="BD44" s="274">
        <v>75.8</v>
      </c>
      <c r="BE44" s="274">
        <v>79.900000000000006</v>
      </c>
      <c r="BF44" s="274">
        <v>80.400000000000006</v>
      </c>
      <c r="BG44" s="274">
        <v>81.5</v>
      </c>
      <c r="BH44" s="274">
        <v>75.400000000000006</v>
      </c>
      <c r="BI44" s="274">
        <v>79.2</v>
      </c>
      <c r="BJ44" s="274">
        <v>78.099999999999994</v>
      </c>
      <c r="BK44" s="274">
        <v>78.8</v>
      </c>
      <c r="BL44" s="274">
        <v>79.7</v>
      </c>
      <c r="BM44" s="274">
        <v>81.2</v>
      </c>
      <c r="BN44" s="275">
        <v>170</v>
      </c>
      <c r="BO44" s="273" t="s">
        <v>21</v>
      </c>
      <c r="BP44" s="274">
        <v>79.7</v>
      </c>
      <c r="BQ44" s="274">
        <v>78.5</v>
      </c>
      <c r="BR44" s="274">
        <v>78.599999999999994</v>
      </c>
      <c r="BS44" s="274">
        <v>66.099999999999994</v>
      </c>
      <c r="BT44" s="274">
        <v>61.8</v>
      </c>
      <c r="BU44" s="274">
        <v>68.099999999999994</v>
      </c>
      <c r="BV44" s="274">
        <v>75.2</v>
      </c>
      <c r="BW44" s="274">
        <v>75.900000000000006</v>
      </c>
      <c r="BX44" s="274">
        <v>74.5</v>
      </c>
      <c r="BY44" s="274">
        <v>76.599999999999994</v>
      </c>
      <c r="BZ44" s="274">
        <v>77.2</v>
      </c>
      <c r="CA44" s="274">
        <v>77</v>
      </c>
      <c r="CB44" s="274">
        <v>77</v>
      </c>
      <c r="CC44" s="274">
        <v>79.7</v>
      </c>
      <c r="CD44" s="274">
        <v>75.099999999999994</v>
      </c>
      <c r="CE44" s="274">
        <v>78.099999999999994</v>
      </c>
      <c r="CF44" s="274">
        <v>76.8</v>
      </c>
      <c r="CG44" s="274">
        <v>75.5</v>
      </c>
      <c r="CH44" s="274">
        <v>73.7</v>
      </c>
      <c r="CI44" s="274">
        <v>70.8</v>
      </c>
      <c r="CJ44" s="274">
        <v>68.400000000000006</v>
      </c>
      <c r="CK44" s="274">
        <v>71.900000000000006</v>
      </c>
      <c r="CL44" s="274">
        <v>70.7</v>
      </c>
      <c r="CM44" s="274">
        <v>73.7</v>
      </c>
      <c r="CN44" s="274">
        <v>75.5</v>
      </c>
      <c r="CO44" s="274">
        <v>83.6</v>
      </c>
      <c r="CP44" s="275">
        <v>170</v>
      </c>
      <c r="CQ44" s="273" t="s">
        <v>21</v>
      </c>
      <c r="CR44" s="274">
        <v>80</v>
      </c>
      <c r="CS44" s="274">
        <v>84.5</v>
      </c>
      <c r="CT44" s="274">
        <v>80.3</v>
      </c>
      <c r="CU44" s="274">
        <v>76.8</v>
      </c>
      <c r="CV44" s="274">
        <v>80.900000000000006</v>
      </c>
      <c r="CW44" s="274">
        <v>79.5</v>
      </c>
      <c r="CX44" s="274">
        <v>78.099999999999994</v>
      </c>
      <c r="CY44" s="274">
        <v>77.599999999999994</v>
      </c>
      <c r="CZ44" s="274">
        <v>77.900000000000006</v>
      </c>
      <c r="DA44" s="274">
        <v>75.400000000000006</v>
      </c>
      <c r="DB44" s="274">
        <v>76.5</v>
      </c>
      <c r="DC44" s="274">
        <v>74.599999999999994</v>
      </c>
      <c r="DD44" s="274">
        <v>77.3</v>
      </c>
      <c r="DE44" s="274">
        <v>79.900000000000006</v>
      </c>
      <c r="DF44" s="274">
        <v>76.599999999999994</v>
      </c>
      <c r="DG44" s="274">
        <v>75.599999999999994</v>
      </c>
      <c r="DH44" s="274">
        <v>77.599999999999994</v>
      </c>
      <c r="DI44" s="274">
        <v>77</v>
      </c>
      <c r="DJ44" s="274">
        <v>77.400000000000006</v>
      </c>
      <c r="DK44" s="274">
        <v>78.599999999999994</v>
      </c>
      <c r="DL44" s="274">
        <v>78.5</v>
      </c>
      <c r="DM44" s="274">
        <v>79.400000000000006</v>
      </c>
      <c r="DN44" s="274">
        <v>79</v>
      </c>
      <c r="DO44" s="274">
        <v>78.900000000000006</v>
      </c>
      <c r="DP44" s="274">
        <v>78.099999999999994</v>
      </c>
      <c r="DQ44" s="274">
        <v>77.3</v>
      </c>
      <c r="DR44" s="275">
        <v>170</v>
      </c>
      <c r="DS44" s="273" t="s">
        <v>21</v>
      </c>
      <c r="DT44" s="274">
        <v>77.3</v>
      </c>
      <c r="DU44" s="274">
        <v>75.900000000000006</v>
      </c>
      <c r="DV44" s="274">
        <v>78</v>
      </c>
      <c r="DW44" s="274">
        <v>78.2</v>
      </c>
      <c r="DX44" s="274">
        <v>78.400000000000006</v>
      </c>
      <c r="DY44" s="274">
        <v>78.5</v>
      </c>
      <c r="DZ44" s="274">
        <v>78</v>
      </c>
      <c r="EA44" s="274">
        <v>79.8</v>
      </c>
      <c r="EB44" s="274">
        <v>79.2</v>
      </c>
      <c r="EC44" s="178"/>
      <c r="ED44" s="178"/>
    </row>
    <row r="45" spans="1:134" s="144" customFormat="1" ht="60" customHeight="1">
      <c r="A45" s="275"/>
      <c r="B45" s="271" t="s">
        <v>93</v>
      </c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5"/>
      <c r="AB45" s="271" t="s">
        <v>93</v>
      </c>
      <c r="AC45" s="274"/>
      <c r="AD45" s="274"/>
      <c r="AE45" s="274"/>
      <c r="AF45" s="274"/>
      <c r="AG45" s="274"/>
      <c r="AH45" s="274"/>
      <c r="AI45" s="274"/>
      <c r="AJ45" s="274"/>
      <c r="AK45" s="274"/>
      <c r="AL45" s="275"/>
      <c r="AM45" s="271" t="s">
        <v>93</v>
      </c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J45" s="274"/>
      <c r="BK45" s="274"/>
      <c r="BL45" s="274"/>
      <c r="BM45" s="274"/>
      <c r="BN45" s="275"/>
      <c r="BO45" s="271" t="s">
        <v>93</v>
      </c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5"/>
      <c r="CQ45" s="271" t="s">
        <v>93</v>
      </c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5"/>
      <c r="DS45" s="271" t="s">
        <v>93</v>
      </c>
      <c r="DT45" s="274"/>
      <c r="DU45" s="274"/>
      <c r="DV45" s="274"/>
      <c r="DW45" s="274"/>
      <c r="DX45" s="274"/>
      <c r="DY45" s="274"/>
      <c r="DZ45" s="274"/>
      <c r="EA45" s="274"/>
      <c r="EB45" s="274"/>
      <c r="EC45" s="178"/>
      <c r="ED45" s="178"/>
    </row>
    <row r="46" spans="1:134" s="144" customFormat="1" ht="85.05" customHeight="1">
      <c r="A46" s="272" t="s">
        <v>298</v>
      </c>
      <c r="B46" s="276" t="s">
        <v>381</v>
      </c>
      <c r="C46" s="274">
        <v>78.3</v>
      </c>
      <c r="D46" s="274">
        <v>77.599999999999994</v>
      </c>
      <c r="E46" s="274">
        <v>76.599999999999994</v>
      </c>
      <c r="F46" s="274">
        <v>75.900000000000006</v>
      </c>
      <c r="G46" s="274">
        <v>77.8</v>
      </c>
      <c r="H46" s="274">
        <v>78.7</v>
      </c>
      <c r="I46" s="274">
        <v>78.3</v>
      </c>
      <c r="J46" s="274">
        <v>75.5</v>
      </c>
      <c r="K46" s="274">
        <v>75.099999999999994</v>
      </c>
      <c r="L46" s="274">
        <v>77.599999999999994</v>
      </c>
      <c r="M46" s="274">
        <v>76.400000000000006</v>
      </c>
      <c r="N46" s="274">
        <v>77.400000000000006</v>
      </c>
      <c r="O46" s="274">
        <v>76.599999999999994</v>
      </c>
      <c r="P46" s="274">
        <v>74.900000000000006</v>
      </c>
      <c r="Q46" s="274">
        <v>75.099999999999994</v>
      </c>
      <c r="R46" s="274">
        <v>75</v>
      </c>
      <c r="S46" s="274">
        <v>76.5</v>
      </c>
      <c r="T46" s="274">
        <v>75.599999999999994</v>
      </c>
      <c r="U46" s="274">
        <v>75.900000000000006</v>
      </c>
      <c r="V46" s="274">
        <v>76.599999999999994</v>
      </c>
      <c r="W46" s="274">
        <v>78.400000000000006</v>
      </c>
      <c r="X46" s="274">
        <v>78.2</v>
      </c>
      <c r="Y46" s="274">
        <v>76.099999999999994</v>
      </c>
      <c r="Z46" s="274">
        <v>77</v>
      </c>
      <c r="AA46" s="272" t="s">
        <v>298</v>
      </c>
      <c r="AB46" s="276" t="s">
        <v>381</v>
      </c>
      <c r="AC46" s="274">
        <v>75.900000000000006</v>
      </c>
      <c r="AD46" s="274">
        <v>75.8</v>
      </c>
      <c r="AE46" s="274">
        <v>75.8</v>
      </c>
      <c r="AF46" s="274">
        <v>79.8</v>
      </c>
      <c r="AG46" s="274">
        <v>76.400000000000006</v>
      </c>
      <c r="AH46" s="274">
        <v>78</v>
      </c>
      <c r="AI46" s="274">
        <v>77.8</v>
      </c>
      <c r="AJ46" s="274">
        <v>79.8</v>
      </c>
      <c r="AK46" s="274">
        <v>76.7</v>
      </c>
      <c r="AL46" s="272" t="s">
        <v>298</v>
      </c>
      <c r="AM46" s="276" t="s">
        <v>381</v>
      </c>
      <c r="AN46" s="274">
        <v>77.099999999999994</v>
      </c>
      <c r="AO46" s="274">
        <v>76.3</v>
      </c>
      <c r="AP46" s="274">
        <v>75.400000000000006</v>
      </c>
      <c r="AQ46" s="274">
        <v>74.900000000000006</v>
      </c>
      <c r="AR46" s="274">
        <v>74.8</v>
      </c>
      <c r="AS46" s="274">
        <v>78.400000000000006</v>
      </c>
      <c r="AT46" s="274">
        <v>76.8</v>
      </c>
      <c r="AU46" s="274">
        <v>79.099999999999994</v>
      </c>
      <c r="AV46" s="274">
        <v>78.5</v>
      </c>
      <c r="AW46" s="274">
        <v>79.2</v>
      </c>
      <c r="AX46" s="274">
        <v>78.7</v>
      </c>
      <c r="AY46" s="274">
        <v>75.8</v>
      </c>
      <c r="AZ46" s="274">
        <v>75.900000000000006</v>
      </c>
      <c r="BA46" s="274">
        <v>73.400000000000006</v>
      </c>
      <c r="BB46" s="274">
        <v>75.5</v>
      </c>
      <c r="BC46" s="274">
        <v>72.5</v>
      </c>
      <c r="BD46" s="274">
        <v>72.7</v>
      </c>
      <c r="BE46" s="274">
        <v>73</v>
      </c>
      <c r="BF46" s="274">
        <v>75</v>
      </c>
      <c r="BG46" s="274">
        <v>73.900000000000006</v>
      </c>
      <c r="BH46" s="274">
        <v>74.099999999999994</v>
      </c>
      <c r="BI46" s="274">
        <v>73.8</v>
      </c>
      <c r="BJ46" s="274">
        <v>75.3</v>
      </c>
      <c r="BK46" s="274">
        <v>73.3</v>
      </c>
      <c r="BL46" s="274">
        <v>72.099999999999994</v>
      </c>
      <c r="BM46" s="274">
        <v>73.5</v>
      </c>
      <c r="BN46" s="272" t="s">
        <v>298</v>
      </c>
      <c r="BO46" s="276" t="s">
        <v>381</v>
      </c>
      <c r="BP46" s="274">
        <v>73.3</v>
      </c>
      <c r="BQ46" s="274">
        <v>71.8</v>
      </c>
      <c r="BR46" s="274">
        <v>71.7</v>
      </c>
      <c r="BS46" s="274">
        <v>58.2</v>
      </c>
      <c r="BT46" s="274">
        <v>29.7</v>
      </c>
      <c r="BU46" s="274">
        <v>42.5</v>
      </c>
      <c r="BV46" s="274">
        <v>78.2</v>
      </c>
      <c r="BW46" s="274">
        <v>85.1</v>
      </c>
      <c r="BX46" s="274">
        <v>70.5</v>
      </c>
      <c r="BY46" s="274">
        <v>80.7</v>
      </c>
      <c r="BZ46" s="274">
        <v>70.8</v>
      </c>
      <c r="CA46" s="274">
        <v>69.5</v>
      </c>
      <c r="CB46" s="274">
        <v>70</v>
      </c>
      <c r="CC46" s="274">
        <v>70.3</v>
      </c>
      <c r="CD46" s="274">
        <v>70.8</v>
      </c>
      <c r="CE46" s="274">
        <v>72.599999999999994</v>
      </c>
      <c r="CF46" s="274">
        <v>70.900000000000006</v>
      </c>
      <c r="CG46" s="274">
        <v>68.5</v>
      </c>
      <c r="CH46" s="274">
        <v>66.8</v>
      </c>
      <c r="CI46" s="274">
        <v>65.2</v>
      </c>
      <c r="CJ46" s="274">
        <v>67</v>
      </c>
      <c r="CK46" s="274">
        <v>67.400000000000006</v>
      </c>
      <c r="CL46" s="274">
        <v>71.7</v>
      </c>
      <c r="CM46" s="274">
        <v>71.3</v>
      </c>
      <c r="CN46" s="274">
        <v>70.400000000000006</v>
      </c>
      <c r="CO46" s="274">
        <v>73</v>
      </c>
      <c r="CP46" s="272" t="s">
        <v>298</v>
      </c>
      <c r="CQ46" s="276" t="s">
        <v>381</v>
      </c>
      <c r="CR46" s="274">
        <v>73.2</v>
      </c>
      <c r="CS46" s="274">
        <v>70.5</v>
      </c>
      <c r="CT46" s="274">
        <v>75.900000000000006</v>
      </c>
      <c r="CU46" s="274">
        <v>75.900000000000006</v>
      </c>
      <c r="CV46" s="274">
        <v>80.5</v>
      </c>
      <c r="CW46" s="274">
        <v>76.7</v>
      </c>
      <c r="CX46" s="274">
        <v>77.599999999999994</v>
      </c>
      <c r="CY46" s="274">
        <v>77</v>
      </c>
      <c r="CZ46" s="274">
        <v>76.099999999999994</v>
      </c>
      <c r="DA46" s="274">
        <v>81.7</v>
      </c>
      <c r="DB46" s="274">
        <v>80.3</v>
      </c>
      <c r="DC46" s="274">
        <v>78.2</v>
      </c>
      <c r="DD46" s="274">
        <v>79.8</v>
      </c>
      <c r="DE46" s="274">
        <v>80.3</v>
      </c>
      <c r="DF46" s="274">
        <v>82.7</v>
      </c>
      <c r="DG46" s="274">
        <v>83.8</v>
      </c>
      <c r="DH46" s="274">
        <v>83.2</v>
      </c>
      <c r="DI46" s="274">
        <v>82.9</v>
      </c>
      <c r="DJ46" s="274">
        <v>83.4</v>
      </c>
      <c r="DK46" s="274">
        <v>83.9</v>
      </c>
      <c r="DL46" s="274">
        <v>83.5</v>
      </c>
      <c r="DM46" s="274">
        <v>84.5</v>
      </c>
      <c r="DN46" s="274">
        <v>86.3</v>
      </c>
      <c r="DO46" s="274">
        <v>84.1</v>
      </c>
      <c r="DP46" s="274">
        <v>83.8</v>
      </c>
      <c r="DQ46" s="274">
        <v>84.3</v>
      </c>
      <c r="DR46" s="272" t="s">
        <v>298</v>
      </c>
      <c r="DS46" s="276" t="s">
        <v>381</v>
      </c>
      <c r="DT46" s="274">
        <v>85.6</v>
      </c>
      <c r="DU46" s="274">
        <v>85.2</v>
      </c>
      <c r="DV46" s="274">
        <v>84.3</v>
      </c>
      <c r="DW46" s="274">
        <v>84.9</v>
      </c>
      <c r="DX46" s="274">
        <v>85.1</v>
      </c>
      <c r="DY46" s="274">
        <v>85.6</v>
      </c>
      <c r="DZ46" s="274">
        <v>84.9</v>
      </c>
      <c r="EA46" s="274">
        <v>86.3</v>
      </c>
      <c r="EB46" s="274">
        <v>87.8</v>
      </c>
      <c r="EC46" s="178"/>
      <c r="ED46" s="178"/>
    </row>
    <row r="47" spans="1:134" s="144" customFormat="1" ht="95.1" customHeight="1">
      <c r="A47" s="272"/>
      <c r="B47" s="277" t="s">
        <v>380</v>
      </c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2"/>
      <c r="AB47" s="277" t="s">
        <v>380</v>
      </c>
      <c r="AC47" s="274"/>
      <c r="AD47" s="274"/>
      <c r="AE47" s="274"/>
      <c r="AF47" s="274"/>
      <c r="AG47" s="274"/>
      <c r="AH47" s="274"/>
      <c r="AI47" s="274"/>
      <c r="AJ47" s="274"/>
      <c r="AK47" s="274"/>
      <c r="AL47" s="272"/>
      <c r="AM47" s="277" t="s">
        <v>380</v>
      </c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2"/>
      <c r="BO47" s="277" t="s">
        <v>380</v>
      </c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2"/>
      <c r="CQ47" s="277" t="s">
        <v>380</v>
      </c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2"/>
      <c r="DS47" s="277" t="s">
        <v>380</v>
      </c>
      <c r="DT47" s="274"/>
      <c r="DU47" s="274"/>
      <c r="DV47" s="274"/>
      <c r="DW47" s="274"/>
      <c r="DX47" s="274"/>
      <c r="DY47" s="274"/>
      <c r="DZ47" s="274"/>
      <c r="EA47" s="274"/>
      <c r="EB47" s="274"/>
      <c r="EC47" s="178"/>
      <c r="ED47" s="178"/>
    </row>
    <row r="48" spans="1:134" s="144" customFormat="1" ht="48" customHeight="1">
      <c r="A48" s="275">
        <v>192</v>
      </c>
      <c r="B48" s="273" t="s">
        <v>314</v>
      </c>
      <c r="C48" s="274">
        <v>90.6</v>
      </c>
      <c r="D48" s="274">
        <v>90.5</v>
      </c>
      <c r="E48" s="274">
        <v>89.6</v>
      </c>
      <c r="F48" s="274">
        <v>83.1</v>
      </c>
      <c r="G48" s="274">
        <v>87.4</v>
      </c>
      <c r="H48" s="274">
        <v>89.3</v>
      </c>
      <c r="I48" s="274">
        <v>89.7</v>
      </c>
      <c r="J48" s="274">
        <v>75.400000000000006</v>
      </c>
      <c r="K48" s="274">
        <v>84</v>
      </c>
      <c r="L48" s="274">
        <v>89.8</v>
      </c>
      <c r="M48" s="274">
        <v>74.099999999999994</v>
      </c>
      <c r="N48" s="274">
        <v>83</v>
      </c>
      <c r="O48" s="274">
        <v>88.8</v>
      </c>
      <c r="P48" s="274">
        <v>88.3</v>
      </c>
      <c r="Q48" s="274">
        <v>87.7</v>
      </c>
      <c r="R48" s="274">
        <v>78.900000000000006</v>
      </c>
      <c r="S48" s="274">
        <v>86.3</v>
      </c>
      <c r="T48" s="274">
        <v>88.5</v>
      </c>
      <c r="U48" s="274">
        <v>83.9</v>
      </c>
      <c r="V48" s="274">
        <v>79.5</v>
      </c>
      <c r="W48" s="274">
        <v>82.2</v>
      </c>
      <c r="X48" s="274">
        <v>88</v>
      </c>
      <c r="Y48" s="274">
        <v>89.2</v>
      </c>
      <c r="Z48" s="274">
        <v>91.9</v>
      </c>
      <c r="AA48" s="275">
        <v>192</v>
      </c>
      <c r="AB48" s="273" t="s">
        <v>314</v>
      </c>
      <c r="AC48" s="274">
        <v>90</v>
      </c>
      <c r="AD48" s="274">
        <v>89.4</v>
      </c>
      <c r="AE48" s="274">
        <v>86.2</v>
      </c>
      <c r="AF48" s="274">
        <v>76.099999999999994</v>
      </c>
      <c r="AG48" s="274">
        <v>81.8</v>
      </c>
      <c r="AH48" s="274">
        <v>90.7</v>
      </c>
      <c r="AI48" s="274">
        <v>90.8</v>
      </c>
      <c r="AJ48" s="274">
        <v>88.3</v>
      </c>
      <c r="AK48" s="274">
        <v>84.4</v>
      </c>
      <c r="AL48" s="275">
        <v>192</v>
      </c>
      <c r="AM48" s="273" t="s">
        <v>314</v>
      </c>
      <c r="AN48" s="274">
        <v>87.2</v>
      </c>
      <c r="AO48" s="274">
        <v>89.5</v>
      </c>
      <c r="AP48" s="274">
        <v>88.5</v>
      </c>
      <c r="AQ48" s="274">
        <v>88.6</v>
      </c>
      <c r="AR48" s="274">
        <v>84.1</v>
      </c>
      <c r="AS48" s="274">
        <v>84.8</v>
      </c>
      <c r="AT48" s="274">
        <v>86.2</v>
      </c>
      <c r="AU48" s="274">
        <v>85.2</v>
      </c>
      <c r="AV48" s="274">
        <v>86.4</v>
      </c>
      <c r="AW48" s="274">
        <v>85.8</v>
      </c>
      <c r="AX48" s="274">
        <v>79.599999999999994</v>
      </c>
      <c r="AY48" s="274">
        <v>80</v>
      </c>
      <c r="AZ48" s="274">
        <v>76.400000000000006</v>
      </c>
      <c r="BA48" s="274">
        <v>87</v>
      </c>
      <c r="BB48" s="274">
        <v>88.2</v>
      </c>
      <c r="BC48" s="274">
        <v>73.8</v>
      </c>
      <c r="BD48" s="274">
        <v>77.400000000000006</v>
      </c>
      <c r="BE48" s="274">
        <v>71.900000000000006</v>
      </c>
      <c r="BF48" s="274">
        <v>72.8</v>
      </c>
      <c r="BG48" s="274">
        <v>80</v>
      </c>
      <c r="BH48" s="274">
        <v>86.5</v>
      </c>
      <c r="BI48" s="274">
        <v>83.4</v>
      </c>
      <c r="BJ48" s="274">
        <v>82.4</v>
      </c>
      <c r="BK48" s="274">
        <v>84.8</v>
      </c>
      <c r="BL48" s="274">
        <v>81.599999999999994</v>
      </c>
      <c r="BM48" s="274">
        <v>85.6</v>
      </c>
      <c r="BN48" s="275">
        <v>192</v>
      </c>
      <c r="BO48" s="273" t="s">
        <v>314</v>
      </c>
      <c r="BP48" s="274">
        <v>83.8</v>
      </c>
      <c r="BQ48" s="274">
        <v>67.5</v>
      </c>
      <c r="BR48" s="274">
        <v>69.2</v>
      </c>
      <c r="BS48" s="274">
        <v>60.3</v>
      </c>
      <c r="BT48" s="274">
        <v>32</v>
      </c>
      <c r="BU48" s="274">
        <v>54.2</v>
      </c>
      <c r="BV48" s="274">
        <v>66.599999999999994</v>
      </c>
      <c r="BW48" s="274">
        <v>65.3</v>
      </c>
      <c r="BX48" s="274">
        <v>66.599999999999994</v>
      </c>
      <c r="BY48" s="274">
        <v>69.2</v>
      </c>
      <c r="BZ48" s="274">
        <v>73.400000000000006</v>
      </c>
      <c r="CA48" s="274">
        <v>62.6</v>
      </c>
      <c r="CB48" s="274">
        <v>69</v>
      </c>
      <c r="CC48" s="274">
        <v>78.8</v>
      </c>
      <c r="CD48" s="274">
        <v>79.2</v>
      </c>
      <c r="CE48" s="274">
        <v>78</v>
      </c>
      <c r="CF48" s="274">
        <v>78</v>
      </c>
      <c r="CG48" s="274">
        <v>79.099999999999994</v>
      </c>
      <c r="CH48" s="274">
        <v>74.7</v>
      </c>
      <c r="CI48" s="274">
        <v>74.3</v>
      </c>
      <c r="CJ48" s="274">
        <v>64.5</v>
      </c>
      <c r="CK48" s="274">
        <v>53.8</v>
      </c>
      <c r="CL48" s="274">
        <v>57.3</v>
      </c>
      <c r="CM48" s="274">
        <v>64.599999999999994</v>
      </c>
      <c r="CN48" s="274">
        <v>67.7</v>
      </c>
      <c r="CO48" s="274">
        <v>85.7</v>
      </c>
      <c r="CP48" s="275">
        <v>192</v>
      </c>
      <c r="CQ48" s="273" t="s">
        <v>314</v>
      </c>
      <c r="CR48" s="274">
        <v>90.8</v>
      </c>
      <c r="CS48" s="274">
        <v>76.8</v>
      </c>
      <c r="CT48" s="274">
        <v>86.4</v>
      </c>
      <c r="CU48" s="274">
        <v>71.599999999999994</v>
      </c>
      <c r="CV48" s="274">
        <v>66.2</v>
      </c>
      <c r="CW48" s="274">
        <v>79.8</v>
      </c>
      <c r="CX48" s="274">
        <v>80.099999999999994</v>
      </c>
      <c r="CY48" s="274">
        <v>85</v>
      </c>
      <c r="CZ48" s="274">
        <v>84.7</v>
      </c>
      <c r="DA48" s="274">
        <v>86.4</v>
      </c>
      <c r="DB48" s="274">
        <v>85.9</v>
      </c>
      <c r="DC48" s="274">
        <v>85.9</v>
      </c>
      <c r="DD48" s="274">
        <v>79.400000000000006</v>
      </c>
      <c r="DE48" s="274">
        <v>81.400000000000006</v>
      </c>
      <c r="DF48" s="274">
        <v>72.8</v>
      </c>
      <c r="DG48" s="274">
        <v>73.5</v>
      </c>
      <c r="DH48" s="274">
        <v>74</v>
      </c>
      <c r="DI48" s="274">
        <v>74.400000000000006</v>
      </c>
      <c r="DJ48" s="274">
        <v>74.599999999999994</v>
      </c>
      <c r="DK48" s="274">
        <v>73.5</v>
      </c>
      <c r="DL48" s="274">
        <v>77.099999999999994</v>
      </c>
      <c r="DM48" s="274">
        <v>75.900000000000006</v>
      </c>
      <c r="DN48" s="274">
        <v>75.3</v>
      </c>
      <c r="DO48" s="274">
        <v>84.4</v>
      </c>
      <c r="DP48" s="274">
        <v>84</v>
      </c>
      <c r="DQ48" s="274">
        <v>84.3</v>
      </c>
      <c r="DR48" s="275">
        <v>192</v>
      </c>
      <c r="DS48" s="273" t="s">
        <v>314</v>
      </c>
      <c r="DT48" s="274">
        <v>80.2</v>
      </c>
      <c r="DU48" s="274">
        <v>81.400000000000006</v>
      </c>
      <c r="DV48" s="274">
        <v>83.1</v>
      </c>
      <c r="DW48" s="274">
        <v>80.2</v>
      </c>
      <c r="DX48" s="274">
        <v>79.900000000000006</v>
      </c>
      <c r="DY48" s="274">
        <v>79.8</v>
      </c>
      <c r="DZ48" s="274">
        <v>81</v>
      </c>
      <c r="EA48" s="274">
        <v>82</v>
      </c>
      <c r="EB48" s="274">
        <v>81.400000000000006</v>
      </c>
      <c r="EC48" s="178"/>
      <c r="ED48" s="178"/>
    </row>
    <row r="49" spans="1:134" s="144" customFormat="1" ht="60" customHeight="1">
      <c r="A49" s="275"/>
      <c r="B49" s="271" t="s">
        <v>315</v>
      </c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5"/>
      <c r="AB49" s="271" t="s">
        <v>315</v>
      </c>
      <c r="AC49" s="274"/>
      <c r="AD49" s="274"/>
      <c r="AE49" s="274"/>
      <c r="AF49" s="274"/>
      <c r="AG49" s="274"/>
      <c r="AH49" s="274"/>
      <c r="AI49" s="274"/>
      <c r="AJ49" s="274"/>
      <c r="AK49" s="274"/>
      <c r="AL49" s="275"/>
      <c r="AM49" s="271" t="s">
        <v>315</v>
      </c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5"/>
      <c r="BO49" s="271" t="s">
        <v>315</v>
      </c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5"/>
      <c r="CQ49" s="271" t="s">
        <v>315</v>
      </c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5"/>
      <c r="DS49" s="271" t="s">
        <v>315</v>
      </c>
      <c r="DT49" s="274"/>
      <c r="DU49" s="274"/>
      <c r="DV49" s="274"/>
      <c r="DW49" s="274"/>
      <c r="DX49" s="274"/>
      <c r="DY49" s="274"/>
      <c r="DZ49" s="274"/>
      <c r="EA49" s="274"/>
      <c r="EB49" s="274"/>
      <c r="EC49" s="178"/>
      <c r="ED49" s="178"/>
    </row>
    <row r="50" spans="1:134" s="144" customFormat="1" ht="85.05" customHeight="1">
      <c r="A50" s="275">
        <v>201</v>
      </c>
      <c r="B50" s="273" t="s">
        <v>65</v>
      </c>
      <c r="C50" s="274">
        <v>84</v>
      </c>
      <c r="D50" s="274">
        <v>85.9</v>
      </c>
      <c r="E50" s="274">
        <v>84.1</v>
      </c>
      <c r="F50" s="274">
        <v>83.2</v>
      </c>
      <c r="G50" s="274">
        <v>78.8</v>
      </c>
      <c r="H50" s="274">
        <v>79.400000000000006</v>
      </c>
      <c r="I50" s="274">
        <v>86.6</v>
      </c>
      <c r="J50" s="274">
        <v>85.6</v>
      </c>
      <c r="K50" s="274">
        <v>81.400000000000006</v>
      </c>
      <c r="L50" s="274">
        <v>86.4</v>
      </c>
      <c r="M50" s="274">
        <v>82.4</v>
      </c>
      <c r="N50" s="274">
        <v>83.5</v>
      </c>
      <c r="O50" s="274">
        <v>82.2</v>
      </c>
      <c r="P50" s="274">
        <v>82.3</v>
      </c>
      <c r="Q50" s="274">
        <v>84.9</v>
      </c>
      <c r="R50" s="274">
        <v>83.2</v>
      </c>
      <c r="S50" s="274">
        <v>83.2</v>
      </c>
      <c r="T50" s="274">
        <v>85.8</v>
      </c>
      <c r="U50" s="274">
        <v>88.9</v>
      </c>
      <c r="V50" s="274">
        <v>85.3</v>
      </c>
      <c r="W50" s="274">
        <v>86.4</v>
      </c>
      <c r="X50" s="274">
        <v>86.8</v>
      </c>
      <c r="Y50" s="274">
        <v>85.5</v>
      </c>
      <c r="Z50" s="274">
        <v>84.6</v>
      </c>
      <c r="AA50" s="275">
        <v>201</v>
      </c>
      <c r="AB50" s="273" t="s">
        <v>65</v>
      </c>
      <c r="AC50" s="274">
        <v>79.900000000000006</v>
      </c>
      <c r="AD50" s="274">
        <v>77.8</v>
      </c>
      <c r="AE50" s="274">
        <v>78</v>
      </c>
      <c r="AF50" s="274">
        <v>76.099999999999994</v>
      </c>
      <c r="AG50" s="274">
        <v>75.5</v>
      </c>
      <c r="AH50" s="274">
        <v>83.2</v>
      </c>
      <c r="AI50" s="274">
        <v>79.599999999999994</v>
      </c>
      <c r="AJ50" s="274">
        <v>79.099999999999994</v>
      </c>
      <c r="AK50" s="274">
        <v>82.7</v>
      </c>
      <c r="AL50" s="275">
        <v>201</v>
      </c>
      <c r="AM50" s="273" t="s">
        <v>65</v>
      </c>
      <c r="AN50" s="274">
        <v>82.7</v>
      </c>
      <c r="AO50" s="274">
        <v>78.5</v>
      </c>
      <c r="AP50" s="274">
        <v>80.5</v>
      </c>
      <c r="AQ50" s="274">
        <v>85.3</v>
      </c>
      <c r="AR50" s="274">
        <v>86.4</v>
      </c>
      <c r="AS50" s="274">
        <v>84.4</v>
      </c>
      <c r="AT50" s="274">
        <v>81.5</v>
      </c>
      <c r="AU50" s="274">
        <v>85</v>
      </c>
      <c r="AV50" s="274">
        <v>80.2</v>
      </c>
      <c r="AW50" s="274">
        <v>84.8</v>
      </c>
      <c r="AX50" s="274">
        <v>83.2</v>
      </c>
      <c r="AY50" s="274">
        <v>84.1</v>
      </c>
      <c r="AZ50" s="274">
        <v>84.7</v>
      </c>
      <c r="BA50" s="274">
        <v>85.6</v>
      </c>
      <c r="BB50" s="274">
        <v>83.5</v>
      </c>
      <c r="BC50" s="274">
        <v>80</v>
      </c>
      <c r="BD50" s="274">
        <v>84.5</v>
      </c>
      <c r="BE50" s="274">
        <v>78.7</v>
      </c>
      <c r="BF50" s="274">
        <v>82</v>
      </c>
      <c r="BG50" s="274">
        <v>85</v>
      </c>
      <c r="BH50" s="274">
        <v>84.4</v>
      </c>
      <c r="BI50" s="274">
        <v>82.8</v>
      </c>
      <c r="BJ50" s="274">
        <v>79.599999999999994</v>
      </c>
      <c r="BK50" s="274">
        <v>82.9</v>
      </c>
      <c r="BL50" s="274">
        <v>83.2</v>
      </c>
      <c r="BM50" s="274">
        <v>84.2</v>
      </c>
      <c r="BN50" s="275">
        <v>201</v>
      </c>
      <c r="BO50" s="273" t="s">
        <v>65</v>
      </c>
      <c r="BP50" s="274">
        <v>82.4</v>
      </c>
      <c r="BQ50" s="274">
        <v>78</v>
      </c>
      <c r="BR50" s="274">
        <v>79.400000000000006</v>
      </c>
      <c r="BS50" s="274">
        <v>70.8</v>
      </c>
      <c r="BT50" s="274">
        <v>63</v>
      </c>
      <c r="BU50" s="274">
        <v>78.099999999999994</v>
      </c>
      <c r="BV50" s="274">
        <v>75.8</v>
      </c>
      <c r="BW50" s="274">
        <v>77.8</v>
      </c>
      <c r="BX50" s="274">
        <v>76</v>
      </c>
      <c r="BY50" s="274">
        <v>80</v>
      </c>
      <c r="BZ50" s="274">
        <v>81.7</v>
      </c>
      <c r="CA50" s="274">
        <v>80.599999999999994</v>
      </c>
      <c r="CB50" s="274">
        <v>77.8</v>
      </c>
      <c r="CC50" s="274">
        <v>84.7</v>
      </c>
      <c r="CD50" s="274">
        <v>84.2</v>
      </c>
      <c r="CE50" s="274">
        <v>80.400000000000006</v>
      </c>
      <c r="CF50" s="274">
        <v>78.900000000000006</v>
      </c>
      <c r="CG50" s="274">
        <v>84.2</v>
      </c>
      <c r="CH50" s="274">
        <v>76.7</v>
      </c>
      <c r="CI50" s="274">
        <v>78.599999999999994</v>
      </c>
      <c r="CJ50" s="274">
        <v>77.400000000000006</v>
      </c>
      <c r="CK50" s="274">
        <v>84.1</v>
      </c>
      <c r="CL50" s="274">
        <v>82.8</v>
      </c>
      <c r="CM50" s="274">
        <v>84.7</v>
      </c>
      <c r="CN50" s="274">
        <v>82.3</v>
      </c>
      <c r="CO50" s="274">
        <v>81.8</v>
      </c>
      <c r="CP50" s="275">
        <v>201</v>
      </c>
      <c r="CQ50" s="273" t="s">
        <v>65</v>
      </c>
      <c r="CR50" s="274">
        <v>76.8</v>
      </c>
      <c r="CS50" s="274">
        <v>84.4</v>
      </c>
      <c r="CT50" s="274">
        <v>83</v>
      </c>
      <c r="CU50" s="274">
        <v>80.2</v>
      </c>
      <c r="CV50" s="274">
        <v>76.900000000000006</v>
      </c>
      <c r="CW50" s="274">
        <v>80.7</v>
      </c>
      <c r="CX50" s="274">
        <v>82.3</v>
      </c>
      <c r="CY50" s="274">
        <v>75.2</v>
      </c>
      <c r="CZ50" s="274">
        <v>82.1</v>
      </c>
      <c r="DA50" s="274">
        <v>80.5</v>
      </c>
      <c r="DB50" s="274">
        <v>78.099999999999994</v>
      </c>
      <c r="DC50" s="274">
        <v>80.3</v>
      </c>
      <c r="DD50" s="274">
        <v>81</v>
      </c>
      <c r="DE50" s="274">
        <v>79.8</v>
      </c>
      <c r="DF50" s="274">
        <v>80.900000000000006</v>
      </c>
      <c r="DG50" s="274">
        <v>82.6</v>
      </c>
      <c r="DH50" s="274">
        <v>83.9</v>
      </c>
      <c r="DI50" s="274">
        <v>83.4</v>
      </c>
      <c r="DJ50" s="274">
        <v>83.6</v>
      </c>
      <c r="DK50" s="274">
        <v>81.7</v>
      </c>
      <c r="DL50" s="274">
        <v>80.5</v>
      </c>
      <c r="DM50" s="274">
        <v>79.5</v>
      </c>
      <c r="DN50" s="274">
        <v>80</v>
      </c>
      <c r="DO50" s="274">
        <v>79.7</v>
      </c>
      <c r="DP50" s="274">
        <v>76.900000000000006</v>
      </c>
      <c r="DQ50" s="274">
        <v>81.599999999999994</v>
      </c>
      <c r="DR50" s="275">
        <v>201</v>
      </c>
      <c r="DS50" s="273" t="s">
        <v>65</v>
      </c>
      <c r="DT50" s="274">
        <v>80.3</v>
      </c>
      <c r="DU50" s="274">
        <v>82</v>
      </c>
      <c r="DV50" s="274">
        <v>85.1</v>
      </c>
      <c r="DW50" s="274">
        <v>84</v>
      </c>
      <c r="DX50" s="274">
        <v>85.6</v>
      </c>
      <c r="DY50" s="274">
        <v>82.7</v>
      </c>
      <c r="DZ50" s="274">
        <v>80.5</v>
      </c>
      <c r="EA50" s="274">
        <v>79.3</v>
      </c>
      <c r="EB50" s="274">
        <v>80</v>
      </c>
      <c r="EC50" s="178"/>
      <c r="ED50" s="178"/>
    </row>
    <row r="51" spans="1:134" s="144" customFormat="1" ht="135" customHeight="1">
      <c r="A51" s="275"/>
      <c r="B51" s="160" t="s">
        <v>127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5"/>
      <c r="AB51" s="160" t="s">
        <v>127</v>
      </c>
      <c r="AC51" s="274"/>
      <c r="AD51" s="274"/>
      <c r="AE51" s="274"/>
      <c r="AF51" s="274"/>
      <c r="AG51" s="274"/>
      <c r="AH51" s="274"/>
      <c r="AI51" s="274"/>
      <c r="AJ51" s="274"/>
      <c r="AK51" s="274"/>
      <c r="AL51" s="275"/>
      <c r="AM51" s="160" t="s">
        <v>127</v>
      </c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J51" s="274"/>
      <c r="BK51" s="274"/>
      <c r="BL51" s="274"/>
      <c r="BM51" s="274"/>
      <c r="BN51" s="275"/>
      <c r="BO51" s="160" t="s">
        <v>127</v>
      </c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5"/>
      <c r="CQ51" s="160" t="s">
        <v>127</v>
      </c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5"/>
      <c r="DS51" s="160" t="s">
        <v>127</v>
      </c>
      <c r="DT51" s="274"/>
      <c r="DU51" s="274"/>
      <c r="DV51" s="274"/>
      <c r="DW51" s="274"/>
      <c r="DX51" s="274"/>
      <c r="DY51" s="274"/>
      <c r="DZ51" s="274"/>
      <c r="EA51" s="274"/>
      <c r="EB51" s="274"/>
      <c r="EC51" s="178"/>
      <c r="ED51" s="178"/>
    </row>
    <row r="52" spans="1:134" s="144" customFormat="1" ht="48" customHeight="1">
      <c r="A52" s="272" t="s">
        <v>303</v>
      </c>
      <c r="B52" s="273" t="s">
        <v>304</v>
      </c>
      <c r="C52" s="274">
        <v>76.5</v>
      </c>
      <c r="D52" s="274">
        <v>73.599999999999994</v>
      </c>
      <c r="E52" s="274">
        <v>76.400000000000006</v>
      </c>
      <c r="F52" s="274">
        <v>76.2</v>
      </c>
      <c r="G52" s="274">
        <v>76</v>
      </c>
      <c r="H52" s="274">
        <v>77</v>
      </c>
      <c r="I52" s="274">
        <v>76.400000000000006</v>
      </c>
      <c r="J52" s="274">
        <v>77.099999999999994</v>
      </c>
      <c r="K52" s="274">
        <v>77.7</v>
      </c>
      <c r="L52" s="274">
        <v>77.400000000000006</v>
      </c>
      <c r="M52" s="274">
        <v>75.599999999999994</v>
      </c>
      <c r="N52" s="274">
        <v>76.400000000000006</v>
      </c>
      <c r="O52" s="274">
        <v>77.400000000000006</v>
      </c>
      <c r="P52" s="274">
        <v>76.8</v>
      </c>
      <c r="Q52" s="274">
        <v>78.2</v>
      </c>
      <c r="R52" s="274">
        <v>78.2</v>
      </c>
      <c r="S52" s="274">
        <v>78.099999999999994</v>
      </c>
      <c r="T52" s="274">
        <v>78.2</v>
      </c>
      <c r="U52" s="274">
        <v>75.599999999999994</v>
      </c>
      <c r="V52" s="274">
        <v>77.599999999999994</v>
      </c>
      <c r="W52" s="274">
        <v>77</v>
      </c>
      <c r="X52" s="274">
        <v>78</v>
      </c>
      <c r="Y52" s="274">
        <v>78.099999999999994</v>
      </c>
      <c r="Z52" s="274">
        <v>77.8</v>
      </c>
      <c r="AA52" s="272" t="s">
        <v>303</v>
      </c>
      <c r="AB52" s="273" t="s">
        <v>304</v>
      </c>
      <c r="AC52" s="274">
        <v>70.7</v>
      </c>
      <c r="AD52" s="274">
        <v>70.099999999999994</v>
      </c>
      <c r="AE52" s="274">
        <v>82.1</v>
      </c>
      <c r="AF52" s="274">
        <v>81.099999999999994</v>
      </c>
      <c r="AG52" s="274">
        <v>78.8</v>
      </c>
      <c r="AH52" s="274">
        <v>79.8</v>
      </c>
      <c r="AI52" s="274">
        <v>81.099999999999994</v>
      </c>
      <c r="AJ52" s="274">
        <v>81.3</v>
      </c>
      <c r="AK52" s="274">
        <v>80.3</v>
      </c>
      <c r="AL52" s="272" t="s">
        <v>303</v>
      </c>
      <c r="AM52" s="273" t="s">
        <v>304</v>
      </c>
      <c r="AN52" s="274">
        <v>81.599999999999994</v>
      </c>
      <c r="AO52" s="274">
        <v>80.900000000000006</v>
      </c>
      <c r="AP52" s="274">
        <v>80.099999999999994</v>
      </c>
      <c r="AQ52" s="274">
        <v>75.2</v>
      </c>
      <c r="AR52" s="274">
        <v>80.599999999999994</v>
      </c>
      <c r="AS52" s="274">
        <v>87.4</v>
      </c>
      <c r="AT52" s="274">
        <v>73</v>
      </c>
      <c r="AU52" s="274">
        <v>81.3</v>
      </c>
      <c r="AV52" s="274">
        <v>80</v>
      </c>
      <c r="AW52" s="274">
        <v>80</v>
      </c>
      <c r="AX52" s="274">
        <v>65</v>
      </c>
      <c r="AY52" s="274">
        <v>77</v>
      </c>
      <c r="AZ52" s="274">
        <v>62.8</v>
      </c>
      <c r="BA52" s="274">
        <v>77.5</v>
      </c>
      <c r="BB52" s="274">
        <v>75.099999999999994</v>
      </c>
      <c r="BC52" s="274">
        <v>76.900000000000006</v>
      </c>
      <c r="BD52" s="274">
        <v>77.5</v>
      </c>
      <c r="BE52" s="274">
        <v>79</v>
      </c>
      <c r="BF52" s="274">
        <v>75.5</v>
      </c>
      <c r="BG52" s="274">
        <v>82.1</v>
      </c>
      <c r="BH52" s="274">
        <v>77.7</v>
      </c>
      <c r="BI52" s="274">
        <v>77.3</v>
      </c>
      <c r="BJ52" s="274">
        <v>78.099999999999994</v>
      </c>
      <c r="BK52" s="274">
        <v>71.8</v>
      </c>
      <c r="BL52" s="274">
        <v>72.8</v>
      </c>
      <c r="BM52" s="274">
        <v>77.099999999999994</v>
      </c>
      <c r="BN52" s="272" t="s">
        <v>303</v>
      </c>
      <c r="BO52" s="273" t="s">
        <v>304</v>
      </c>
      <c r="BP52" s="274">
        <v>73.400000000000006</v>
      </c>
      <c r="BQ52" s="274">
        <v>76.599999999999994</v>
      </c>
      <c r="BR52" s="274">
        <v>74</v>
      </c>
      <c r="BS52" s="274">
        <v>62</v>
      </c>
      <c r="BT52" s="274">
        <v>45.3</v>
      </c>
      <c r="BU52" s="274">
        <v>48.3</v>
      </c>
      <c r="BV52" s="274">
        <v>59.2</v>
      </c>
      <c r="BW52" s="274">
        <v>65.2</v>
      </c>
      <c r="BX52" s="274">
        <v>70.5</v>
      </c>
      <c r="BY52" s="274">
        <v>73</v>
      </c>
      <c r="BZ52" s="274">
        <v>69.8</v>
      </c>
      <c r="CA52" s="274">
        <v>69.099999999999994</v>
      </c>
      <c r="CB52" s="274">
        <v>71.7</v>
      </c>
      <c r="CC52" s="274">
        <v>72.8</v>
      </c>
      <c r="CD52" s="274">
        <v>70.099999999999994</v>
      </c>
      <c r="CE52" s="274">
        <v>72</v>
      </c>
      <c r="CF52" s="274">
        <v>71.8</v>
      </c>
      <c r="CG52" s="274">
        <v>68.3</v>
      </c>
      <c r="CH52" s="274">
        <v>72.7</v>
      </c>
      <c r="CI52" s="274">
        <v>68.599999999999994</v>
      </c>
      <c r="CJ52" s="274">
        <v>65.5</v>
      </c>
      <c r="CK52" s="274">
        <v>72.7</v>
      </c>
      <c r="CL52" s="274">
        <v>69.099999999999994</v>
      </c>
      <c r="CM52" s="274">
        <v>73.400000000000006</v>
      </c>
      <c r="CN52" s="274">
        <v>73.5</v>
      </c>
      <c r="CO52" s="274">
        <v>76.599999999999994</v>
      </c>
      <c r="CP52" s="272" t="s">
        <v>303</v>
      </c>
      <c r="CQ52" s="273" t="s">
        <v>304</v>
      </c>
      <c r="CR52" s="274">
        <v>78.3</v>
      </c>
      <c r="CS52" s="274">
        <v>79.599999999999994</v>
      </c>
      <c r="CT52" s="274">
        <v>71.8</v>
      </c>
      <c r="CU52" s="274">
        <v>76.099999999999994</v>
      </c>
      <c r="CV52" s="274">
        <v>76.099999999999994</v>
      </c>
      <c r="CW52" s="274">
        <v>69.3</v>
      </c>
      <c r="CX52" s="274">
        <v>75.900000000000006</v>
      </c>
      <c r="CY52" s="274">
        <v>72.2</v>
      </c>
      <c r="CZ52" s="274">
        <v>70.099999999999994</v>
      </c>
      <c r="DA52" s="274">
        <v>70.900000000000006</v>
      </c>
      <c r="DB52" s="274">
        <v>67.7</v>
      </c>
      <c r="DC52" s="274">
        <v>67.099999999999994</v>
      </c>
      <c r="DD52" s="274">
        <v>67.2</v>
      </c>
      <c r="DE52" s="274">
        <v>76.099999999999994</v>
      </c>
      <c r="DF52" s="274">
        <v>73.8</v>
      </c>
      <c r="DG52" s="274">
        <v>79.900000000000006</v>
      </c>
      <c r="DH52" s="274">
        <v>77.2</v>
      </c>
      <c r="DI52" s="274">
        <v>78.599999999999994</v>
      </c>
      <c r="DJ52" s="274">
        <v>81.5</v>
      </c>
      <c r="DK52" s="274">
        <v>78.900000000000006</v>
      </c>
      <c r="DL52" s="274">
        <v>81.900000000000006</v>
      </c>
      <c r="DM52" s="274">
        <v>77.900000000000006</v>
      </c>
      <c r="DN52" s="274">
        <v>80.400000000000006</v>
      </c>
      <c r="DO52" s="274">
        <v>81.8</v>
      </c>
      <c r="DP52" s="274">
        <v>81.7</v>
      </c>
      <c r="DQ52" s="274">
        <v>82.7</v>
      </c>
      <c r="DR52" s="272" t="s">
        <v>303</v>
      </c>
      <c r="DS52" s="273" t="s">
        <v>304</v>
      </c>
      <c r="DT52" s="274">
        <v>82.3</v>
      </c>
      <c r="DU52" s="274">
        <v>84</v>
      </c>
      <c r="DV52" s="274">
        <v>83</v>
      </c>
      <c r="DW52" s="274">
        <v>86.2</v>
      </c>
      <c r="DX52" s="274">
        <v>85.1</v>
      </c>
      <c r="DY52" s="274">
        <v>85.7</v>
      </c>
      <c r="DZ52" s="274">
        <v>84.1</v>
      </c>
      <c r="EA52" s="274">
        <v>83.3</v>
      </c>
      <c r="EB52" s="274">
        <v>83</v>
      </c>
      <c r="EC52" s="178"/>
      <c r="ED52" s="178"/>
    </row>
    <row r="53" spans="1:134" s="144" customFormat="1" ht="95.1" customHeight="1">
      <c r="A53" s="272"/>
      <c r="B53" s="160" t="s">
        <v>305</v>
      </c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2"/>
      <c r="AB53" s="160" t="s">
        <v>305</v>
      </c>
      <c r="AC53" s="274"/>
      <c r="AD53" s="274"/>
      <c r="AE53" s="274"/>
      <c r="AF53" s="274"/>
      <c r="AG53" s="274"/>
      <c r="AH53" s="274"/>
      <c r="AI53" s="274"/>
      <c r="AJ53" s="274"/>
      <c r="AK53" s="274"/>
      <c r="AL53" s="272"/>
      <c r="AM53" s="160" t="s">
        <v>305</v>
      </c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4"/>
      <c r="BN53" s="272"/>
      <c r="BO53" s="160" t="s">
        <v>305</v>
      </c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2"/>
      <c r="CQ53" s="160" t="s">
        <v>305</v>
      </c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2"/>
      <c r="DS53" s="160" t="s">
        <v>305</v>
      </c>
      <c r="DT53" s="274"/>
      <c r="DU53" s="274"/>
      <c r="DV53" s="274"/>
      <c r="DW53" s="274"/>
      <c r="DX53" s="274"/>
      <c r="DY53" s="274"/>
      <c r="DZ53" s="274"/>
      <c r="EA53" s="274"/>
      <c r="EB53" s="274"/>
      <c r="EC53" s="178"/>
      <c r="ED53" s="178"/>
    </row>
    <row r="54" spans="1:134" s="144" customFormat="1" ht="85.05" customHeight="1">
      <c r="A54" s="275">
        <v>210</v>
      </c>
      <c r="B54" s="273" t="s">
        <v>66</v>
      </c>
      <c r="C54" s="274">
        <v>75</v>
      </c>
      <c r="D54" s="274">
        <v>70.099999999999994</v>
      </c>
      <c r="E54" s="274">
        <v>71.5</v>
      </c>
      <c r="F54" s="274">
        <v>71.400000000000006</v>
      </c>
      <c r="G54" s="274">
        <v>71.5</v>
      </c>
      <c r="H54" s="274">
        <v>73.8</v>
      </c>
      <c r="I54" s="274">
        <v>70</v>
      </c>
      <c r="J54" s="274">
        <v>73.5</v>
      </c>
      <c r="K54" s="274">
        <v>73.099999999999994</v>
      </c>
      <c r="L54" s="274">
        <v>71.8</v>
      </c>
      <c r="M54" s="274">
        <v>75.7</v>
      </c>
      <c r="N54" s="274">
        <v>70.2</v>
      </c>
      <c r="O54" s="274">
        <v>75.7</v>
      </c>
      <c r="P54" s="274">
        <v>71.3</v>
      </c>
      <c r="Q54" s="274">
        <v>73.5</v>
      </c>
      <c r="R54" s="274">
        <v>75.400000000000006</v>
      </c>
      <c r="S54" s="274">
        <v>78.599999999999994</v>
      </c>
      <c r="T54" s="274">
        <v>80.400000000000006</v>
      </c>
      <c r="U54" s="274">
        <v>70.599999999999994</v>
      </c>
      <c r="V54" s="274">
        <v>75.900000000000006</v>
      </c>
      <c r="W54" s="274">
        <v>74.099999999999994</v>
      </c>
      <c r="X54" s="274">
        <v>73.900000000000006</v>
      </c>
      <c r="Y54" s="274">
        <v>74.3</v>
      </c>
      <c r="Z54" s="274">
        <v>72.5</v>
      </c>
      <c r="AA54" s="275">
        <v>210</v>
      </c>
      <c r="AB54" s="273" t="s">
        <v>66</v>
      </c>
      <c r="AC54" s="274">
        <v>72.900000000000006</v>
      </c>
      <c r="AD54" s="274">
        <v>64.3</v>
      </c>
      <c r="AE54" s="274">
        <v>70.599999999999994</v>
      </c>
      <c r="AF54" s="274">
        <v>74.2</v>
      </c>
      <c r="AG54" s="274">
        <v>69</v>
      </c>
      <c r="AH54" s="274">
        <v>70.400000000000006</v>
      </c>
      <c r="AI54" s="274">
        <v>72</v>
      </c>
      <c r="AJ54" s="274">
        <v>73.400000000000006</v>
      </c>
      <c r="AK54" s="274">
        <v>72.2</v>
      </c>
      <c r="AL54" s="275">
        <v>210</v>
      </c>
      <c r="AM54" s="273" t="s">
        <v>66</v>
      </c>
      <c r="AN54" s="274">
        <v>76</v>
      </c>
      <c r="AO54" s="274">
        <v>79.900000000000006</v>
      </c>
      <c r="AP54" s="274">
        <v>73.7</v>
      </c>
      <c r="AQ54" s="274">
        <v>75.599999999999994</v>
      </c>
      <c r="AR54" s="274">
        <v>73.8</v>
      </c>
      <c r="AS54" s="274">
        <v>75</v>
      </c>
      <c r="AT54" s="274">
        <v>72.2</v>
      </c>
      <c r="AU54" s="274">
        <v>71.8</v>
      </c>
      <c r="AV54" s="274">
        <v>74.599999999999994</v>
      </c>
      <c r="AW54" s="274">
        <v>79.5</v>
      </c>
      <c r="AX54" s="274">
        <v>75.900000000000006</v>
      </c>
      <c r="AY54" s="274">
        <v>72.599999999999994</v>
      </c>
      <c r="AZ54" s="274">
        <v>75.400000000000006</v>
      </c>
      <c r="BA54" s="274">
        <v>73.099999999999994</v>
      </c>
      <c r="BB54" s="274">
        <v>75.400000000000006</v>
      </c>
      <c r="BC54" s="274">
        <v>75.8</v>
      </c>
      <c r="BD54" s="274">
        <v>71.7</v>
      </c>
      <c r="BE54" s="274">
        <v>71.400000000000006</v>
      </c>
      <c r="BF54" s="274">
        <v>76.099999999999994</v>
      </c>
      <c r="BG54" s="274">
        <v>75.400000000000006</v>
      </c>
      <c r="BH54" s="274">
        <v>73.599999999999994</v>
      </c>
      <c r="BI54" s="274">
        <v>76.099999999999994</v>
      </c>
      <c r="BJ54" s="274">
        <v>75.7</v>
      </c>
      <c r="BK54" s="274">
        <v>71.900000000000006</v>
      </c>
      <c r="BL54" s="274">
        <v>72.3</v>
      </c>
      <c r="BM54" s="274">
        <v>72.099999999999994</v>
      </c>
      <c r="BN54" s="275">
        <v>210</v>
      </c>
      <c r="BO54" s="273" t="s">
        <v>66</v>
      </c>
      <c r="BP54" s="274">
        <v>67.5</v>
      </c>
      <c r="BQ54" s="274">
        <v>76.2</v>
      </c>
      <c r="BR54" s="274">
        <v>73.5</v>
      </c>
      <c r="BS54" s="274">
        <v>69.2</v>
      </c>
      <c r="BT54" s="274">
        <v>69.400000000000006</v>
      </c>
      <c r="BU54" s="274">
        <v>68.599999999999994</v>
      </c>
      <c r="BV54" s="274">
        <v>73.599999999999994</v>
      </c>
      <c r="BW54" s="274">
        <v>73.400000000000006</v>
      </c>
      <c r="BX54" s="274">
        <v>77.099999999999994</v>
      </c>
      <c r="BY54" s="274">
        <v>77.599999999999994</v>
      </c>
      <c r="BZ54" s="274">
        <v>76</v>
      </c>
      <c r="CA54" s="274">
        <v>72</v>
      </c>
      <c r="CB54" s="274">
        <v>77.5</v>
      </c>
      <c r="CC54" s="274">
        <v>72.099999999999994</v>
      </c>
      <c r="CD54" s="274">
        <v>74.099999999999994</v>
      </c>
      <c r="CE54" s="274">
        <v>72.400000000000006</v>
      </c>
      <c r="CF54" s="274">
        <v>75</v>
      </c>
      <c r="CG54" s="274">
        <v>69.8</v>
      </c>
      <c r="CH54" s="274">
        <v>68.900000000000006</v>
      </c>
      <c r="CI54" s="274">
        <v>72.3</v>
      </c>
      <c r="CJ54" s="274">
        <v>74.3</v>
      </c>
      <c r="CK54" s="274">
        <v>76.7</v>
      </c>
      <c r="CL54" s="274">
        <v>69.8</v>
      </c>
      <c r="CM54" s="274">
        <v>72.400000000000006</v>
      </c>
      <c r="CN54" s="274">
        <v>71.3</v>
      </c>
      <c r="CO54" s="274">
        <v>78.599999999999994</v>
      </c>
      <c r="CP54" s="275">
        <v>210</v>
      </c>
      <c r="CQ54" s="273" t="s">
        <v>66</v>
      </c>
      <c r="CR54" s="274">
        <v>71.099999999999994</v>
      </c>
      <c r="CS54" s="274">
        <v>80.400000000000006</v>
      </c>
      <c r="CT54" s="274">
        <v>78.5</v>
      </c>
      <c r="CU54" s="274">
        <v>76.3</v>
      </c>
      <c r="CV54" s="274">
        <v>84.6</v>
      </c>
      <c r="CW54" s="274">
        <v>86.7</v>
      </c>
      <c r="CX54" s="274">
        <v>88.2</v>
      </c>
      <c r="CY54" s="274">
        <v>84.2</v>
      </c>
      <c r="CZ54" s="274">
        <v>82.2</v>
      </c>
      <c r="DA54" s="274">
        <v>79.2</v>
      </c>
      <c r="DB54" s="274">
        <v>69.5</v>
      </c>
      <c r="DC54" s="274">
        <v>79.599999999999994</v>
      </c>
      <c r="DD54" s="274">
        <v>85.8</v>
      </c>
      <c r="DE54" s="274">
        <v>83.1</v>
      </c>
      <c r="DF54" s="274">
        <v>82.2</v>
      </c>
      <c r="DG54" s="274">
        <v>84.2</v>
      </c>
      <c r="DH54" s="274">
        <v>81.599999999999994</v>
      </c>
      <c r="DI54" s="274">
        <v>81.2</v>
      </c>
      <c r="DJ54" s="274">
        <v>83.5</v>
      </c>
      <c r="DK54" s="274">
        <v>85.1</v>
      </c>
      <c r="DL54" s="274">
        <v>82.6</v>
      </c>
      <c r="DM54" s="274">
        <v>82.5</v>
      </c>
      <c r="DN54" s="274">
        <v>84.5</v>
      </c>
      <c r="DO54" s="274">
        <v>83.6</v>
      </c>
      <c r="DP54" s="274">
        <v>86.1</v>
      </c>
      <c r="DQ54" s="274">
        <v>86.1</v>
      </c>
      <c r="DR54" s="275">
        <v>210</v>
      </c>
      <c r="DS54" s="273" t="s">
        <v>66</v>
      </c>
      <c r="DT54" s="274">
        <v>84.8</v>
      </c>
      <c r="DU54" s="274">
        <v>84.7</v>
      </c>
      <c r="DV54" s="274">
        <v>87.2</v>
      </c>
      <c r="DW54" s="274">
        <v>87.9</v>
      </c>
      <c r="DX54" s="274">
        <v>85.3</v>
      </c>
      <c r="DY54" s="274">
        <v>85.5</v>
      </c>
      <c r="DZ54" s="274">
        <v>83.5</v>
      </c>
      <c r="EA54" s="274">
        <v>82.9</v>
      </c>
      <c r="EB54" s="274">
        <v>85.3</v>
      </c>
      <c r="EC54" s="178"/>
      <c r="ED54" s="178"/>
    </row>
    <row r="55" spans="1:134" s="144" customFormat="1" ht="95.1" customHeight="1">
      <c r="A55" s="275"/>
      <c r="B55" s="160" t="s">
        <v>103</v>
      </c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5"/>
      <c r="AB55" s="160" t="s">
        <v>103</v>
      </c>
      <c r="AC55" s="274"/>
      <c r="AD55" s="274"/>
      <c r="AE55" s="274"/>
      <c r="AF55" s="274"/>
      <c r="AG55" s="274"/>
      <c r="AH55" s="274"/>
      <c r="AI55" s="274"/>
      <c r="AJ55" s="274"/>
      <c r="AK55" s="274"/>
      <c r="AL55" s="275"/>
      <c r="AM55" s="160" t="s">
        <v>103</v>
      </c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5"/>
      <c r="BO55" s="160" t="s">
        <v>103</v>
      </c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5"/>
      <c r="CQ55" s="160" t="s">
        <v>103</v>
      </c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5"/>
      <c r="DS55" s="160" t="s">
        <v>103</v>
      </c>
      <c r="DT55" s="274"/>
      <c r="DU55" s="274"/>
      <c r="DV55" s="274"/>
      <c r="DW55" s="274"/>
      <c r="DX55" s="274"/>
      <c r="DY55" s="274"/>
      <c r="DZ55" s="274"/>
      <c r="EA55" s="274"/>
      <c r="EB55" s="274"/>
      <c r="EC55" s="178"/>
      <c r="ED55" s="178"/>
    </row>
    <row r="56" spans="1:134" s="144" customFormat="1" ht="48" customHeight="1">
      <c r="A56" s="275">
        <v>221</v>
      </c>
      <c r="B56" s="273" t="s">
        <v>67</v>
      </c>
      <c r="C56" s="274">
        <v>76.307065049608568</v>
      </c>
      <c r="D56" s="274">
        <v>79.368306262549339</v>
      </c>
      <c r="E56" s="274">
        <v>79.149615246161844</v>
      </c>
      <c r="F56" s="274">
        <v>80.750255415532678</v>
      </c>
      <c r="G56" s="274">
        <v>81.651426144833593</v>
      </c>
      <c r="H56" s="274">
        <v>77.886985029409246</v>
      </c>
      <c r="I56" s="274">
        <v>77.739425053618106</v>
      </c>
      <c r="J56" s="274">
        <v>77.825237607380075</v>
      </c>
      <c r="K56" s="274">
        <v>80.684780237149951</v>
      </c>
      <c r="L56" s="274">
        <v>80.897179925082355</v>
      </c>
      <c r="M56" s="274">
        <v>80.456562445792372</v>
      </c>
      <c r="N56" s="274">
        <v>81.357674770982499</v>
      </c>
      <c r="O56" s="274">
        <v>80.455106867511105</v>
      </c>
      <c r="P56" s="274">
        <v>79.015885706930092</v>
      </c>
      <c r="Q56" s="274">
        <v>79.2156676551038</v>
      </c>
      <c r="R56" s="274">
        <v>79.706643537553603</v>
      </c>
      <c r="S56" s="274">
        <v>79.380795829283031</v>
      </c>
      <c r="T56" s="274">
        <v>78.582775864171538</v>
      </c>
      <c r="U56" s="274">
        <v>79.653482195380192</v>
      </c>
      <c r="V56" s="274">
        <v>80.217680255121522</v>
      </c>
      <c r="W56" s="274">
        <v>79.390236191844892</v>
      </c>
      <c r="X56" s="274">
        <v>77.593796047836676</v>
      </c>
      <c r="Y56" s="274">
        <v>79.780230232434675</v>
      </c>
      <c r="Z56" s="274">
        <v>82.458357503282443</v>
      </c>
      <c r="AA56" s="275">
        <v>221</v>
      </c>
      <c r="AB56" s="273" t="s">
        <v>67</v>
      </c>
      <c r="AC56" s="274">
        <v>82.1</v>
      </c>
      <c r="AD56" s="274">
        <v>82.1</v>
      </c>
      <c r="AE56" s="274">
        <v>82.9</v>
      </c>
      <c r="AF56" s="274">
        <v>82.3</v>
      </c>
      <c r="AG56" s="274">
        <v>80.900000000000006</v>
      </c>
      <c r="AH56" s="274">
        <v>81.5</v>
      </c>
      <c r="AI56" s="274">
        <v>82.6</v>
      </c>
      <c r="AJ56" s="274">
        <v>82.4</v>
      </c>
      <c r="AK56" s="274">
        <v>81.900000000000006</v>
      </c>
      <c r="AL56" s="275">
        <v>221</v>
      </c>
      <c r="AM56" s="273" t="s">
        <v>67</v>
      </c>
      <c r="AN56" s="274">
        <v>83.5</v>
      </c>
      <c r="AO56" s="274">
        <v>82.9</v>
      </c>
      <c r="AP56" s="274">
        <v>82.8</v>
      </c>
      <c r="AQ56" s="274">
        <v>82.3</v>
      </c>
      <c r="AR56" s="274">
        <v>79.8</v>
      </c>
      <c r="AS56" s="274">
        <v>81.7</v>
      </c>
      <c r="AT56" s="274">
        <v>79.900000000000006</v>
      </c>
      <c r="AU56" s="274">
        <v>79.599999999999994</v>
      </c>
      <c r="AV56" s="274">
        <v>78.599999999999994</v>
      </c>
      <c r="AW56" s="274">
        <v>80.2</v>
      </c>
      <c r="AX56" s="274">
        <v>80</v>
      </c>
      <c r="AY56" s="274">
        <v>79.8</v>
      </c>
      <c r="AZ56" s="274">
        <v>80.599999999999994</v>
      </c>
      <c r="BA56" s="274">
        <v>79.400000000000006</v>
      </c>
      <c r="BB56" s="274">
        <v>79.599999999999994</v>
      </c>
      <c r="BC56" s="274">
        <v>79.900000000000006</v>
      </c>
      <c r="BD56" s="274">
        <v>79.099999999999994</v>
      </c>
      <c r="BE56" s="274">
        <v>79.599999999999994</v>
      </c>
      <c r="BF56" s="274">
        <v>79</v>
      </c>
      <c r="BG56" s="274">
        <v>80.400000000000006</v>
      </c>
      <c r="BH56" s="274">
        <v>80.400000000000006</v>
      </c>
      <c r="BI56" s="274">
        <v>80.599999999999994</v>
      </c>
      <c r="BJ56" s="274">
        <v>81.2</v>
      </c>
      <c r="BK56" s="274">
        <v>79.7</v>
      </c>
      <c r="BL56" s="274">
        <v>80.599999999999994</v>
      </c>
      <c r="BM56" s="274">
        <v>81.2</v>
      </c>
      <c r="BN56" s="275">
        <v>221</v>
      </c>
      <c r="BO56" s="273" t="s">
        <v>67</v>
      </c>
      <c r="BP56" s="274">
        <v>81.599999999999994</v>
      </c>
      <c r="BQ56" s="274">
        <v>82.7</v>
      </c>
      <c r="BR56" s="274">
        <v>82.4</v>
      </c>
      <c r="BS56" s="274">
        <v>77.7</v>
      </c>
      <c r="BT56" s="274">
        <v>80.099999999999994</v>
      </c>
      <c r="BU56" s="274">
        <v>78.099999999999994</v>
      </c>
      <c r="BV56" s="274">
        <v>81.7</v>
      </c>
      <c r="BW56" s="274">
        <v>82.8</v>
      </c>
      <c r="BX56" s="274">
        <v>82.9</v>
      </c>
      <c r="BY56" s="274">
        <v>83.1</v>
      </c>
      <c r="BZ56" s="274">
        <v>83.5</v>
      </c>
      <c r="CA56" s="274">
        <v>83.7</v>
      </c>
      <c r="CB56" s="274">
        <v>84.4</v>
      </c>
      <c r="CC56" s="274">
        <v>81.7</v>
      </c>
      <c r="CD56" s="274">
        <v>79.2</v>
      </c>
      <c r="CE56" s="274">
        <v>82.9</v>
      </c>
      <c r="CF56" s="274">
        <v>82.3</v>
      </c>
      <c r="CG56" s="274">
        <v>81.599999999999994</v>
      </c>
      <c r="CH56" s="274">
        <v>77.599999999999994</v>
      </c>
      <c r="CI56" s="274">
        <v>73.5</v>
      </c>
      <c r="CJ56" s="274">
        <v>71.2</v>
      </c>
      <c r="CK56" s="274">
        <v>76</v>
      </c>
      <c r="CL56" s="274">
        <v>79.5</v>
      </c>
      <c r="CM56" s="274">
        <v>82.1</v>
      </c>
      <c r="CN56" s="274">
        <v>81.7</v>
      </c>
      <c r="CO56" s="274">
        <v>83.3</v>
      </c>
      <c r="CP56" s="275">
        <v>221</v>
      </c>
      <c r="CQ56" s="273" t="s">
        <v>67</v>
      </c>
      <c r="CR56" s="274">
        <v>80.400000000000006</v>
      </c>
      <c r="CS56" s="274">
        <v>82.6</v>
      </c>
      <c r="CT56" s="274">
        <v>83</v>
      </c>
      <c r="CU56" s="274">
        <v>80.400000000000006</v>
      </c>
      <c r="CV56" s="274">
        <v>80.7</v>
      </c>
      <c r="CW56" s="274">
        <v>77.3</v>
      </c>
      <c r="CX56" s="274">
        <v>78.900000000000006</v>
      </c>
      <c r="CY56" s="274">
        <v>76.5</v>
      </c>
      <c r="CZ56" s="274">
        <v>78.3</v>
      </c>
      <c r="DA56" s="274">
        <v>76.400000000000006</v>
      </c>
      <c r="DB56" s="274">
        <v>74.7</v>
      </c>
      <c r="DC56" s="274">
        <v>77</v>
      </c>
      <c r="DD56" s="274">
        <v>76.3</v>
      </c>
      <c r="DE56" s="274">
        <v>79.099999999999994</v>
      </c>
      <c r="DF56" s="274">
        <v>75.7</v>
      </c>
      <c r="DG56" s="274">
        <v>78.599999999999994</v>
      </c>
      <c r="DH56" s="274">
        <v>80.400000000000006</v>
      </c>
      <c r="DI56" s="274">
        <v>77.7</v>
      </c>
      <c r="DJ56" s="274">
        <v>78</v>
      </c>
      <c r="DK56" s="274">
        <v>77.8</v>
      </c>
      <c r="DL56" s="274">
        <v>76</v>
      </c>
      <c r="DM56" s="274">
        <v>75.5</v>
      </c>
      <c r="DN56" s="274">
        <v>78.3</v>
      </c>
      <c r="DO56" s="274">
        <v>83.1</v>
      </c>
      <c r="DP56" s="274">
        <v>80.8</v>
      </c>
      <c r="DQ56" s="274">
        <v>83.5</v>
      </c>
      <c r="DR56" s="275">
        <v>221</v>
      </c>
      <c r="DS56" s="273" t="s">
        <v>67</v>
      </c>
      <c r="DT56" s="274">
        <v>81.3</v>
      </c>
      <c r="DU56" s="274">
        <v>80.900000000000006</v>
      </c>
      <c r="DV56" s="274">
        <v>83.4</v>
      </c>
      <c r="DW56" s="274">
        <v>83.8</v>
      </c>
      <c r="DX56" s="274">
        <v>84.3</v>
      </c>
      <c r="DY56" s="274">
        <v>81.8</v>
      </c>
      <c r="DZ56" s="274">
        <v>82.3</v>
      </c>
      <c r="EA56" s="274">
        <v>81.099999999999994</v>
      </c>
      <c r="EB56" s="274">
        <v>83.7</v>
      </c>
      <c r="EC56" s="178"/>
      <c r="ED56" s="178"/>
    </row>
    <row r="57" spans="1:134" s="144" customFormat="1" ht="60" customHeight="1">
      <c r="A57" s="275"/>
      <c r="B57" s="271" t="s">
        <v>104</v>
      </c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5"/>
      <c r="AB57" s="271" t="s">
        <v>104</v>
      </c>
      <c r="AC57" s="274"/>
      <c r="AD57" s="274"/>
      <c r="AE57" s="274"/>
      <c r="AF57" s="274"/>
      <c r="AG57" s="274"/>
      <c r="AH57" s="274"/>
      <c r="AI57" s="274"/>
      <c r="AJ57" s="274"/>
      <c r="AK57" s="274"/>
      <c r="AL57" s="275"/>
      <c r="AM57" s="271" t="s">
        <v>104</v>
      </c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5"/>
      <c r="BO57" s="271" t="s">
        <v>104</v>
      </c>
      <c r="BP57" s="274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5"/>
      <c r="CQ57" s="271" t="s">
        <v>104</v>
      </c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5"/>
      <c r="DS57" s="271" t="s">
        <v>104</v>
      </c>
      <c r="DT57" s="274"/>
      <c r="DU57" s="274"/>
      <c r="DV57" s="274"/>
      <c r="DW57" s="274"/>
      <c r="DX57" s="274"/>
      <c r="DY57" s="274"/>
      <c r="DZ57" s="274"/>
      <c r="EA57" s="274"/>
      <c r="EB57" s="274"/>
      <c r="EC57" s="178"/>
      <c r="ED57" s="178"/>
    </row>
    <row r="58" spans="1:134" s="144" customFormat="1" ht="48" customHeight="1">
      <c r="A58" s="275">
        <v>222</v>
      </c>
      <c r="B58" s="273" t="s">
        <v>68</v>
      </c>
      <c r="C58" s="274">
        <v>73.9910303447583</v>
      </c>
      <c r="D58" s="274">
        <v>73.22513234191554</v>
      </c>
      <c r="E58" s="274">
        <v>72.806165678581621</v>
      </c>
      <c r="F58" s="274">
        <v>74.036223306759055</v>
      </c>
      <c r="G58" s="274">
        <v>72.488015593008896</v>
      </c>
      <c r="H58" s="274">
        <v>74.104858807187853</v>
      </c>
      <c r="I58" s="274">
        <v>72.684965660978875</v>
      </c>
      <c r="J58" s="274">
        <v>73.316126525186348</v>
      </c>
      <c r="K58" s="274">
        <v>75.461464426945213</v>
      </c>
      <c r="L58" s="274">
        <v>75.985084176886957</v>
      </c>
      <c r="M58" s="274">
        <v>77.22485365835648</v>
      </c>
      <c r="N58" s="274">
        <v>76.912840802953042</v>
      </c>
      <c r="O58" s="274">
        <v>75.519631516768683</v>
      </c>
      <c r="P58" s="274">
        <v>74.877059644926973</v>
      </c>
      <c r="Q58" s="274">
        <v>75.355404810995907</v>
      </c>
      <c r="R58" s="274">
        <v>73.067870612445105</v>
      </c>
      <c r="S58" s="274">
        <v>72.867120218132854</v>
      </c>
      <c r="T58" s="274">
        <v>74.77891908235182</v>
      </c>
      <c r="U58" s="274">
        <v>73.997799854403397</v>
      </c>
      <c r="V58" s="274">
        <v>74.559498655824015</v>
      </c>
      <c r="W58" s="274">
        <v>72.926607334527304</v>
      </c>
      <c r="X58" s="274">
        <v>67.996452632018801</v>
      </c>
      <c r="Y58" s="274">
        <v>73.424812682144989</v>
      </c>
      <c r="Z58" s="274">
        <v>74.645453840298345</v>
      </c>
      <c r="AA58" s="275">
        <v>222</v>
      </c>
      <c r="AB58" s="273" t="s">
        <v>68</v>
      </c>
      <c r="AC58" s="274">
        <v>75.7</v>
      </c>
      <c r="AD58" s="274">
        <v>75.900000000000006</v>
      </c>
      <c r="AE58" s="274">
        <v>77.5</v>
      </c>
      <c r="AF58" s="274">
        <v>76.599999999999994</v>
      </c>
      <c r="AG58" s="274">
        <v>76.599999999999994</v>
      </c>
      <c r="AH58" s="274">
        <v>77.3</v>
      </c>
      <c r="AI58" s="274">
        <v>78.900000000000006</v>
      </c>
      <c r="AJ58" s="274">
        <v>80.2</v>
      </c>
      <c r="AK58" s="274">
        <v>79.2</v>
      </c>
      <c r="AL58" s="275">
        <v>222</v>
      </c>
      <c r="AM58" s="273" t="s">
        <v>68</v>
      </c>
      <c r="AN58" s="274">
        <v>78.5</v>
      </c>
      <c r="AO58" s="274">
        <v>78.3</v>
      </c>
      <c r="AP58" s="274">
        <v>77.3</v>
      </c>
      <c r="AQ58" s="274">
        <v>78.2</v>
      </c>
      <c r="AR58" s="274">
        <v>77.099999999999994</v>
      </c>
      <c r="AS58" s="274">
        <v>78.099999999999994</v>
      </c>
      <c r="AT58" s="274">
        <v>78.900000000000006</v>
      </c>
      <c r="AU58" s="274">
        <v>77.599999999999994</v>
      </c>
      <c r="AV58" s="274">
        <v>76</v>
      </c>
      <c r="AW58" s="274">
        <v>80.099999999999994</v>
      </c>
      <c r="AX58" s="274">
        <v>78.900000000000006</v>
      </c>
      <c r="AY58" s="274">
        <v>76.3</v>
      </c>
      <c r="AZ58" s="274">
        <v>77.599999999999994</v>
      </c>
      <c r="BA58" s="274">
        <v>75.8</v>
      </c>
      <c r="BB58" s="274">
        <v>76.3</v>
      </c>
      <c r="BC58" s="274">
        <v>76.5</v>
      </c>
      <c r="BD58" s="274">
        <v>73.599999999999994</v>
      </c>
      <c r="BE58" s="274">
        <v>76</v>
      </c>
      <c r="BF58" s="274">
        <v>78.099999999999994</v>
      </c>
      <c r="BG58" s="274">
        <v>78.2</v>
      </c>
      <c r="BH58" s="274">
        <v>74.900000000000006</v>
      </c>
      <c r="BI58" s="274">
        <v>77.400000000000006</v>
      </c>
      <c r="BJ58" s="274">
        <v>76</v>
      </c>
      <c r="BK58" s="274">
        <v>75.400000000000006</v>
      </c>
      <c r="BL58" s="274">
        <v>77</v>
      </c>
      <c r="BM58" s="274">
        <v>77.900000000000006</v>
      </c>
      <c r="BN58" s="275">
        <v>222</v>
      </c>
      <c r="BO58" s="273" t="s">
        <v>68</v>
      </c>
      <c r="BP58" s="274">
        <v>77.5</v>
      </c>
      <c r="BQ58" s="274">
        <v>78.2</v>
      </c>
      <c r="BR58" s="274">
        <v>76.400000000000006</v>
      </c>
      <c r="BS58" s="274">
        <v>67.3</v>
      </c>
      <c r="BT58" s="274">
        <v>61.2</v>
      </c>
      <c r="BU58" s="274">
        <v>71.5</v>
      </c>
      <c r="BV58" s="274">
        <v>76.599999999999994</v>
      </c>
      <c r="BW58" s="274">
        <v>77.099999999999994</v>
      </c>
      <c r="BX58" s="274">
        <v>75.7</v>
      </c>
      <c r="BY58" s="274">
        <v>76.8</v>
      </c>
      <c r="BZ58" s="274">
        <v>77.400000000000006</v>
      </c>
      <c r="CA58" s="274">
        <v>77.2</v>
      </c>
      <c r="CB58" s="274">
        <v>77.8</v>
      </c>
      <c r="CC58" s="274">
        <v>75.400000000000006</v>
      </c>
      <c r="CD58" s="274">
        <v>75.8</v>
      </c>
      <c r="CE58" s="274">
        <v>77.3</v>
      </c>
      <c r="CF58" s="274">
        <v>75.8</v>
      </c>
      <c r="CG58" s="274">
        <v>72.8</v>
      </c>
      <c r="CH58" s="274">
        <v>70.900000000000006</v>
      </c>
      <c r="CI58" s="274">
        <v>67.599999999999994</v>
      </c>
      <c r="CJ58" s="274">
        <v>70</v>
      </c>
      <c r="CK58" s="274">
        <v>75.2</v>
      </c>
      <c r="CL58" s="274">
        <v>78</v>
      </c>
      <c r="CM58" s="274">
        <v>75.900000000000006</v>
      </c>
      <c r="CN58" s="274">
        <v>74.900000000000006</v>
      </c>
      <c r="CO58" s="274">
        <v>80.599999999999994</v>
      </c>
      <c r="CP58" s="275">
        <v>222</v>
      </c>
      <c r="CQ58" s="273" t="s">
        <v>68</v>
      </c>
      <c r="CR58" s="274">
        <v>77.900000000000006</v>
      </c>
      <c r="CS58" s="274">
        <v>81.5</v>
      </c>
      <c r="CT58" s="274">
        <v>79.7</v>
      </c>
      <c r="CU58" s="274">
        <v>78.5</v>
      </c>
      <c r="CV58" s="274">
        <v>80.900000000000006</v>
      </c>
      <c r="CW58" s="274">
        <v>80.7</v>
      </c>
      <c r="CX58" s="274">
        <v>81.099999999999994</v>
      </c>
      <c r="CY58" s="274">
        <v>82.5</v>
      </c>
      <c r="CZ58" s="274">
        <v>81.900000000000006</v>
      </c>
      <c r="DA58" s="274">
        <v>80</v>
      </c>
      <c r="DB58" s="274">
        <v>80.3</v>
      </c>
      <c r="DC58" s="274">
        <v>79.900000000000006</v>
      </c>
      <c r="DD58" s="274">
        <v>80.400000000000006</v>
      </c>
      <c r="DE58" s="274">
        <v>80.900000000000006</v>
      </c>
      <c r="DF58" s="274">
        <v>76.8</v>
      </c>
      <c r="DG58" s="274">
        <v>80.2</v>
      </c>
      <c r="DH58" s="274">
        <v>78.900000000000006</v>
      </c>
      <c r="DI58" s="274">
        <v>79</v>
      </c>
      <c r="DJ58" s="274">
        <v>80.2</v>
      </c>
      <c r="DK58" s="274">
        <v>79.5</v>
      </c>
      <c r="DL58" s="274">
        <v>80.900000000000006</v>
      </c>
      <c r="DM58" s="274">
        <v>80.900000000000006</v>
      </c>
      <c r="DN58" s="274">
        <v>79.5</v>
      </c>
      <c r="DO58" s="274">
        <v>81.400000000000006</v>
      </c>
      <c r="DP58" s="274">
        <v>78.900000000000006</v>
      </c>
      <c r="DQ58" s="274">
        <v>78.5</v>
      </c>
      <c r="DR58" s="275">
        <v>222</v>
      </c>
      <c r="DS58" s="273" t="s">
        <v>68</v>
      </c>
      <c r="DT58" s="274">
        <v>78</v>
      </c>
      <c r="DU58" s="274">
        <v>81.3</v>
      </c>
      <c r="DV58" s="274">
        <v>82.7</v>
      </c>
      <c r="DW58" s="274">
        <v>83.7</v>
      </c>
      <c r="DX58" s="274">
        <v>82.8</v>
      </c>
      <c r="DY58" s="274">
        <v>80.400000000000006</v>
      </c>
      <c r="DZ58" s="274">
        <v>81</v>
      </c>
      <c r="EA58" s="274">
        <v>82.2</v>
      </c>
      <c r="EB58" s="274">
        <v>79.8</v>
      </c>
      <c r="EC58" s="178"/>
      <c r="ED58" s="178"/>
    </row>
    <row r="59" spans="1:134" s="144" customFormat="1" ht="60" customHeight="1">
      <c r="A59" s="275"/>
      <c r="B59" s="271" t="s">
        <v>105</v>
      </c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5"/>
      <c r="AB59" s="271" t="s">
        <v>105</v>
      </c>
      <c r="AC59" s="274"/>
      <c r="AD59" s="274"/>
      <c r="AE59" s="274"/>
      <c r="AF59" s="274"/>
      <c r="AG59" s="274"/>
      <c r="AH59" s="274"/>
      <c r="AI59" s="274"/>
      <c r="AJ59" s="274"/>
      <c r="AK59" s="274"/>
      <c r="AL59" s="275"/>
      <c r="AM59" s="271" t="s">
        <v>105</v>
      </c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74"/>
      <c r="BG59" s="274"/>
      <c r="BH59" s="274"/>
      <c r="BI59" s="274"/>
      <c r="BJ59" s="274"/>
      <c r="BK59" s="274"/>
      <c r="BL59" s="274"/>
      <c r="BM59" s="274"/>
      <c r="BN59" s="275"/>
      <c r="BO59" s="271" t="s">
        <v>105</v>
      </c>
      <c r="BP59" s="274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5"/>
      <c r="CQ59" s="271" t="s">
        <v>105</v>
      </c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5"/>
      <c r="DS59" s="271" t="s">
        <v>105</v>
      </c>
      <c r="DT59" s="274"/>
      <c r="DU59" s="274"/>
      <c r="DV59" s="274"/>
      <c r="DW59" s="274"/>
      <c r="DX59" s="274"/>
      <c r="DY59" s="274"/>
      <c r="DZ59" s="274"/>
      <c r="EA59" s="274"/>
      <c r="EB59" s="274"/>
      <c r="EC59" s="178"/>
      <c r="ED59" s="178"/>
    </row>
    <row r="60" spans="1:134" s="144" customFormat="1" ht="48" customHeight="1">
      <c r="A60" s="272">
        <v>231</v>
      </c>
      <c r="B60" s="273" t="s">
        <v>69</v>
      </c>
      <c r="C60" s="274">
        <v>77.159418153796324</v>
      </c>
      <c r="D60" s="274">
        <v>78.673115653459078</v>
      </c>
      <c r="E60" s="274">
        <v>79.273792932900747</v>
      </c>
      <c r="F60" s="274">
        <v>79.050098379584497</v>
      </c>
      <c r="G60" s="274">
        <v>78.157337295779456</v>
      </c>
      <c r="H60" s="274">
        <v>79.600001079392271</v>
      </c>
      <c r="I60" s="274">
        <v>80.968567722792429</v>
      </c>
      <c r="J60" s="274">
        <v>81.064334373800548</v>
      </c>
      <c r="K60" s="274">
        <v>81.449301849920246</v>
      </c>
      <c r="L60" s="274">
        <v>80.767745593821701</v>
      </c>
      <c r="M60" s="274">
        <v>81.667246512200322</v>
      </c>
      <c r="N60" s="274">
        <v>81.667065602677965</v>
      </c>
      <c r="O60" s="274">
        <v>80.880561740239088</v>
      </c>
      <c r="P60" s="274">
        <v>79.166726842217443</v>
      </c>
      <c r="Q60" s="274">
        <v>77.32497706473373</v>
      </c>
      <c r="R60" s="274">
        <v>78.798842875729292</v>
      </c>
      <c r="S60" s="274">
        <v>79.416971361404308</v>
      </c>
      <c r="T60" s="274">
        <v>76.049535748796487</v>
      </c>
      <c r="U60" s="274">
        <v>73.995172495813677</v>
      </c>
      <c r="V60" s="274">
        <v>73.018149540344226</v>
      </c>
      <c r="W60" s="274">
        <v>74.153390457914895</v>
      </c>
      <c r="X60" s="274">
        <v>66.375548751749605</v>
      </c>
      <c r="Y60" s="274">
        <v>73.043981647611972</v>
      </c>
      <c r="Z60" s="274">
        <v>71.656691931877802</v>
      </c>
      <c r="AA60" s="272">
        <v>231</v>
      </c>
      <c r="AB60" s="273" t="s">
        <v>69</v>
      </c>
      <c r="AC60" s="274">
        <v>70.194280324022998</v>
      </c>
      <c r="AD60" s="274">
        <v>70.421689427373209</v>
      </c>
      <c r="AE60" s="274">
        <v>74.452654373490262</v>
      </c>
      <c r="AF60" s="274">
        <v>77.102492603883235</v>
      </c>
      <c r="AG60" s="274">
        <v>81.534291283475554</v>
      </c>
      <c r="AH60" s="274">
        <v>81.802715019662799</v>
      </c>
      <c r="AI60" s="274">
        <v>83.642624832001374</v>
      </c>
      <c r="AJ60" s="274">
        <v>74.452654373490262</v>
      </c>
      <c r="AK60" s="274">
        <v>77.102492603883235</v>
      </c>
      <c r="AL60" s="272">
        <v>231</v>
      </c>
      <c r="AM60" s="273" t="s">
        <v>69</v>
      </c>
      <c r="AN60" s="274">
        <v>81.534291283475554</v>
      </c>
      <c r="AO60" s="274">
        <v>81.802715019662799</v>
      </c>
      <c r="AP60" s="274">
        <v>83.642624832001374</v>
      </c>
      <c r="AQ60" s="274">
        <v>77.159418153796324</v>
      </c>
      <c r="AR60" s="274">
        <v>78.673115653459078</v>
      </c>
      <c r="AS60" s="274">
        <v>79.273792932900747</v>
      </c>
      <c r="AT60" s="274">
        <v>79.050098379584497</v>
      </c>
      <c r="AU60" s="274">
        <v>78.157337295779456</v>
      </c>
      <c r="AV60" s="274">
        <v>79.600001079392271</v>
      </c>
      <c r="AW60" s="274">
        <v>80.968567722792429</v>
      </c>
      <c r="AX60" s="274">
        <v>81.064334373800548</v>
      </c>
      <c r="AY60" s="274">
        <v>81.449301849920246</v>
      </c>
      <c r="AZ60" s="274">
        <v>80.767745593821701</v>
      </c>
      <c r="BA60" s="274">
        <v>81.667246512200322</v>
      </c>
      <c r="BB60" s="274">
        <v>81.667065602677965</v>
      </c>
      <c r="BC60" s="274">
        <v>80.880561740239088</v>
      </c>
      <c r="BD60" s="274">
        <v>79.166726842217443</v>
      </c>
      <c r="BE60" s="274">
        <v>77.32497706473373</v>
      </c>
      <c r="BF60" s="274">
        <v>78.798842875729292</v>
      </c>
      <c r="BG60" s="274">
        <v>79.416971361404308</v>
      </c>
      <c r="BH60" s="274">
        <v>76.049535748796487</v>
      </c>
      <c r="BI60" s="274">
        <v>73.995172495813677</v>
      </c>
      <c r="BJ60" s="274">
        <v>73.018149540344226</v>
      </c>
      <c r="BK60" s="274">
        <v>74.153390457914895</v>
      </c>
      <c r="BL60" s="274">
        <v>66.375548751749605</v>
      </c>
      <c r="BM60" s="274">
        <v>73.043981647611972</v>
      </c>
      <c r="BN60" s="272">
        <v>231</v>
      </c>
      <c r="BO60" s="273" t="s">
        <v>69</v>
      </c>
      <c r="BP60" s="274">
        <v>71.656691931877802</v>
      </c>
      <c r="BQ60" s="274">
        <v>70.194280324022998</v>
      </c>
      <c r="BR60" s="274">
        <v>70.421689427373209</v>
      </c>
      <c r="BS60" s="274">
        <v>74.452654373490262</v>
      </c>
      <c r="BT60" s="274">
        <v>77.102492603883235</v>
      </c>
      <c r="BU60" s="274">
        <v>81.534291283475554</v>
      </c>
      <c r="BV60" s="274">
        <v>81.802715019662799</v>
      </c>
      <c r="BW60" s="274">
        <v>83.642624832001374</v>
      </c>
      <c r="BX60" s="274">
        <v>74.452654373490262</v>
      </c>
      <c r="BY60" s="274">
        <v>77.102492603883235</v>
      </c>
      <c r="BZ60" s="274">
        <v>81.534291283475554</v>
      </c>
      <c r="CA60" s="274">
        <v>81.802715019662799</v>
      </c>
      <c r="CB60" s="274">
        <v>83.642624832001374</v>
      </c>
      <c r="CC60" s="274">
        <v>77.159418153796324</v>
      </c>
      <c r="CD60" s="274">
        <v>78.673115653459078</v>
      </c>
      <c r="CE60" s="274">
        <v>79.273792932900747</v>
      </c>
      <c r="CF60" s="274">
        <v>79.050098379584497</v>
      </c>
      <c r="CG60" s="274">
        <v>78.157337295779456</v>
      </c>
      <c r="CH60" s="274">
        <v>79.600001079392271</v>
      </c>
      <c r="CI60" s="274">
        <v>80.968567722792429</v>
      </c>
      <c r="CJ60" s="274">
        <v>81.064334373800548</v>
      </c>
      <c r="CK60" s="274">
        <v>81.449301849920246</v>
      </c>
      <c r="CL60" s="274">
        <v>80.767745593821701</v>
      </c>
      <c r="CM60" s="274">
        <v>81.667246512200322</v>
      </c>
      <c r="CN60" s="274">
        <v>81.667065602677965</v>
      </c>
      <c r="CO60" s="274">
        <v>80.880561740239088</v>
      </c>
      <c r="CP60" s="272">
        <v>231</v>
      </c>
      <c r="CQ60" s="273" t="s">
        <v>69</v>
      </c>
      <c r="CR60" s="274">
        <v>79.166726842217443</v>
      </c>
      <c r="CS60" s="274">
        <v>77.32497706473373</v>
      </c>
      <c r="CT60" s="274">
        <v>78.798842875729292</v>
      </c>
      <c r="CU60" s="274">
        <v>79.416971361404308</v>
      </c>
      <c r="CV60" s="274">
        <v>76.049535748796487</v>
      </c>
      <c r="CW60" s="274">
        <v>73.995172495813677</v>
      </c>
      <c r="CX60" s="274">
        <v>73.018149540344226</v>
      </c>
      <c r="CY60" s="274">
        <v>74.153390457914895</v>
      </c>
      <c r="CZ60" s="274">
        <v>66.375548751749605</v>
      </c>
      <c r="DA60" s="274">
        <v>73.043981647611972</v>
      </c>
      <c r="DB60" s="274">
        <v>71.656691931877802</v>
      </c>
      <c r="DC60" s="274">
        <v>70.194280324022998</v>
      </c>
      <c r="DD60" s="274">
        <v>70.421689427373209</v>
      </c>
      <c r="DE60" s="274">
        <v>74.452654373490262</v>
      </c>
      <c r="DF60" s="274">
        <v>74.452654373490262</v>
      </c>
      <c r="DG60" s="274">
        <v>74.452654373490262</v>
      </c>
      <c r="DH60" s="274">
        <v>74.452654373490262</v>
      </c>
      <c r="DI60" s="274">
        <v>74.452654373490262</v>
      </c>
      <c r="DJ60" s="274">
        <v>74.452654373490262</v>
      </c>
      <c r="DK60" s="274">
        <v>74.452654373490262</v>
      </c>
      <c r="DL60" s="274">
        <v>74.452654373490262</v>
      </c>
      <c r="DM60" s="274">
        <v>74.452654373490262</v>
      </c>
      <c r="DN60" s="274">
        <v>74.452654373490262</v>
      </c>
      <c r="DO60" s="274">
        <v>70.194280324022998</v>
      </c>
      <c r="DP60" s="274">
        <v>70.421689427373209</v>
      </c>
      <c r="DQ60" s="274">
        <v>74.452654373490262</v>
      </c>
      <c r="DR60" s="272">
        <v>231</v>
      </c>
      <c r="DS60" s="273" t="s">
        <v>69</v>
      </c>
      <c r="DT60" s="274">
        <v>74.452654373490262</v>
      </c>
      <c r="DU60" s="274">
        <v>74.452654373490262</v>
      </c>
      <c r="DV60" s="274">
        <v>74.452654373490262</v>
      </c>
      <c r="DW60" s="274">
        <v>74.452654373490262</v>
      </c>
      <c r="DX60" s="274">
        <v>74.452654373490262</v>
      </c>
      <c r="DY60" s="274">
        <v>74.452654373490262</v>
      </c>
      <c r="DZ60" s="274">
        <v>74.452654373490262</v>
      </c>
      <c r="EA60" s="274">
        <v>74.452654373490262</v>
      </c>
      <c r="EB60" s="274">
        <v>74.452654373490262</v>
      </c>
      <c r="EC60" s="178"/>
      <c r="ED60" s="178"/>
    </row>
    <row r="61" spans="1:134" s="144" customFormat="1" ht="60" customHeight="1">
      <c r="A61" s="272"/>
      <c r="B61" s="160" t="s">
        <v>106</v>
      </c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2"/>
      <c r="AB61" s="160" t="s">
        <v>106</v>
      </c>
      <c r="AC61" s="274"/>
      <c r="AD61" s="274"/>
      <c r="AE61" s="274"/>
      <c r="AF61" s="274"/>
      <c r="AG61" s="274"/>
      <c r="AH61" s="274"/>
      <c r="AI61" s="274"/>
      <c r="AJ61" s="274"/>
      <c r="AK61" s="274"/>
      <c r="AL61" s="272"/>
      <c r="AM61" s="160" t="s">
        <v>106</v>
      </c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J61" s="274"/>
      <c r="BK61" s="274"/>
      <c r="BL61" s="274"/>
      <c r="BM61" s="274"/>
      <c r="BN61" s="272"/>
      <c r="BO61" s="160" t="s">
        <v>106</v>
      </c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2"/>
      <c r="CQ61" s="160" t="s">
        <v>106</v>
      </c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2"/>
      <c r="DS61" s="160" t="s">
        <v>106</v>
      </c>
      <c r="DT61" s="274"/>
      <c r="DU61" s="274"/>
      <c r="DV61" s="274"/>
      <c r="DW61" s="274"/>
      <c r="DX61" s="274"/>
      <c r="DY61" s="274"/>
      <c r="DZ61" s="274"/>
      <c r="EA61" s="274"/>
      <c r="EB61" s="274"/>
      <c r="EC61" s="178"/>
      <c r="ED61" s="178"/>
    </row>
    <row r="62" spans="1:134" s="144" customFormat="1" ht="48" customHeight="1">
      <c r="A62" s="275">
        <v>239</v>
      </c>
      <c r="B62" s="273" t="s">
        <v>70</v>
      </c>
      <c r="C62" s="274">
        <v>74.130412427131333</v>
      </c>
      <c r="D62" s="274">
        <v>71.396282586161064</v>
      </c>
      <c r="E62" s="274">
        <v>72.437696276394291</v>
      </c>
      <c r="F62" s="274">
        <v>72.399482525406597</v>
      </c>
      <c r="G62" s="274">
        <v>73.220167757443292</v>
      </c>
      <c r="H62" s="274">
        <v>74.484474056514003</v>
      </c>
      <c r="I62" s="274">
        <v>72.379622441010113</v>
      </c>
      <c r="J62" s="274">
        <v>73.867651410506483</v>
      </c>
      <c r="K62" s="274">
        <v>71.022835464230027</v>
      </c>
      <c r="L62" s="274">
        <v>69.771251256372622</v>
      </c>
      <c r="M62" s="274">
        <v>69.217093070996725</v>
      </c>
      <c r="N62" s="274">
        <v>71.411753778577747</v>
      </c>
      <c r="O62" s="274">
        <v>70.339298627959451</v>
      </c>
      <c r="P62" s="274">
        <v>70.645896931605293</v>
      </c>
      <c r="Q62" s="274">
        <v>71.330562388414123</v>
      </c>
      <c r="R62" s="274">
        <v>69.946061689764235</v>
      </c>
      <c r="S62" s="274">
        <v>73.252265893979327</v>
      </c>
      <c r="T62" s="274">
        <v>72.097652784973562</v>
      </c>
      <c r="U62" s="274">
        <v>72.098564594064925</v>
      </c>
      <c r="V62" s="274">
        <v>73.970281940058996</v>
      </c>
      <c r="W62" s="274">
        <v>67.843564078210804</v>
      </c>
      <c r="X62" s="274">
        <v>58.050886622647852</v>
      </c>
      <c r="Y62" s="274">
        <v>69.562926092765892</v>
      </c>
      <c r="Z62" s="274">
        <v>69.503738669264791</v>
      </c>
      <c r="AA62" s="275">
        <v>239</v>
      </c>
      <c r="AB62" s="273" t="s">
        <v>70</v>
      </c>
      <c r="AC62" s="274">
        <v>71.271297887593406</v>
      </c>
      <c r="AD62" s="274">
        <v>67.489933252608978</v>
      </c>
      <c r="AE62" s="274">
        <v>70.077204864332771</v>
      </c>
      <c r="AF62" s="274">
        <v>73.823576611622684</v>
      </c>
      <c r="AG62" s="274">
        <v>73.988598662828352</v>
      </c>
      <c r="AH62" s="274">
        <v>73.834279400547857</v>
      </c>
      <c r="AI62" s="274">
        <v>81.103522952745109</v>
      </c>
      <c r="AJ62" s="274">
        <v>70.077204864332771</v>
      </c>
      <c r="AK62" s="274">
        <v>73.823576611622684</v>
      </c>
      <c r="AL62" s="275">
        <v>239</v>
      </c>
      <c r="AM62" s="273" t="s">
        <v>70</v>
      </c>
      <c r="AN62" s="274">
        <v>73.988598662828352</v>
      </c>
      <c r="AO62" s="274">
        <v>73.834279400547857</v>
      </c>
      <c r="AP62" s="274">
        <v>81.103522952745109</v>
      </c>
      <c r="AQ62" s="274">
        <v>74.130412427131333</v>
      </c>
      <c r="AR62" s="274">
        <v>71.396282586161064</v>
      </c>
      <c r="AS62" s="274">
        <v>72.437696276394291</v>
      </c>
      <c r="AT62" s="274">
        <v>72.399482525406597</v>
      </c>
      <c r="AU62" s="274">
        <v>73.220167757443292</v>
      </c>
      <c r="AV62" s="274">
        <v>74.484474056514003</v>
      </c>
      <c r="AW62" s="274">
        <v>72.379622441010113</v>
      </c>
      <c r="AX62" s="274">
        <v>73.867651410506483</v>
      </c>
      <c r="AY62" s="274">
        <v>71.022835464230027</v>
      </c>
      <c r="AZ62" s="274">
        <v>69.771251256372622</v>
      </c>
      <c r="BA62" s="274">
        <v>69.217093070996725</v>
      </c>
      <c r="BB62" s="274">
        <v>71.411753778577747</v>
      </c>
      <c r="BC62" s="274">
        <v>70.339298627959451</v>
      </c>
      <c r="BD62" s="274">
        <v>70.645896931605293</v>
      </c>
      <c r="BE62" s="274">
        <v>71.330562388414123</v>
      </c>
      <c r="BF62" s="274">
        <v>69.946061689764235</v>
      </c>
      <c r="BG62" s="274">
        <v>73.252265893979327</v>
      </c>
      <c r="BH62" s="274">
        <v>72.097652784973562</v>
      </c>
      <c r="BI62" s="274">
        <v>72.098564594064925</v>
      </c>
      <c r="BJ62" s="274">
        <v>73.970281940058996</v>
      </c>
      <c r="BK62" s="274">
        <v>67.843564078210804</v>
      </c>
      <c r="BL62" s="274">
        <v>58.050886622647852</v>
      </c>
      <c r="BM62" s="274">
        <v>69.562926092765892</v>
      </c>
      <c r="BN62" s="275">
        <v>239</v>
      </c>
      <c r="BO62" s="273" t="s">
        <v>70</v>
      </c>
      <c r="BP62" s="274">
        <v>69.503738669264791</v>
      </c>
      <c r="BQ62" s="274">
        <v>71.271297887593406</v>
      </c>
      <c r="BR62" s="274">
        <v>67.489933252608978</v>
      </c>
      <c r="BS62" s="274">
        <v>70.077204864332771</v>
      </c>
      <c r="BT62" s="274">
        <v>73.823576611622684</v>
      </c>
      <c r="BU62" s="274">
        <v>73.988598662828352</v>
      </c>
      <c r="BV62" s="274">
        <v>73.834279400547857</v>
      </c>
      <c r="BW62" s="274">
        <v>81.103522952745109</v>
      </c>
      <c r="BX62" s="274">
        <v>70.077204864332771</v>
      </c>
      <c r="BY62" s="274">
        <v>73.823576611622684</v>
      </c>
      <c r="BZ62" s="274">
        <v>73.988598662828352</v>
      </c>
      <c r="CA62" s="274">
        <v>73.834279400547857</v>
      </c>
      <c r="CB62" s="274">
        <v>81.103522952745109</v>
      </c>
      <c r="CC62" s="274">
        <v>74.130412427131333</v>
      </c>
      <c r="CD62" s="274">
        <v>71.396282586161064</v>
      </c>
      <c r="CE62" s="274">
        <v>72.437696276394291</v>
      </c>
      <c r="CF62" s="274">
        <v>72.399482525406597</v>
      </c>
      <c r="CG62" s="274">
        <v>73.220167757443292</v>
      </c>
      <c r="CH62" s="274">
        <v>74.484474056514003</v>
      </c>
      <c r="CI62" s="274">
        <v>72.379622441010113</v>
      </c>
      <c r="CJ62" s="274">
        <v>73.867651410506483</v>
      </c>
      <c r="CK62" s="274">
        <v>71.022835464230027</v>
      </c>
      <c r="CL62" s="274">
        <v>69.771251256372622</v>
      </c>
      <c r="CM62" s="274">
        <v>69.217093070996725</v>
      </c>
      <c r="CN62" s="274">
        <v>71.411753778577747</v>
      </c>
      <c r="CO62" s="274">
        <v>70.339298627959451</v>
      </c>
      <c r="CP62" s="275">
        <v>239</v>
      </c>
      <c r="CQ62" s="273" t="s">
        <v>70</v>
      </c>
      <c r="CR62" s="274">
        <v>70.645896931605293</v>
      </c>
      <c r="CS62" s="274">
        <v>71.330562388414123</v>
      </c>
      <c r="CT62" s="274">
        <v>69.946061689764235</v>
      </c>
      <c r="CU62" s="274">
        <v>73.252265893979327</v>
      </c>
      <c r="CV62" s="274">
        <v>72.097652784973562</v>
      </c>
      <c r="CW62" s="274">
        <v>72.098564594064925</v>
      </c>
      <c r="CX62" s="274">
        <v>73.970281940058996</v>
      </c>
      <c r="CY62" s="274">
        <v>67.843564078210804</v>
      </c>
      <c r="CZ62" s="274">
        <v>58.050886622647852</v>
      </c>
      <c r="DA62" s="274">
        <v>69.562926092765892</v>
      </c>
      <c r="DB62" s="274">
        <v>69.503738669264791</v>
      </c>
      <c r="DC62" s="274">
        <v>71.271297887593406</v>
      </c>
      <c r="DD62" s="274">
        <v>67.489933252608978</v>
      </c>
      <c r="DE62" s="274">
        <v>70.077204864332771</v>
      </c>
      <c r="DF62" s="274">
        <v>70.077204864332771</v>
      </c>
      <c r="DG62" s="274">
        <v>70.077204864332771</v>
      </c>
      <c r="DH62" s="274">
        <v>70.077204864332771</v>
      </c>
      <c r="DI62" s="274">
        <v>70.077204864332771</v>
      </c>
      <c r="DJ62" s="274">
        <v>70.077204864332771</v>
      </c>
      <c r="DK62" s="274">
        <v>70.077204864332771</v>
      </c>
      <c r="DL62" s="274">
        <v>70.077204864332771</v>
      </c>
      <c r="DM62" s="274">
        <v>70.077204864332771</v>
      </c>
      <c r="DN62" s="274">
        <v>70.077204864332771</v>
      </c>
      <c r="DO62" s="274">
        <v>71.271297887593406</v>
      </c>
      <c r="DP62" s="274">
        <v>67.489933252608978</v>
      </c>
      <c r="DQ62" s="274">
        <v>70.077204864332771</v>
      </c>
      <c r="DR62" s="275">
        <v>239</v>
      </c>
      <c r="DS62" s="273" t="s">
        <v>70</v>
      </c>
      <c r="DT62" s="274">
        <v>70.077204864332771</v>
      </c>
      <c r="DU62" s="274">
        <v>70.077204864332771</v>
      </c>
      <c r="DV62" s="274">
        <v>70.077204864332771</v>
      </c>
      <c r="DW62" s="274">
        <v>70.077204864332771</v>
      </c>
      <c r="DX62" s="274">
        <v>70.077204864332771</v>
      </c>
      <c r="DY62" s="274">
        <v>70.077204864332771</v>
      </c>
      <c r="DZ62" s="274">
        <v>70.077204864332771</v>
      </c>
      <c r="EA62" s="274">
        <v>70.077204864332771</v>
      </c>
      <c r="EB62" s="274">
        <v>70.077204864332771</v>
      </c>
      <c r="EC62" s="178"/>
      <c r="ED62" s="178"/>
    </row>
    <row r="63" spans="1:134" s="144" customFormat="1" ht="60" customHeight="1">
      <c r="A63" s="275"/>
      <c r="B63" s="160" t="s">
        <v>169</v>
      </c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5"/>
      <c r="AB63" s="160" t="s">
        <v>169</v>
      </c>
      <c r="AC63" s="274"/>
      <c r="AD63" s="274"/>
      <c r="AE63" s="274"/>
      <c r="AF63" s="274"/>
      <c r="AG63" s="274"/>
      <c r="AH63" s="274"/>
      <c r="AI63" s="274"/>
      <c r="AJ63" s="274"/>
      <c r="AK63" s="274"/>
      <c r="AL63" s="275"/>
      <c r="AM63" s="160" t="s">
        <v>169</v>
      </c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J63" s="274"/>
      <c r="BK63" s="274"/>
      <c r="BL63" s="274"/>
      <c r="BM63" s="274"/>
      <c r="BN63" s="275"/>
      <c r="BO63" s="160" t="s">
        <v>169</v>
      </c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5"/>
      <c r="CQ63" s="160" t="s">
        <v>169</v>
      </c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5"/>
      <c r="DS63" s="160" t="s">
        <v>169</v>
      </c>
      <c r="DT63" s="274"/>
      <c r="DU63" s="274"/>
      <c r="DV63" s="274"/>
      <c r="DW63" s="274"/>
      <c r="DX63" s="274"/>
      <c r="DY63" s="274"/>
      <c r="DZ63" s="274"/>
      <c r="EA63" s="274"/>
      <c r="EB63" s="274"/>
      <c r="EC63" s="178"/>
      <c r="ED63" s="178"/>
    </row>
    <row r="64" spans="1:134" s="144" customFormat="1" ht="48" customHeight="1">
      <c r="A64" s="272">
        <v>241</v>
      </c>
      <c r="B64" s="273" t="s">
        <v>71</v>
      </c>
      <c r="C64" s="274">
        <v>76.534970345893257</v>
      </c>
      <c r="D64" s="274">
        <v>72.514337633167727</v>
      </c>
      <c r="E64" s="274">
        <v>72.253508862173689</v>
      </c>
      <c r="F64" s="274">
        <v>75.077116758365563</v>
      </c>
      <c r="G64" s="274">
        <v>71.380618308371126</v>
      </c>
      <c r="H64" s="274">
        <v>77.079277368692729</v>
      </c>
      <c r="I64" s="274">
        <v>72.072387691672532</v>
      </c>
      <c r="J64" s="274">
        <v>77.545982783117722</v>
      </c>
      <c r="K64" s="274">
        <v>75.847417378608</v>
      </c>
      <c r="L64" s="274">
        <v>71.789605633787048</v>
      </c>
      <c r="M64" s="274">
        <v>78.689681728438387</v>
      </c>
      <c r="N64" s="274">
        <v>78.150932517958879</v>
      </c>
      <c r="O64" s="274">
        <v>77.800197321910957</v>
      </c>
      <c r="P64" s="274">
        <v>76.903320654375676</v>
      </c>
      <c r="Q64" s="274">
        <v>80.208823911952166</v>
      </c>
      <c r="R64" s="274">
        <v>73.875232058990832</v>
      </c>
      <c r="S64" s="274">
        <v>73.465748020117019</v>
      </c>
      <c r="T64" s="274">
        <v>75.708882179591043</v>
      </c>
      <c r="U64" s="274">
        <v>79.108546159414516</v>
      </c>
      <c r="V64" s="274">
        <v>76.122640007257871</v>
      </c>
      <c r="W64" s="274">
        <v>75.462052744928783</v>
      </c>
      <c r="X64" s="274">
        <v>62.437424840932124</v>
      </c>
      <c r="Y64" s="274">
        <v>69.632232638078023</v>
      </c>
      <c r="Z64" s="274">
        <v>70.08449716571613</v>
      </c>
      <c r="AA64" s="272">
        <v>241</v>
      </c>
      <c r="AB64" s="273" t="s">
        <v>71</v>
      </c>
      <c r="AC64" s="274">
        <v>67.242756810247315</v>
      </c>
      <c r="AD64" s="274">
        <v>63.691637862153307</v>
      </c>
      <c r="AE64" s="274">
        <v>69.212364916014636</v>
      </c>
      <c r="AF64" s="274">
        <v>70.218345312371198</v>
      </c>
      <c r="AG64" s="274">
        <v>71.032715574849178</v>
      </c>
      <c r="AH64" s="274">
        <v>73.414250019068263</v>
      </c>
      <c r="AI64" s="274">
        <v>76.159007708583857</v>
      </c>
      <c r="AJ64" s="274">
        <v>69.212364916014636</v>
      </c>
      <c r="AK64" s="274">
        <v>70.218345312371198</v>
      </c>
      <c r="AL64" s="272">
        <v>241</v>
      </c>
      <c r="AM64" s="273" t="s">
        <v>71</v>
      </c>
      <c r="AN64" s="274">
        <v>71.032715574849178</v>
      </c>
      <c r="AO64" s="274">
        <v>73.414250019068263</v>
      </c>
      <c r="AP64" s="274">
        <v>76.159007708583857</v>
      </c>
      <c r="AQ64" s="274">
        <v>76.534970345893257</v>
      </c>
      <c r="AR64" s="274">
        <v>72.514337633167727</v>
      </c>
      <c r="AS64" s="274">
        <v>72.253508862173689</v>
      </c>
      <c r="AT64" s="274">
        <v>75.077116758365563</v>
      </c>
      <c r="AU64" s="274">
        <v>71.380618308371126</v>
      </c>
      <c r="AV64" s="274">
        <v>77.079277368692729</v>
      </c>
      <c r="AW64" s="274">
        <v>72.072387691672532</v>
      </c>
      <c r="AX64" s="274">
        <v>77.545982783117722</v>
      </c>
      <c r="AY64" s="274">
        <v>75.847417378608</v>
      </c>
      <c r="AZ64" s="274">
        <v>71.789605633787048</v>
      </c>
      <c r="BA64" s="274">
        <v>78.689681728438387</v>
      </c>
      <c r="BB64" s="274">
        <v>78.150932517958879</v>
      </c>
      <c r="BC64" s="274">
        <v>77.800197321910957</v>
      </c>
      <c r="BD64" s="274">
        <v>76.903320654375676</v>
      </c>
      <c r="BE64" s="274">
        <v>80.208823911952166</v>
      </c>
      <c r="BF64" s="274">
        <v>73.875232058990832</v>
      </c>
      <c r="BG64" s="274">
        <v>73.465748020117019</v>
      </c>
      <c r="BH64" s="274">
        <v>75.708882179591043</v>
      </c>
      <c r="BI64" s="274">
        <v>79.108546159414516</v>
      </c>
      <c r="BJ64" s="274">
        <v>76.122640007257871</v>
      </c>
      <c r="BK64" s="274">
        <v>75.462052744928783</v>
      </c>
      <c r="BL64" s="274">
        <v>62.437424840932124</v>
      </c>
      <c r="BM64" s="274">
        <v>69.632232638078023</v>
      </c>
      <c r="BN64" s="272">
        <v>241</v>
      </c>
      <c r="BO64" s="273" t="s">
        <v>71</v>
      </c>
      <c r="BP64" s="274">
        <v>70.08449716571613</v>
      </c>
      <c r="BQ64" s="274">
        <v>67.242756810247315</v>
      </c>
      <c r="BR64" s="274">
        <v>63.691637862153307</v>
      </c>
      <c r="BS64" s="274">
        <v>69.212364916014636</v>
      </c>
      <c r="BT64" s="274">
        <v>70.218345312371198</v>
      </c>
      <c r="BU64" s="274">
        <v>71.032715574849178</v>
      </c>
      <c r="BV64" s="274">
        <v>73.414250019068263</v>
      </c>
      <c r="BW64" s="274">
        <v>76.159007708583857</v>
      </c>
      <c r="BX64" s="274">
        <v>69.212364916014636</v>
      </c>
      <c r="BY64" s="274">
        <v>70.218345312371198</v>
      </c>
      <c r="BZ64" s="274">
        <v>71.032715574849178</v>
      </c>
      <c r="CA64" s="274">
        <v>73.414250019068263</v>
      </c>
      <c r="CB64" s="274">
        <v>76.159007708583857</v>
      </c>
      <c r="CC64" s="274">
        <v>76.534970345893257</v>
      </c>
      <c r="CD64" s="274">
        <v>72.514337633167727</v>
      </c>
      <c r="CE64" s="274">
        <v>72.253508862173689</v>
      </c>
      <c r="CF64" s="274">
        <v>75.077116758365563</v>
      </c>
      <c r="CG64" s="274">
        <v>71.380618308371126</v>
      </c>
      <c r="CH64" s="274">
        <v>77.079277368692729</v>
      </c>
      <c r="CI64" s="274">
        <v>72.072387691672532</v>
      </c>
      <c r="CJ64" s="274">
        <v>77.545982783117722</v>
      </c>
      <c r="CK64" s="274">
        <v>75.847417378608</v>
      </c>
      <c r="CL64" s="274">
        <v>71.789605633787048</v>
      </c>
      <c r="CM64" s="274">
        <v>78.689681728438387</v>
      </c>
      <c r="CN64" s="274">
        <v>78.150932517958879</v>
      </c>
      <c r="CO64" s="274">
        <v>77.800197321910957</v>
      </c>
      <c r="CP64" s="272">
        <v>241</v>
      </c>
      <c r="CQ64" s="273" t="s">
        <v>71</v>
      </c>
      <c r="CR64" s="274">
        <v>76.903320654375676</v>
      </c>
      <c r="CS64" s="274">
        <v>80.208823911952166</v>
      </c>
      <c r="CT64" s="274">
        <v>73.875232058990832</v>
      </c>
      <c r="CU64" s="274">
        <v>73.465748020117019</v>
      </c>
      <c r="CV64" s="274">
        <v>75.708882179591043</v>
      </c>
      <c r="CW64" s="274">
        <v>79.108546159414516</v>
      </c>
      <c r="CX64" s="274">
        <v>76.122640007257871</v>
      </c>
      <c r="CY64" s="274">
        <v>75.462052744928783</v>
      </c>
      <c r="CZ64" s="274">
        <v>62.437424840932124</v>
      </c>
      <c r="DA64" s="274">
        <v>69.632232638078023</v>
      </c>
      <c r="DB64" s="274">
        <v>70.08449716571613</v>
      </c>
      <c r="DC64" s="274">
        <v>67.242756810247315</v>
      </c>
      <c r="DD64" s="274">
        <v>63.691637862153307</v>
      </c>
      <c r="DE64" s="274">
        <v>69.212364916014636</v>
      </c>
      <c r="DF64" s="274">
        <v>69.212364916014636</v>
      </c>
      <c r="DG64" s="274">
        <v>69.212364916014636</v>
      </c>
      <c r="DH64" s="274">
        <v>69.212364916014636</v>
      </c>
      <c r="DI64" s="274">
        <v>69.212364916014636</v>
      </c>
      <c r="DJ64" s="274">
        <v>69.212364916014636</v>
      </c>
      <c r="DK64" s="274">
        <v>69.212364916014636</v>
      </c>
      <c r="DL64" s="274">
        <v>69.212364916014636</v>
      </c>
      <c r="DM64" s="274">
        <v>69.212364916014636</v>
      </c>
      <c r="DN64" s="274">
        <v>69.212364916014636</v>
      </c>
      <c r="DO64" s="274">
        <v>67.242756810247315</v>
      </c>
      <c r="DP64" s="274">
        <v>63.691637862153307</v>
      </c>
      <c r="DQ64" s="274">
        <v>69.212364916014636</v>
      </c>
      <c r="DR64" s="272">
        <v>241</v>
      </c>
      <c r="DS64" s="273" t="s">
        <v>71</v>
      </c>
      <c r="DT64" s="274">
        <v>69.212364916014636</v>
      </c>
      <c r="DU64" s="274">
        <v>69.212364916014636</v>
      </c>
      <c r="DV64" s="274">
        <v>69.212364916014636</v>
      </c>
      <c r="DW64" s="274">
        <v>69.212364916014636</v>
      </c>
      <c r="DX64" s="274">
        <v>69.212364916014636</v>
      </c>
      <c r="DY64" s="274">
        <v>69.212364916014636</v>
      </c>
      <c r="DZ64" s="274">
        <v>69.212364916014636</v>
      </c>
      <c r="EA64" s="274">
        <v>69.212364916014636</v>
      </c>
      <c r="EB64" s="274">
        <v>69.212364916014636</v>
      </c>
      <c r="EC64" s="178"/>
      <c r="ED64" s="178"/>
    </row>
    <row r="65" spans="1:134" s="144" customFormat="1" ht="60" customHeight="1">
      <c r="A65" s="272"/>
      <c r="B65" s="160" t="s">
        <v>107</v>
      </c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2"/>
      <c r="AB65" s="160" t="s">
        <v>107</v>
      </c>
      <c r="AC65" s="274"/>
      <c r="AD65" s="274"/>
      <c r="AE65" s="274"/>
      <c r="AF65" s="274"/>
      <c r="AG65" s="274"/>
      <c r="AH65" s="274"/>
      <c r="AI65" s="274"/>
      <c r="AJ65" s="274"/>
      <c r="AK65" s="274"/>
      <c r="AL65" s="272"/>
      <c r="AM65" s="160" t="s">
        <v>107</v>
      </c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4"/>
      <c r="BN65" s="272"/>
      <c r="BO65" s="160" t="s">
        <v>107</v>
      </c>
      <c r="BP65" s="274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2"/>
      <c r="CQ65" s="160" t="s">
        <v>107</v>
      </c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2"/>
      <c r="DS65" s="160" t="s">
        <v>107</v>
      </c>
      <c r="DT65" s="274"/>
      <c r="DU65" s="274"/>
      <c r="DV65" s="274"/>
      <c r="DW65" s="274"/>
      <c r="DX65" s="274"/>
      <c r="DY65" s="274"/>
      <c r="DZ65" s="274"/>
      <c r="EA65" s="274"/>
      <c r="EB65" s="274"/>
      <c r="EC65" s="178"/>
      <c r="ED65" s="178"/>
    </row>
    <row r="66" spans="1:134" s="144" customFormat="1" ht="85.05" customHeight="1">
      <c r="A66" s="272">
        <v>242</v>
      </c>
      <c r="B66" s="273" t="s">
        <v>72</v>
      </c>
      <c r="C66" s="274">
        <v>76.189780556429412</v>
      </c>
      <c r="D66" s="274">
        <v>76.455587173315408</v>
      </c>
      <c r="E66" s="274">
        <v>75.707518522772347</v>
      </c>
      <c r="F66" s="274">
        <v>77.228782816880681</v>
      </c>
      <c r="G66" s="274">
        <v>75.357558213843518</v>
      </c>
      <c r="H66" s="274">
        <v>78.641268083340933</v>
      </c>
      <c r="I66" s="274">
        <v>78.214692644130139</v>
      </c>
      <c r="J66" s="274">
        <v>76.93811349972917</v>
      </c>
      <c r="K66" s="274">
        <v>79.458547160099599</v>
      </c>
      <c r="L66" s="274">
        <v>81.052022454664495</v>
      </c>
      <c r="M66" s="274">
        <v>79.0835395400115</v>
      </c>
      <c r="N66" s="274">
        <v>79.466932943198756</v>
      </c>
      <c r="O66" s="274">
        <v>81.597657740751174</v>
      </c>
      <c r="P66" s="274">
        <v>81.422787228239329</v>
      </c>
      <c r="Q66" s="274">
        <v>82.342145783098516</v>
      </c>
      <c r="R66" s="274">
        <v>80.590272991443513</v>
      </c>
      <c r="S66" s="274">
        <v>79.211569028331681</v>
      </c>
      <c r="T66" s="274">
        <v>79.891539400199449</v>
      </c>
      <c r="U66" s="274">
        <v>79.948151928447587</v>
      </c>
      <c r="V66" s="274">
        <v>80.530381465138817</v>
      </c>
      <c r="W66" s="274">
        <v>74.812014799127383</v>
      </c>
      <c r="X66" s="274">
        <v>65.197434071707548</v>
      </c>
      <c r="Y66" s="274">
        <v>74.177960799976759</v>
      </c>
      <c r="Z66" s="274">
        <v>75.607334179865589</v>
      </c>
      <c r="AA66" s="272">
        <v>242</v>
      </c>
      <c r="AB66" s="273" t="s">
        <v>72</v>
      </c>
      <c r="AC66" s="274">
        <v>77.707194300447256</v>
      </c>
      <c r="AD66" s="274">
        <v>73.456622797965778</v>
      </c>
      <c r="AE66" s="274">
        <v>73.156567915916142</v>
      </c>
      <c r="AF66" s="274">
        <v>82.204633638294737</v>
      </c>
      <c r="AG66" s="274">
        <v>78.817488347688268</v>
      </c>
      <c r="AH66" s="274">
        <v>68.426478702127667</v>
      </c>
      <c r="AI66" s="274">
        <v>77.844417041636817</v>
      </c>
      <c r="AJ66" s="274">
        <v>73.156567915916142</v>
      </c>
      <c r="AK66" s="274">
        <v>82.204633638294737</v>
      </c>
      <c r="AL66" s="272">
        <v>242</v>
      </c>
      <c r="AM66" s="273" t="s">
        <v>72</v>
      </c>
      <c r="AN66" s="274">
        <v>78.817488347688268</v>
      </c>
      <c r="AO66" s="274">
        <v>68.426478702127667</v>
      </c>
      <c r="AP66" s="274">
        <v>77.844417041636817</v>
      </c>
      <c r="AQ66" s="274">
        <v>76.189780556429412</v>
      </c>
      <c r="AR66" s="274">
        <v>76.455587173315408</v>
      </c>
      <c r="AS66" s="274">
        <v>75.707518522772347</v>
      </c>
      <c r="AT66" s="274">
        <v>77.228782816880681</v>
      </c>
      <c r="AU66" s="274">
        <v>75.357558213843518</v>
      </c>
      <c r="AV66" s="274">
        <v>78.641268083340933</v>
      </c>
      <c r="AW66" s="274">
        <v>78.214692644130139</v>
      </c>
      <c r="AX66" s="274">
        <v>76.93811349972917</v>
      </c>
      <c r="AY66" s="274">
        <v>79.458547160099599</v>
      </c>
      <c r="AZ66" s="274">
        <v>81.052022454664495</v>
      </c>
      <c r="BA66" s="274">
        <v>79.0835395400115</v>
      </c>
      <c r="BB66" s="274">
        <v>79.466932943198756</v>
      </c>
      <c r="BC66" s="274">
        <v>81.597657740751174</v>
      </c>
      <c r="BD66" s="274">
        <v>81.422787228239329</v>
      </c>
      <c r="BE66" s="274">
        <v>82.342145783098516</v>
      </c>
      <c r="BF66" s="274">
        <v>80.590272991443513</v>
      </c>
      <c r="BG66" s="274">
        <v>79.211569028331681</v>
      </c>
      <c r="BH66" s="274">
        <v>79.891539400199449</v>
      </c>
      <c r="BI66" s="274">
        <v>79.948151928447587</v>
      </c>
      <c r="BJ66" s="274">
        <v>80.530381465138817</v>
      </c>
      <c r="BK66" s="274">
        <v>74.812014799127383</v>
      </c>
      <c r="BL66" s="274">
        <v>65.197434071707548</v>
      </c>
      <c r="BM66" s="274">
        <v>74.177960799976759</v>
      </c>
      <c r="BN66" s="272">
        <v>242</v>
      </c>
      <c r="BO66" s="273" t="s">
        <v>72</v>
      </c>
      <c r="BP66" s="274">
        <v>75.607334179865589</v>
      </c>
      <c r="BQ66" s="274">
        <v>77.707194300447256</v>
      </c>
      <c r="BR66" s="274">
        <v>73.456622797965778</v>
      </c>
      <c r="BS66" s="274">
        <v>73.156567915916142</v>
      </c>
      <c r="BT66" s="274">
        <v>82.204633638294737</v>
      </c>
      <c r="BU66" s="274">
        <v>78.817488347688268</v>
      </c>
      <c r="BV66" s="274">
        <v>68.426478702127667</v>
      </c>
      <c r="BW66" s="274">
        <v>77.844417041636817</v>
      </c>
      <c r="BX66" s="274">
        <v>73.156567915916142</v>
      </c>
      <c r="BY66" s="274">
        <v>82.204633638294737</v>
      </c>
      <c r="BZ66" s="274">
        <v>78.817488347688268</v>
      </c>
      <c r="CA66" s="274">
        <v>68.426478702127667</v>
      </c>
      <c r="CB66" s="274">
        <v>77.844417041636817</v>
      </c>
      <c r="CC66" s="274">
        <v>76.189780556429412</v>
      </c>
      <c r="CD66" s="274">
        <v>76.455587173315408</v>
      </c>
      <c r="CE66" s="274">
        <v>75.707518522772347</v>
      </c>
      <c r="CF66" s="274">
        <v>77.228782816880681</v>
      </c>
      <c r="CG66" s="274">
        <v>75.357558213843518</v>
      </c>
      <c r="CH66" s="274">
        <v>78.641268083340933</v>
      </c>
      <c r="CI66" s="274">
        <v>78.214692644130139</v>
      </c>
      <c r="CJ66" s="274">
        <v>76.93811349972917</v>
      </c>
      <c r="CK66" s="274">
        <v>79.458547160099599</v>
      </c>
      <c r="CL66" s="274">
        <v>81.052022454664495</v>
      </c>
      <c r="CM66" s="274">
        <v>79.0835395400115</v>
      </c>
      <c r="CN66" s="274">
        <v>79.466932943198756</v>
      </c>
      <c r="CO66" s="274">
        <v>81.597657740751174</v>
      </c>
      <c r="CP66" s="272">
        <v>242</v>
      </c>
      <c r="CQ66" s="273" t="s">
        <v>72</v>
      </c>
      <c r="CR66" s="274">
        <v>81.422787228239329</v>
      </c>
      <c r="CS66" s="274">
        <v>82.342145783098516</v>
      </c>
      <c r="CT66" s="274">
        <v>80.590272991443513</v>
      </c>
      <c r="CU66" s="274">
        <v>79.211569028331681</v>
      </c>
      <c r="CV66" s="274">
        <v>79.891539400199449</v>
      </c>
      <c r="CW66" s="274">
        <v>79.948151928447587</v>
      </c>
      <c r="CX66" s="274">
        <v>80.530381465138817</v>
      </c>
      <c r="CY66" s="274">
        <v>74.812014799127383</v>
      </c>
      <c r="CZ66" s="274">
        <v>65.197434071707548</v>
      </c>
      <c r="DA66" s="274">
        <v>74.177960799976759</v>
      </c>
      <c r="DB66" s="274">
        <v>75.607334179865589</v>
      </c>
      <c r="DC66" s="274">
        <v>77.707194300447256</v>
      </c>
      <c r="DD66" s="274">
        <v>73.456622797965778</v>
      </c>
      <c r="DE66" s="274">
        <v>73.156567915916142</v>
      </c>
      <c r="DF66" s="274">
        <v>73.156567915916142</v>
      </c>
      <c r="DG66" s="274">
        <v>73.156567915916142</v>
      </c>
      <c r="DH66" s="274">
        <v>73.156567915916142</v>
      </c>
      <c r="DI66" s="274">
        <v>73.156567915916142</v>
      </c>
      <c r="DJ66" s="274">
        <v>73.156567915916142</v>
      </c>
      <c r="DK66" s="274">
        <v>73.156567915916142</v>
      </c>
      <c r="DL66" s="274">
        <v>73.156567915916142</v>
      </c>
      <c r="DM66" s="274">
        <v>73.156567915916142</v>
      </c>
      <c r="DN66" s="274">
        <v>73.156567915916142</v>
      </c>
      <c r="DO66" s="274">
        <v>77.707194300447256</v>
      </c>
      <c r="DP66" s="274">
        <v>73.456622797965778</v>
      </c>
      <c r="DQ66" s="274">
        <v>73.156567915916142</v>
      </c>
      <c r="DR66" s="272">
        <v>242</v>
      </c>
      <c r="DS66" s="273" t="s">
        <v>72</v>
      </c>
      <c r="DT66" s="274">
        <v>73.156567915916142</v>
      </c>
      <c r="DU66" s="274">
        <v>73.156567915916142</v>
      </c>
      <c r="DV66" s="274">
        <v>73.156567915916142</v>
      </c>
      <c r="DW66" s="274">
        <v>73.156567915916142</v>
      </c>
      <c r="DX66" s="274">
        <v>73.156567915916142</v>
      </c>
      <c r="DY66" s="274">
        <v>73.156567915916142</v>
      </c>
      <c r="DZ66" s="274">
        <v>73.156567915916142</v>
      </c>
      <c r="EA66" s="274">
        <v>73.156567915916142</v>
      </c>
      <c r="EB66" s="274">
        <v>73.156567915916142</v>
      </c>
      <c r="EC66" s="178"/>
      <c r="ED66" s="178"/>
    </row>
    <row r="67" spans="1:134" s="144" customFormat="1" ht="95.1" customHeight="1">
      <c r="A67" s="272"/>
      <c r="B67" s="160" t="s">
        <v>170</v>
      </c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2"/>
      <c r="AB67" s="160" t="s">
        <v>170</v>
      </c>
      <c r="AC67" s="274"/>
      <c r="AD67" s="274"/>
      <c r="AE67" s="274"/>
      <c r="AF67" s="274"/>
      <c r="AG67" s="274"/>
      <c r="AH67" s="274"/>
      <c r="AI67" s="274"/>
      <c r="AJ67" s="274"/>
      <c r="AK67" s="274"/>
      <c r="AL67" s="272"/>
      <c r="AM67" s="160" t="s">
        <v>170</v>
      </c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J67" s="274"/>
      <c r="BK67" s="274"/>
      <c r="BL67" s="274"/>
      <c r="BM67" s="274"/>
      <c r="BN67" s="272"/>
      <c r="BO67" s="160" t="s">
        <v>170</v>
      </c>
      <c r="BP67" s="274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2"/>
      <c r="CQ67" s="160" t="s">
        <v>170</v>
      </c>
      <c r="CR67" s="274"/>
      <c r="CS67" s="274"/>
      <c r="CT67" s="274"/>
      <c r="CU67" s="274"/>
      <c r="CV67" s="274"/>
      <c r="CW67" s="274"/>
      <c r="CX67" s="274"/>
      <c r="CY67" s="274"/>
      <c r="CZ67" s="274"/>
      <c r="DA67" s="274"/>
      <c r="DB67" s="274"/>
      <c r="DC67" s="274"/>
      <c r="DD67" s="274"/>
      <c r="DE67" s="274"/>
      <c r="DF67" s="274"/>
      <c r="DG67" s="274"/>
      <c r="DH67" s="274"/>
      <c r="DI67" s="274"/>
      <c r="DJ67" s="274"/>
      <c r="DK67" s="274"/>
      <c r="DL67" s="274"/>
      <c r="DM67" s="274"/>
      <c r="DN67" s="274"/>
      <c r="DO67" s="274"/>
      <c r="DP67" s="274"/>
      <c r="DQ67" s="274"/>
      <c r="DR67" s="272"/>
      <c r="DS67" s="160" t="s">
        <v>170</v>
      </c>
      <c r="DT67" s="274"/>
      <c r="DU67" s="274"/>
      <c r="DV67" s="274"/>
      <c r="DW67" s="274"/>
      <c r="DX67" s="274"/>
      <c r="DY67" s="274"/>
      <c r="DZ67" s="274"/>
      <c r="EA67" s="274"/>
      <c r="EB67" s="274"/>
      <c r="EC67" s="178"/>
      <c r="ED67" s="178"/>
    </row>
    <row r="68" spans="1:134" s="144" customFormat="1" ht="48" customHeight="1">
      <c r="A68" s="275">
        <v>243</v>
      </c>
      <c r="B68" s="273" t="s">
        <v>128</v>
      </c>
      <c r="C68" s="274">
        <v>63.466666666666669</v>
      </c>
      <c r="D68" s="274">
        <v>63.533333333333331</v>
      </c>
      <c r="E68" s="274">
        <v>66.833333333333329</v>
      </c>
      <c r="F68" s="274">
        <v>64.633333333333326</v>
      </c>
      <c r="G68" s="274">
        <v>62.73</v>
      </c>
      <c r="H68" s="274">
        <v>63.783333333333331</v>
      </c>
      <c r="I68" s="274">
        <v>65.933333333333337</v>
      </c>
      <c r="J68" s="274">
        <v>67.566666666666677</v>
      </c>
      <c r="K68" s="274">
        <v>74.613000468615425</v>
      </c>
      <c r="L68" s="274">
        <v>73.533283174929011</v>
      </c>
      <c r="M68" s="274">
        <v>75.260578809103336</v>
      </c>
      <c r="N68" s="274">
        <v>76.056186467640572</v>
      </c>
      <c r="O68" s="274">
        <v>74.542542303005931</v>
      </c>
      <c r="P68" s="274">
        <v>75.728436131135879</v>
      </c>
      <c r="Q68" s="274">
        <v>79.502106643160388</v>
      </c>
      <c r="R68" s="274">
        <v>78.644083467513838</v>
      </c>
      <c r="S68" s="274">
        <v>79.814478923376939</v>
      </c>
      <c r="T68" s="274">
        <v>79.925465543748359</v>
      </c>
      <c r="U68" s="274">
        <v>77.239061909804363</v>
      </c>
      <c r="V68" s="274">
        <v>76.264280556360191</v>
      </c>
      <c r="W68" s="274">
        <v>70.281632298288784</v>
      </c>
      <c r="X68" s="274">
        <v>63.769533071973875</v>
      </c>
      <c r="Y68" s="274">
        <v>70.439706821560293</v>
      </c>
      <c r="Z68" s="274">
        <v>68.657134896822114</v>
      </c>
      <c r="AA68" s="275">
        <v>243</v>
      </c>
      <c r="AB68" s="273" t="s">
        <v>128</v>
      </c>
      <c r="AC68" s="274">
        <v>68.808104619741798</v>
      </c>
      <c r="AD68" s="274">
        <v>67.281453352378193</v>
      </c>
      <c r="AE68" s="274">
        <v>68.807787289584269</v>
      </c>
      <c r="AF68" s="274">
        <v>74.530891516710469</v>
      </c>
      <c r="AG68" s="274">
        <v>71.193832052131867</v>
      </c>
      <c r="AH68" s="274">
        <v>80.656970614549508</v>
      </c>
      <c r="AI68" s="274">
        <v>77.8719016013047</v>
      </c>
      <c r="AJ68" s="274">
        <v>68.807787289584269</v>
      </c>
      <c r="AK68" s="274">
        <v>74.530891516710469</v>
      </c>
      <c r="AL68" s="275">
        <v>243</v>
      </c>
      <c r="AM68" s="273" t="s">
        <v>128</v>
      </c>
      <c r="AN68" s="274">
        <v>71.193832052131867</v>
      </c>
      <c r="AO68" s="274">
        <v>80.656970614549508</v>
      </c>
      <c r="AP68" s="274">
        <v>77.8719016013047</v>
      </c>
      <c r="AQ68" s="274">
        <v>63.466666666666669</v>
      </c>
      <c r="AR68" s="274">
        <v>63.533333333333331</v>
      </c>
      <c r="AS68" s="274">
        <v>66.833333333333329</v>
      </c>
      <c r="AT68" s="274">
        <v>64.633333333333326</v>
      </c>
      <c r="AU68" s="274">
        <v>62.73</v>
      </c>
      <c r="AV68" s="274">
        <v>63.783333333333331</v>
      </c>
      <c r="AW68" s="274">
        <v>65.933333333333337</v>
      </c>
      <c r="AX68" s="274">
        <v>67.566666666666677</v>
      </c>
      <c r="AY68" s="274">
        <v>74.613000468615425</v>
      </c>
      <c r="AZ68" s="274">
        <v>73.533283174929011</v>
      </c>
      <c r="BA68" s="274">
        <v>75.260578809103336</v>
      </c>
      <c r="BB68" s="274">
        <v>76.056186467640572</v>
      </c>
      <c r="BC68" s="274">
        <v>74.542542303005931</v>
      </c>
      <c r="BD68" s="274">
        <v>75.728436131135879</v>
      </c>
      <c r="BE68" s="274">
        <v>79.502106643160388</v>
      </c>
      <c r="BF68" s="274">
        <v>78.644083467513838</v>
      </c>
      <c r="BG68" s="274">
        <v>79.814478923376939</v>
      </c>
      <c r="BH68" s="274">
        <v>79.925465543748359</v>
      </c>
      <c r="BI68" s="274">
        <v>77.239061909804363</v>
      </c>
      <c r="BJ68" s="274">
        <v>76.264280556360191</v>
      </c>
      <c r="BK68" s="274">
        <v>70.281632298288784</v>
      </c>
      <c r="BL68" s="274">
        <v>63.769533071973875</v>
      </c>
      <c r="BM68" s="274">
        <v>70.439706821560293</v>
      </c>
      <c r="BN68" s="275">
        <v>243</v>
      </c>
      <c r="BO68" s="273" t="s">
        <v>128</v>
      </c>
      <c r="BP68" s="274">
        <v>68.657134896822114</v>
      </c>
      <c r="BQ68" s="274">
        <v>68.808104619741798</v>
      </c>
      <c r="BR68" s="274">
        <v>67.281453352378193</v>
      </c>
      <c r="BS68" s="274">
        <v>68.807787289584269</v>
      </c>
      <c r="BT68" s="274">
        <v>74.530891516710469</v>
      </c>
      <c r="BU68" s="274">
        <v>71.193832052131867</v>
      </c>
      <c r="BV68" s="274">
        <v>80.656970614549508</v>
      </c>
      <c r="BW68" s="274">
        <v>77.8719016013047</v>
      </c>
      <c r="BX68" s="274">
        <v>68.807787289584269</v>
      </c>
      <c r="BY68" s="274">
        <v>74.530891516710469</v>
      </c>
      <c r="BZ68" s="274">
        <v>71.193832052131867</v>
      </c>
      <c r="CA68" s="274">
        <v>80.656970614549508</v>
      </c>
      <c r="CB68" s="274">
        <v>77.8719016013047</v>
      </c>
      <c r="CC68" s="274">
        <v>63.466666666666669</v>
      </c>
      <c r="CD68" s="274">
        <v>63.533333333333331</v>
      </c>
      <c r="CE68" s="274">
        <v>66.833333333333329</v>
      </c>
      <c r="CF68" s="274">
        <v>64.633333333333326</v>
      </c>
      <c r="CG68" s="274">
        <v>62.73</v>
      </c>
      <c r="CH68" s="274">
        <v>63.783333333333331</v>
      </c>
      <c r="CI68" s="274">
        <v>65.933333333333337</v>
      </c>
      <c r="CJ68" s="274">
        <v>67.566666666666677</v>
      </c>
      <c r="CK68" s="274">
        <v>74.613000468615425</v>
      </c>
      <c r="CL68" s="274">
        <v>73.533283174929011</v>
      </c>
      <c r="CM68" s="274">
        <v>75.260578809103336</v>
      </c>
      <c r="CN68" s="274">
        <v>76.056186467640572</v>
      </c>
      <c r="CO68" s="274">
        <v>74.542542303005931</v>
      </c>
      <c r="CP68" s="275">
        <v>243</v>
      </c>
      <c r="CQ68" s="273" t="s">
        <v>128</v>
      </c>
      <c r="CR68" s="274">
        <v>75.728436131135879</v>
      </c>
      <c r="CS68" s="274">
        <v>79.502106643160388</v>
      </c>
      <c r="CT68" s="274">
        <v>78.644083467513838</v>
      </c>
      <c r="CU68" s="274">
        <v>79.814478923376939</v>
      </c>
      <c r="CV68" s="274">
        <v>79.925465543748359</v>
      </c>
      <c r="CW68" s="274">
        <v>77.239061909804363</v>
      </c>
      <c r="CX68" s="274">
        <v>76.264280556360191</v>
      </c>
      <c r="CY68" s="274">
        <v>70.281632298288784</v>
      </c>
      <c r="CZ68" s="274">
        <v>63.769533071973875</v>
      </c>
      <c r="DA68" s="274">
        <v>70.439706821560293</v>
      </c>
      <c r="DB68" s="274">
        <v>68.657134896822114</v>
      </c>
      <c r="DC68" s="274">
        <v>68.808104619741798</v>
      </c>
      <c r="DD68" s="274">
        <v>67.281453352378193</v>
      </c>
      <c r="DE68" s="274">
        <v>68.807787289584269</v>
      </c>
      <c r="DF68" s="274">
        <v>68.807787289584269</v>
      </c>
      <c r="DG68" s="274">
        <v>68.807787289584269</v>
      </c>
      <c r="DH68" s="274">
        <v>68.807787289584269</v>
      </c>
      <c r="DI68" s="274">
        <v>68.807787289584269</v>
      </c>
      <c r="DJ68" s="274">
        <v>68.807787289584269</v>
      </c>
      <c r="DK68" s="274">
        <v>68.807787289584269</v>
      </c>
      <c r="DL68" s="274">
        <v>68.807787289584269</v>
      </c>
      <c r="DM68" s="274">
        <v>68.807787289584269</v>
      </c>
      <c r="DN68" s="274">
        <v>68.807787289584269</v>
      </c>
      <c r="DO68" s="274">
        <v>68.808104619741798</v>
      </c>
      <c r="DP68" s="274">
        <v>67.281453352378193</v>
      </c>
      <c r="DQ68" s="274">
        <v>68.807787289584269</v>
      </c>
      <c r="DR68" s="275">
        <v>243</v>
      </c>
      <c r="DS68" s="273" t="s">
        <v>128</v>
      </c>
      <c r="DT68" s="274">
        <v>68.807787289584269</v>
      </c>
      <c r="DU68" s="274">
        <v>68.807787289584269</v>
      </c>
      <c r="DV68" s="274">
        <v>68.807787289584269</v>
      </c>
      <c r="DW68" s="274">
        <v>68.807787289584269</v>
      </c>
      <c r="DX68" s="274">
        <v>68.807787289584269</v>
      </c>
      <c r="DY68" s="274">
        <v>68.807787289584269</v>
      </c>
      <c r="DZ68" s="274">
        <v>68.807787289584269</v>
      </c>
      <c r="EA68" s="274">
        <v>68.807787289584269</v>
      </c>
      <c r="EB68" s="274">
        <v>68.807787289584269</v>
      </c>
      <c r="EC68" s="178"/>
      <c r="ED68" s="178"/>
    </row>
    <row r="69" spans="1:134" s="144" customFormat="1" ht="60" customHeight="1">
      <c r="A69" s="275"/>
      <c r="B69" s="160" t="s">
        <v>108</v>
      </c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5"/>
      <c r="AB69" s="160" t="s">
        <v>108</v>
      </c>
      <c r="AC69" s="274"/>
      <c r="AD69" s="274"/>
      <c r="AE69" s="274"/>
      <c r="AF69" s="274"/>
      <c r="AG69" s="274"/>
      <c r="AH69" s="274"/>
      <c r="AI69" s="274"/>
      <c r="AJ69" s="274"/>
      <c r="AK69" s="274"/>
      <c r="AL69" s="275"/>
      <c r="AM69" s="160" t="s">
        <v>108</v>
      </c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J69" s="274"/>
      <c r="BK69" s="274"/>
      <c r="BL69" s="274"/>
      <c r="BM69" s="274"/>
      <c r="BN69" s="275"/>
      <c r="BO69" s="160" t="s">
        <v>108</v>
      </c>
      <c r="BP69" s="274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75"/>
      <c r="CQ69" s="160" t="s">
        <v>108</v>
      </c>
      <c r="CR69" s="274"/>
      <c r="CS69" s="274"/>
      <c r="CT69" s="274"/>
      <c r="CU69" s="274"/>
      <c r="CV69" s="274"/>
      <c r="CW69" s="274"/>
      <c r="CX69" s="274"/>
      <c r="CY69" s="274"/>
      <c r="CZ69" s="274"/>
      <c r="DA69" s="274"/>
      <c r="DB69" s="274"/>
      <c r="DC69" s="274"/>
      <c r="DD69" s="274"/>
      <c r="DE69" s="274"/>
      <c r="DF69" s="274"/>
      <c r="DG69" s="274"/>
      <c r="DH69" s="274"/>
      <c r="DI69" s="274"/>
      <c r="DJ69" s="274"/>
      <c r="DK69" s="274"/>
      <c r="DL69" s="274"/>
      <c r="DM69" s="274"/>
      <c r="DN69" s="274"/>
      <c r="DO69" s="274"/>
      <c r="DP69" s="274"/>
      <c r="DQ69" s="274"/>
      <c r="DR69" s="275"/>
      <c r="DS69" s="160" t="s">
        <v>108</v>
      </c>
      <c r="DT69" s="274"/>
      <c r="DU69" s="274"/>
      <c r="DV69" s="274"/>
      <c r="DW69" s="274"/>
      <c r="DX69" s="274"/>
      <c r="DY69" s="274"/>
      <c r="DZ69" s="274"/>
      <c r="EA69" s="274"/>
      <c r="EB69" s="274"/>
      <c r="EC69" s="178"/>
      <c r="ED69" s="178"/>
    </row>
    <row r="70" spans="1:134" s="144" customFormat="1" ht="85.05" hidden="1" customHeight="1">
      <c r="A70" s="272" t="s">
        <v>307</v>
      </c>
      <c r="B70" s="279" t="s">
        <v>306</v>
      </c>
      <c r="C70" s="274">
        <v>74.065975361766917</v>
      </c>
      <c r="D70" s="274">
        <v>73.689300555418853</v>
      </c>
      <c r="E70" s="274">
        <v>75.919387363859684</v>
      </c>
      <c r="F70" s="274">
        <v>76.896294659929097</v>
      </c>
      <c r="G70" s="274">
        <v>74.037712390714731</v>
      </c>
      <c r="H70" s="274">
        <v>74.288326840022862</v>
      </c>
      <c r="I70" s="274">
        <v>74.725348867668018</v>
      </c>
      <c r="J70" s="274">
        <v>74.752328173883711</v>
      </c>
      <c r="K70" s="274">
        <v>76.454954170405642</v>
      </c>
      <c r="L70" s="274">
        <v>77.162448223273657</v>
      </c>
      <c r="M70" s="274">
        <v>77.319250419489805</v>
      </c>
      <c r="N70" s="274">
        <v>78.31767688001483</v>
      </c>
      <c r="O70" s="274">
        <v>78.072225179729173</v>
      </c>
      <c r="P70" s="274">
        <v>78.045681190848171</v>
      </c>
      <c r="Q70" s="274">
        <v>76.968984128021958</v>
      </c>
      <c r="R70" s="274">
        <v>77.450953865337823</v>
      </c>
      <c r="S70" s="274">
        <v>77.67617530257769</v>
      </c>
      <c r="T70" s="274">
        <v>76.759927436787478</v>
      </c>
      <c r="U70" s="274">
        <v>77.311131539062984</v>
      </c>
      <c r="V70" s="274">
        <v>77.299133366364643</v>
      </c>
      <c r="W70" s="274">
        <v>76.906887054912914</v>
      </c>
      <c r="X70" s="274">
        <v>71.978594603104881</v>
      </c>
      <c r="Y70" s="274">
        <v>77.554384852889314</v>
      </c>
      <c r="Z70" s="274">
        <v>76.476203914898605</v>
      </c>
      <c r="AA70" s="272" t="s">
        <v>307</v>
      </c>
      <c r="AB70" s="279" t="s">
        <v>306</v>
      </c>
      <c r="AC70" s="274">
        <v>75.10834205521428</v>
      </c>
      <c r="AD70" s="274">
        <v>70.409795515140246</v>
      </c>
      <c r="AE70" s="274">
        <v>73.6980109722641</v>
      </c>
      <c r="AF70" s="274">
        <v>78.728515158382635</v>
      </c>
      <c r="AG70" s="274">
        <v>77.492781880734924</v>
      </c>
      <c r="AH70" s="274">
        <v>75.364997436764554</v>
      </c>
      <c r="AI70" s="274">
        <v>73.782326235676194</v>
      </c>
      <c r="AJ70" s="274">
        <v>73.6980109722641</v>
      </c>
      <c r="AK70" s="274">
        <v>78.728515158382635</v>
      </c>
      <c r="AL70" s="272" t="s">
        <v>307</v>
      </c>
      <c r="AM70" s="279" t="s">
        <v>306</v>
      </c>
      <c r="AN70" s="274">
        <v>77.492781880734924</v>
      </c>
      <c r="AO70" s="274">
        <v>75.364997436764554</v>
      </c>
      <c r="AP70" s="274">
        <v>73.782326235676194</v>
      </c>
      <c r="AQ70" s="274">
        <v>74.065975361766917</v>
      </c>
      <c r="AR70" s="274">
        <v>73.689300555418853</v>
      </c>
      <c r="AS70" s="274">
        <v>75.919387363859684</v>
      </c>
      <c r="AT70" s="274">
        <v>76.896294659929097</v>
      </c>
      <c r="AU70" s="274">
        <v>74.037712390714731</v>
      </c>
      <c r="AV70" s="274">
        <v>74.288326840022862</v>
      </c>
      <c r="AW70" s="274">
        <v>74.725348867668018</v>
      </c>
      <c r="AX70" s="274">
        <v>74.752328173883711</v>
      </c>
      <c r="AY70" s="274">
        <v>76.454954170405642</v>
      </c>
      <c r="AZ70" s="274">
        <v>77.162448223273657</v>
      </c>
      <c r="BA70" s="274">
        <v>77.319250419489805</v>
      </c>
      <c r="BB70" s="274">
        <v>78.31767688001483</v>
      </c>
      <c r="BC70" s="274">
        <v>78.072225179729173</v>
      </c>
      <c r="BD70" s="274">
        <v>78.045681190848171</v>
      </c>
      <c r="BE70" s="274">
        <v>76.968984128021958</v>
      </c>
      <c r="BF70" s="274">
        <v>77.450953865337823</v>
      </c>
      <c r="BG70" s="274">
        <v>77.67617530257769</v>
      </c>
      <c r="BH70" s="274">
        <v>76.759927436787478</v>
      </c>
      <c r="BI70" s="274">
        <v>77.311131539062984</v>
      </c>
      <c r="BJ70" s="274">
        <v>77.299133366364643</v>
      </c>
      <c r="BK70" s="274">
        <v>76.906887054912914</v>
      </c>
      <c r="BL70" s="274">
        <v>71.978594603104881</v>
      </c>
      <c r="BM70" s="274">
        <v>77.554384852889314</v>
      </c>
      <c r="BN70" s="272" t="s">
        <v>307</v>
      </c>
      <c r="BO70" s="279" t="s">
        <v>306</v>
      </c>
      <c r="BP70" s="274">
        <v>76.476203914898605</v>
      </c>
      <c r="BQ70" s="274">
        <v>75.10834205521428</v>
      </c>
      <c r="BR70" s="274">
        <v>70.409795515140246</v>
      </c>
      <c r="BS70" s="274">
        <v>73.6980109722641</v>
      </c>
      <c r="BT70" s="274">
        <v>78.728515158382635</v>
      </c>
      <c r="BU70" s="274">
        <v>77.492781880734924</v>
      </c>
      <c r="BV70" s="274">
        <v>75.364997436764554</v>
      </c>
      <c r="BW70" s="274">
        <v>73.782326235676194</v>
      </c>
      <c r="BX70" s="274">
        <v>73.6980109722641</v>
      </c>
      <c r="BY70" s="274">
        <v>78.728515158382635</v>
      </c>
      <c r="BZ70" s="274">
        <v>77.492781880734924</v>
      </c>
      <c r="CA70" s="274">
        <v>75.364997436764554</v>
      </c>
      <c r="CB70" s="274">
        <v>73.782326235676194</v>
      </c>
      <c r="CC70" s="274">
        <v>74.065975361766917</v>
      </c>
      <c r="CD70" s="274">
        <v>73.689300555418853</v>
      </c>
      <c r="CE70" s="274">
        <v>75.919387363859684</v>
      </c>
      <c r="CF70" s="274">
        <v>76.896294659929097</v>
      </c>
      <c r="CG70" s="274">
        <v>74.037712390714731</v>
      </c>
      <c r="CH70" s="274">
        <v>74.288326840022862</v>
      </c>
      <c r="CI70" s="274">
        <v>74.725348867668018</v>
      </c>
      <c r="CJ70" s="274">
        <v>74.752328173883711</v>
      </c>
      <c r="CK70" s="274">
        <v>76.454954170405642</v>
      </c>
      <c r="CL70" s="274">
        <v>77.162448223273657</v>
      </c>
      <c r="CM70" s="274">
        <v>77.319250419489805</v>
      </c>
      <c r="CN70" s="274">
        <v>78.31767688001483</v>
      </c>
      <c r="CO70" s="274">
        <v>78.072225179729173</v>
      </c>
      <c r="CP70" s="272" t="s">
        <v>307</v>
      </c>
      <c r="CQ70" s="279" t="s">
        <v>306</v>
      </c>
      <c r="CR70" s="274">
        <v>78.045681190848171</v>
      </c>
      <c r="CS70" s="274">
        <v>76.968984128021958</v>
      </c>
      <c r="CT70" s="274">
        <v>77.450953865337823</v>
      </c>
      <c r="CU70" s="274">
        <v>77.67617530257769</v>
      </c>
      <c r="CV70" s="274">
        <v>76.759927436787478</v>
      </c>
      <c r="CW70" s="274">
        <v>77.311131539062984</v>
      </c>
      <c r="CX70" s="274">
        <v>77.299133366364643</v>
      </c>
      <c r="CY70" s="274">
        <v>76.906887054912914</v>
      </c>
      <c r="CZ70" s="274">
        <v>71.978594603104881</v>
      </c>
      <c r="DA70" s="274">
        <v>77.554384852889314</v>
      </c>
      <c r="DB70" s="274">
        <v>76.476203914898605</v>
      </c>
      <c r="DC70" s="274">
        <v>75.10834205521428</v>
      </c>
      <c r="DD70" s="274">
        <v>70.409795515140246</v>
      </c>
      <c r="DE70" s="274">
        <v>73.6980109722641</v>
      </c>
      <c r="DF70" s="274">
        <v>73.6980109722641</v>
      </c>
      <c r="DG70" s="274">
        <v>73.6980109722641</v>
      </c>
      <c r="DH70" s="274">
        <v>73.6980109722641</v>
      </c>
      <c r="DI70" s="274"/>
      <c r="DJ70" s="274"/>
      <c r="DK70" s="274"/>
      <c r="DL70" s="274"/>
      <c r="DM70" s="274"/>
      <c r="DN70" s="274"/>
      <c r="DO70" s="274">
        <v>75.10834205521428</v>
      </c>
      <c r="DP70" s="274">
        <v>70.409795515140246</v>
      </c>
      <c r="DQ70" s="274">
        <v>73.6980109722641</v>
      </c>
      <c r="DR70" s="272" t="s">
        <v>307</v>
      </c>
      <c r="DS70" s="279" t="s">
        <v>306</v>
      </c>
      <c r="DT70" s="274">
        <v>73.6980109722641</v>
      </c>
      <c r="DU70" s="274">
        <v>73.6980109722641</v>
      </c>
      <c r="DV70" s="274">
        <v>73.6980109722641</v>
      </c>
      <c r="DW70" s="274"/>
      <c r="DX70" s="274"/>
      <c r="DY70" s="274"/>
      <c r="DZ70" s="274"/>
      <c r="EA70" s="274"/>
      <c r="EB70" s="274"/>
      <c r="EC70" s="178"/>
      <c r="ED70" s="178"/>
    </row>
    <row r="71" spans="1:134" s="144" customFormat="1" ht="95.1" hidden="1" customHeight="1">
      <c r="A71" s="272"/>
      <c r="B71" s="280" t="s">
        <v>353</v>
      </c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2"/>
      <c r="AB71" s="280" t="s">
        <v>353</v>
      </c>
      <c r="AC71" s="274"/>
      <c r="AD71" s="274"/>
      <c r="AE71" s="274"/>
      <c r="AF71" s="274"/>
      <c r="AG71" s="274"/>
      <c r="AH71" s="274"/>
      <c r="AI71" s="274"/>
      <c r="AJ71" s="274"/>
      <c r="AK71" s="274"/>
      <c r="AL71" s="272"/>
      <c r="AM71" s="280" t="s">
        <v>353</v>
      </c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4"/>
      <c r="BN71" s="272"/>
      <c r="BO71" s="280" t="s">
        <v>353</v>
      </c>
      <c r="BP71" s="274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72"/>
      <c r="CQ71" s="280" t="s">
        <v>353</v>
      </c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4"/>
      <c r="DR71" s="272"/>
      <c r="DS71" s="280" t="s">
        <v>353</v>
      </c>
      <c r="DT71" s="274"/>
      <c r="DU71" s="274"/>
      <c r="DV71" s="274"/>
      <c r="DW71" s="274"/>
      <c r="DX71" s="274"/>
      <c r="DY71" s="274"/>
      <c r="DZ71" s="274"/>
      <c r="EA71" s="274"/>
      <c r="EB71" s="274"/>
      <c r="EC71" s="178"/>
      <c r="ED71" s="178"/>
    </row>
    <row r="72" spans="1:134" s="144" customFormat="1" ht="85.05" hidden="1" customHeight="1">
      <c r="A72" s="275">
        <v>259</v>
      </c>
      <c r="B72" s="279" t="s">
        <v>129</v>
      </c>
      <c r="C72" s="274">
        <v>76.894312050630731</v>
      </c>
      <c r="D72" s="274">
        <v>78.123212004148684</v>
      </c>
      <c r="E72" s="274">
        <v>77.091457664595779</v>
      </c>
      <c r="F72" s="274">
        <v>77.328922734372767</v>
      </c>
      <c r="G72" s="274">
        <v>75.518394892529827</v>
      </c>
      <c r="H72" s="274">
        <v>74.928444194398551</v>
      </c>
      <c r="I72" s="274">
        <v>74.87568412653728</v>
      </c>
      <c r="J72" s="274">
        <v>76.093612958217179</v>
      </c>
      <c r="K72" s="274">
        <v>74.978331049769551</v>
      </c>
      <c r="L72" s="274">
        <v>73.828328005535909</v>
      </c>
      <c r="M72" s="274">
        <v>73.842022341277882</v>
      </c>
      <c r="N72" s="274">
        <v>75.019557993892917</v>
      </c>
      <c r="O72" s="274">
        <v>77.497197880611111</v>
      </c>
      <c r="P72" s="274">
        <v>76.553180311753664</v>
      </c>
      <c r="Q72" s="274">
        <v>77.419826808834131</v>
      </c>
      <c r="R72" s="274">
        <v>78.826710701684021</v>
      </c>
      <c r="S72" s="274">
        <v>74.82777544677117</v>
      </c>
      <c r="T72" s="274">
        <v>75.55831658279844</v>
      </c>
      <c r="U72" s="274">
        <v>75.197600512496436</v>
      </c>
      <c r="V72" s="274">
        <v>76.090284034252889</v>
      </c>
      <c r="W72" s="274">
        <v>74.588954379292957</v>
      </c>
      <c r="X72" s="274">
        <v>62.85225482339164</v>
      </c>
      <c r="Y72" s="274">
        <v>73.464458943779889</v>
      </c>
      <c r="Z72" s="274">
        <v>74.925874575681334</v>
      </c>
      <c r="AA72" s="275">
        <v>259</v>
      </c>
      <c r="AB72" s="279" t="s">
        <v>129</v>
      </c>
      <c r="AC72" s="274">
        <v>75.483378202392103</v>
      </c>
      <c r="AD72" s="274">
        <v>69.076058072005793</v>
      </c>
      <c r="AE72" s="274">
        <v>70.790032851884732</v>
      </c>
      <c r="AF72" s="274">
        <v>77.12621245262288</v>
      </c>
      <c r="AG72" s="274">
        <v>76.554283662749398</v>
      </c>
      <c r="AH72" s="274">
        <v>74.186897836546436</v>
      </c>
      <c r="AI72" s="274">
        <v>76.047154266732164</v>
      </c>
      <c r="AJ72" s="274">
        <v>70.790032851884732</v>
      </c>
      <c r="AK72" s="274">
        <v>77.12621245262288</v>
      </c>
      <c r="AL72" s="275">
        <v>259</v>
      </c>
      <c r="AM72" s="279" t="s">
        <v>129</v>
      </c>
      <c r="AN72" s="274">
        <v>76.554283662749398</v>
      </c>
      <c r="AO72" s="274">
        <v>74.186897836546436</v>
      </c>
      <c r="AP72" s="274">
        <v>76.047154266732164</v>
      </c>
      <c r="AQ72" s="274">
        <v>76.894312050630731</v>
      </c>
      <c r="AR72" s="274">
        <v>78.123212004148684</v>
      </c>
      <c r="AS72" s="274">
        <v>77.091457664595779</v>
      </c>
      <c r="AT72" s="274">
        <v>77.328922734372767</v>
      </c>
      <c r="AU72" s="274">
        <v>75.518394892529827</v>
      </c>
      <c r="AV72" s="274">
        <v>74.928444194398551</v>
      </c>
      <c r="AW72" s="274">
        <v>74.87568412653728</v>
      </c>
      <c r="AX72" s="274">
        <v>76.093612958217179</v>
      </c>
      <c r="AY72" s="274">
        <v>74.978331049769551</v>
      </c>
      <c r="AZ72" s="274">
        <v>73.828328005535909</v>
      </c>
      <c r="BA72" s="274">
        <v>73.842022341277882</v>
      </c>
      <c r="BB72" s="274">
        <v>75.019557993892917</v>
      </c>
      <c r="BC72" s="274">
        <v>77.497197880611111</v>
      </c>
      <c r="BD72" s="274">
        <v>76.553180311753664</v>
      </c>
      <c r="BE72" s="274">
        <v>77.419826808834131</v>
      </c>
      <c r="BF72" s="274">
        <v>78.826710701684021</v>
      </c>
      <c r="BG72" s="274">
        <v>74.82777544677117</v>
      </c>
      <c r="BH72" s="274">
        <v>75.55831658279844</v>
      </c>
      <c r="BI72" s="274">
        <v>75.197600512496436</v>
      </c>
      <c r="BJ72" s="274">
        <v>76.090284034252889</v>
      </c>
      <c r="BK72" s="274">
        <v>74.588954379292957</v>
      </c>
      <c r="BL72" s="274">
        <v>62.85225482339164</v>
      </c>
      <c r="BM72" s="274">
        <v>73.464458943779889</v>
      </c>
      <c r="BN72" s="275">
        <v>259</v>
      </c>
      <c r="BO72" s="279" t="s">
        <v>129</v>
      </c>
      <c r="BP72" s="274">
        <v>74.925874575681334</v>
      </c>
      <c r="BQ72" s="274">
        <v>75.483378202392103</v>
      </c>
      <c r="BR72" s="274">
        <v>69.076058072005793</v>
      </c>
      <c r="BS72" s="274">
        <v>70.790032851884732</v>
      </c>
      <c r="BT72" s="274">
        <v>77.12621245262288</v>
      </c>
      <c r="BU72" s="274">
        <v>76.554283662749398</v>
      </c>
      <c r="BV72" s="274">
        <v>74.186897836546436</v>
      </c>
      <c r="BW72" s="274">
        <v>76.047154266732164</v>
      </c>
      <c r="BX72" s="274">
        <v>70.790032851884732</v>
      </c>
      <c r="BY72" s="274">
        <v>77.12621245262288</v>
      </c>
      <c r="BZ72" s="274">
        <v>76.554283662749398</v>
      </c>
      <c r="CA72" s="274">
        <v>74.186897836546436</v>
      </c>
      <c r="CB72" s="274">
        <v>76.047154266732164</v>
      </c>
      <c r="CC72" s="274">
        <v>76.894312050630731</v>
      </c>
      <c r="CD72" s="274">
        <v>78.123212004148684</v>
      </c>
      <c r="CE72" s="274">
        <v>77.091457664595779</v>
      </c>
      <c r="CF72" s="274">
        <v>77.328922734372767</v>
      </c>
      <c r="CG72" s="274">
        <v>75.518394892529827</v>
      </c>
      <c r="CH72" s="274">
        <v>74.928444194398551</v>
      </c>
      <c r="CI72" s="274">
        <v>74.87568412653728</v>
      </c>
      <c r="CJ72" s="274">
        <v>76.093612958217179</v>
      </c>
      <c r="CK72" s="274">
        <v>74.978331049769551</v>
      </c>
      <c r="CL72" s="274">
        <v>73.828328005535909</v>
      </c>
      <c r="CM72" s="274">
        <v>73.842022341277882</v>
      </c>
      <c r="CN72" s="274">
        <v>75.019557993892917</v>
      </c>
      <c r="CO72" s="274">
        <v>77.497197880611111</v>
      </c>
      <c r="CP72" s="275">
        <v>259</v>
      </c>
      <c r="CQ72" s="279" t="s">
        <v>129</v>
      </c>
      <c r="CR72" s="274">
        <v>76.553180311753664</v>
      </c>
      <c r="CS72" s="274">
        <v>77.419826808834131</v>
      </c>
      <c r="CT72" s="274">
        <v>78.826710701684021</v>
      </c>
      <c r="CU72" s="274">
        <v>74.82777544677117</v>
      </c>
      <c r="CV72" s="274">
        <v>75.55831658279844</v>
      </c>
      <c r="CW72" s="274">
        <v>75.197600512496436</v>
      </c>
      <c r="CX72" s="274">
        <v>76.090284034252889</v>
      </c>
      <c r="CY72" s="274">
        <v>74.588954379292957</v>
      </c>
      <c r="CZ72" s="274">
        <v>62.85225482339164</v>
      </c>
      <c r="DA72" s="274">
        <v>73.464458943779889</v>
      </c>
      <c r="DB72" s="274">
        <v>74.925874575681334</v>
      </c>
      <c r="DC72" s="274">
        <v>75.483378202392103</v>
      </c>
      <c r="DD72" s="274">
        <v>69.076058072005793</v>
      </c>
      <c r="DE72" s="274">
        <v>70.790032851884732</v>
      </c>
      <c r="DF72" s="274">
        <v>70.790032851884732</v>
      </c>
      <c r="DG72" s="274">
        <v>70.790032851884732</v>
      </c>
      <c r="DH72" s="274">
        <v>70.790032851884732</v>
      </c>
      <c r="DI72" s="274"/>
      <c r="DJ72" s="274"/>
      <c r="DK72" s="274"/>
      <c r="DL72" s="274"/>
      <c r="DM72" s="274"/>
      <c r="DN72" s="274"/>
      <c r="DO72" s="274">
        <v>75.483378202392103</v>
      </c>
      <c r="DP72" s="274">
        <v>69.076058072005793</v>
      </c>
      <c r="DQ72" s="274">
        <v>70.790032851884732</v>
      </c>
      <c r="DR72" s="275">
        <v>259</v>
      </c>
      <c r="DS72" s="279" t="s">
        <v>129</v>
      </c>
      <c r="DT72" s="274">
        <v>70.790032851884732</v>
      </c>
      <c r="DU72" s="274">
        <v>70.790032851884732</v>
      </c>
      <c r="DV72" s="274">
        <v>70.790032851884732</v>
      </c>
      <c r="DW72" s="274"/>
      <c r="DX72" s="274"/>
      <c r="DY72" s="274"/>
      <c r="DZ72" s="274"/>
      <c r="EA72" s="274"/>
      <c r="EB72" s="274"/>
      <c r="EC72" s="178"/>
      <c r="ED72" s="178"/>
    </row>
    <row r="73" spans="1:134" s="144" customFormat="1" ht="95.1" hidden="1" customHeight="1">
      <c r="A73" s="275"/>
      <c r="B73" s="280" t="s">
        <v>354</v>
      </c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  <c r="AA73" s="275"/>
      <c r="AB73" s="280" t="s">
        <v>354</v>
      </c>
      <c r="AC73" s="274"/>
      <c r="AD73" s="274"/>
      <c r="AE73" s="274"/>
      <c r="AF73" s="274"/>
      <c r="AG73" s="274"/>
      <c r="AH73" s="274"/>
      <c r="AI73" s="274"/>
      <c r="AJ73" s="274"/>
      <c r="AK73" s="274"/>
      <c r="AL73" s="275"/>
      <c r="AM73" s="280" t="s">
        <v>354</v>
      </c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/>
      <c r="AY73" s="274"/>
      <c r="AZ73" s="274"/>
      <c r="BA73" s="274"/>
      <c r="BB73" s="274"/>
      <c r="BC73" s="274"/>
      <c r="BD73" s="274"/>
      <c r="BE73" s="274"/>
      <c r="BF73" s="274"/>
      <c r="BG73" s="274"/>
      <c r="BH73" s="274"/>
      <c r="BI73" s="274"/>
      <c r="BJ73" s="274"/>
      <c r="BK73" s="274"/>
      <c r="BL73" s="274"/>
      <c r="BM73" s="274"/>
      <c r="BN73" s="275"/>
      <c r="BO73" s="280" t="s">
        <v>354</v>
      </c>
      <c r="BP73" s="274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  <c r="CC73" s="274"/>
      <c r="CD73" s="274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4"/>
      <c r="CP73" s="275"/>
      <c r="CQ73" s="280" t="s">
        <v>354</v>
      </c>
      <c r="CR73" s="274"/>
      <c r="CS73" s="274"/>
      <c r="CT73" s="274"/>
      <c r="CU73" s="274"/>
      <c r="CV73" s="274"/>
      <c r="CW73" s="274"/>
      <c r="CX73" s="274"/>
      <c r="CY73" s="274"/>
      <c r="CZ73" s="274"/>
      <c r="DA73" s="274"/>
      <c r="DB73" s="274"/>
      <c r="DC73" s="274"/>
      <c r="DD73" s="274"/>
      <c r="DE73" s="274"/>
      <c r="DF73" s="274"/>
      <c r="DG73" s="274"/>
      <c r="DH73" s="274"/>
      <c r="DI73" s="274"/>
      <c r="DJ73" s="274"/>
      <c r="DK73" s="274"/>
      <c r="DL73" s="274"/>
      <c r="DM73" s="274"/>
      <c r="DN73" s="274"/>
      <c r="DO73" s="274"/>
      <c r="DP73" s="274"/>
      <c r="DQ73" s="274"/>
      <c r="DR73" s="275"/>
      <c r="DS73" s="280" t="s">
        <v>354</v>
      </c>
      <c r="DT73" s="274"/>
      <c r="DU73" s="274"/>
      <c r="DV73" s="274"/>
      <c r="DW73" s="274"/>
      <c r="DX73" s="274"/>
      <c r="DY73" s="274"/>
      <c r="DZ73" s="274"/>
      <c r="EA73" s="274"/>
      <c r="EB73" s="274"/>
      <c r="EC73" s="178"/>
      <c r="ED73" s="178"/>
    </row>
    <row r="74" spans="1:134" s="144" customFormat="1" ht="48" hidden="1" customHeight="1">
      <c r="A74" s="275">
        <v>261</v>
      </c>
      <c r="B74" s="279" t="s">
        <v>73</v>
      </c>
      <c r="C74" s="274">
        <v>81.004098930725988</v>
      </c>
      <c r="D74" s="274">
        <v>79.669747918279</v>
      </c>
      <c r="E74" s="274">
        <v>78.266541611158871</v>
      </c>
      <c r="F74" s="274">
        <v>77.639675082417284</v>
      </c>
      <c r="G74" s="274">
        <v>82.721164471511997</v>
      </c>
      <c r="H74" s="274">
        <v>83.050836093944795</v>
      </c>
      <c r="I74" s="274">
        <v>83.970468940151036</v>
      </c>
      <c r="J74" s="274">
        <v>85.156279913144417</v>
      </c>
      <c r="K74" s="274">
        <v>84.638818226677941</v>
      </c>
      <c r="L74" s="274">
        <v>84.160814141252729</v>
      </c>
      <c r="M74" s="274">
        <v>85.616684863267153</v>
      </c>
      <c r="N74" s="274">
        <v>85.987627170142389</v>
      </c>
      <c r="O74" s="274">
        <v>85.241780063503768</v>
      </c>
      <c r="P74" s="274">
        <v>85.196978876348439</v>
      </c>
      <c r="Q74" s="274">
        <v>84.715063136894642</v>
      </c>
      <c r="R74" s="274">
        <v>82.858842641397189</v>
      </c>
      <c r="S74" s="274">
        <v>83.988595760652814</v>
      </c>
      <c r="T74" s="274">
        <v>83.843910788298359</v>
      </c>
      <c r="U74" s="274">
        <v>84.750675383161834</v>
      </c>
      <c r="V74" s="274">
        <v>84.227539749416636</v>
      </c>
      <c r="W74" s="274">
        <v>82.44992500626978</v>
      </c>
      <c r="X74" s="274">
        <v>78.600098313452278</v>
      </c>
      <c r="Y74" s="274">
        <v>84.847745877226657</v>
      </c>
      <c r="Z74" s="274">
        <v>85.658249603703965</v>
      </c>
      <c r="AA74" s="275">
        <v>261</v>
      </c>
      <c r="AB74" s="279" t="s">
        <v>73</v>
      </c>
      <c r="AC74" s="274">
        <v>84.733807386151341</v>
      </c>
      <c r="AD74" s="274">
        <v>84.425406477408032</v>
      </c>
      <c r="AE74" s="274">
        <v>83.308667946519265</v>
      </c>
      <c r="AF74" s="274">
        <v>83.201642827735967</v>
      </c>
      <c r="AG74" s="274">
        <v>86.886803546665305</v>
      </c>
      <c r="AH74" s="274">
        <v>86.968413108922093</v>
      </c>
      <c r="AI74" s="274">
        <v>87.749038216622807</v>
      </c>
      <c r="AJ74" s="274">
        <v>83.308667946519265</v>
      </c>
      <c r="AK74" s="274">
        <v>83.201642827735967</v>
      </c>
      <c r="AL74" s="275">
        <v>261</v>
      </c>
      <c r="AM74" s="279" t="s">
        <v>73</v>
      </c>
      <c r="AN74" s="274">
        <v>86.886803546665305</v>
      </c>
      <c r="AO74" s="274">
        <v>86.968413108922093</v>
      </c>
      <c r="AP74" s="274">
        <v>87.749038216622807</v>
      </c>
      <c r="AQ74" s="274">
        <v>81.004098930725988</v>
      </c>
      <c r="AR74" s="274">
        <v>79.669747918279</v>
      </c>
      <c r="AS74" s="274">
        <v>78.266541611158871</v>
      </c>
      <c r="AT74" s="274">
        <v>77.639675082417284</v>
      </c>
      <c r="AU74" s="274">
        <v>82.721164471511997</v>
      </c>
      <c r="AV74" s="274">
        <v>83.050836093944795</v>
      </c>
      <c r="AW74" s="274">
        <v>83.970468940151036</v>
      </c>
      <c r="AX74" s="274">
        <v>85.156279913144417</v>
      </c>
      <c r="AY74" s="274">
        <v>84.638818226677941</v>
      </c>
      <c r="AZ74" s="274">
        <v>84.160814141252729</v>
      </c>
      <c r="BA74" s="274">
        <v>85.616684863267153</v>
      </c>
      <c r="BB74" s="274">
        <v>85.987627170142389</v>
      </c>
      <c r="BC74" s="274">
        <v>85.241780063503768</v>
      </c>
      <c r="BD74" s="274">
        <v>85.196978876348439</v>
      </c>
      <c r="BE74" s="274">
        <v>84.715063136894642</v>
      </c>
      <c r="BF74" s="274">
        <v>82.858842641397189</v>
      </c>
      <c r="BG74" s="274">
        <v>83.988595760652814</v>
      </c>
      <c r="BH74" s="274">
        <v>83.843910788298359</v>
      </c>
      <c r="BI74" s="274">
        <v>84.750675383161834</v>
      </c>
      <c r="BJ74" s="274">
        <v>84.227539749416636</v>
      </c>
      <c r="BK74" s="274">
        <v>82.44992500626978</v>
      </c>
      <c r="BL74" s="274">
        <v>78.600098313452278</v>
      </c>
      <c r="BM74" s="274">
        <v>84.847745877226657</v>
      </c>
      <c r="BN74" s="275">
        <v>261</v>
      </c>
      <c r="BO74" s="279" t="s">
        <v>73</v>
      </c>
      <c r="BP74" s="274">
        <v>85.658249603703965</v>
      </c>
      <c r="BQ74" s="274">
        <v>84.733807386151341</v>
      </c>
      <c r="BR74" s="274">
        <v>84.425406477408032</v>
      </c>
      <c r="BS74" s="274">
        <v>83.308667946519265</v>
      </c>
      <c r="BT74" s="274">
        <v>83.201642827735967</v>
      </c>
      <c r="BU74" s="274">
        <v>86.886803546665305</v>
      </c>
      <c r="BV74" s="274">
        <v>86.968413108922093</v>
      </c>
      <c r="BW74" s="274">
        <v>87.749038216622807</v>
      </c>
      <c r="BX74" s="274">
        <v>83.308667946519265</v>
      </c>
      <c r="BY74" s="274">
        <v>83.201642827735967</v>
      </c>
      <c r="BZ74" s="274">
        <v>86.886803546665305</v>
      </c>
      <c r="CA74" s="274">
        <v>86.968413108922093</v>
      </c>
      <c r="CB74" s="274">
        <v>87.749038216622807</v>
      </c>
      <c r="CC74" s="274">
        <v>81.004098930725988</v>
      </c>
      <c r="CD74" s="274">
        <v>79.669747918279</v>
      </c>
      <c r="CE74" s="274">
        <v>78.266541611158871</v>
      </c>
      <c r="CF74" s="274">
        <v>77.639675082417284</v>
      </c>
      <c r="CG74" s="274">
        <v>82.721164471511997</v>
      </c>
      <c r="CH74" s="274">
        <v>83.050836093944795</v>
      </c>
      <c r="CI74" s="274">
        <v>83.970468940151036</v>
      </c>
      <c r="CJ74" s="274">
        <v>85.156279913144417</v>
      </c>
      <c r="CK74" s="274">
        <v>84.638818226677941</v>
      </c>
      <c r="CL74" s="274">
        <v>84.160814141252729</v>
      </c>
      <c r="CM74" s="274">
        <v>85.616684863267153</v>
      </c>
      <c r="CN74" s="274">
        <v>85.987627170142389</v>
      </c>
      <c r="CO74" s="274">
        <v>85.241780063503768</v>
      </c>
      <c r="CP74" s="275">
        <v>261</v>
      </c>
      <c r="CQ74" s="279" t="s">
        <v>73</v>
      </c>
      <c r="CR74" s="274">
        <v>85.196978876348439</v>
      </c>
      <c r="CS74" s="274">
        <v>84.715063136894642</v>
      </c>
      <c r="CT74" s="274">
        <v>82.858842641397189</v>
      </c>
      <c r="CU74" s="274">
        <v>83.988595760652814</v>
      </c>
      <c r="CV74" s="274">
        <v>83.843910788298359</v>
      </c>
      <c r="CW74" s="274">
        <v>84.750675383161834</v>
      </c>
      <c r="CX74" s="274">
        <v>84.227539749416636</v>
      </c>
      <c r="CY74" s="274">
        <v>82.44992500626978</v>
      </c>
      <c r="CZ74" s="274">
        <v>78.600098313452278</v>
      </c>
      <c r="DA74" s="274">
        <v>84.847745877226657</v>
      </c>
      <c r="DB74" s="274">
        <v>85.658249603703965</v>
      </c>
      <c r="DC74" s="274">
        <v>84.733807386151341</v>
      </c>
      <c r="DD74" s="274">
        <v>84.425406477408032</v>
      </c>
      <c r="DE74" s="274">
        <v>83.308667946519265</v>
      </c>
      <c r="DF74" s="274">
        <v>83.308667946519265</v>
      </c>
      <c r="DG74" s="274">
        <v>83.308667946519265</v>
      </c>
      <c r="DH74" s="274">
        <v>83.308667946519265</v>
      </c>
      <c r="DI74" s="274"/>
      <c r="DJ74" s="274"/>
      <c r="DK74" s="274"/>
      <c r="DL74" s="274"/>
      <c r="DM74" s="274"/>
      <c r="DN74" s="274"/>
      <c r="DO74" s="274">
        <v>84.733807386151341</v>
      </c>
      <c r="DP74" s="274">
        <v>84.425406477408032</v>
      </c>
      <c r="DQ74" s="274">
        <v>83.308667946519265</v>
      </c>
      <c r="DR74" s="275">
        <v>261</v>
      </c>
      <c r="DS74" s="279" t="s">
        <v>73</v>
      </c>
      <c r="DT74" s="274">
        <v>83.308667946519265</v>
      </c>
      <c r="DU74" s="274">
        <v>83.308667946519265</v>
      </c>
      <c r="DV74" s="274">
        <v>83.308667946519265</v>
      </c>
      <c r="DW74" s="274"/>
      <c r="DX74" s="274"/>
      <c r="DY74" s="274"/>
      <c r="DZ74" s="274"/>
      <c r="EA74" s="274"/>
      <c r="EB74" s="274"/>
      <c r="EC74" s="178"/>
      <c r="ED74" s="178"/>
    </row>
    <row r="75" spans="1:134" s="144" customFormat="1" ht="60" hidden="1" customHeight="1">
      <c r="A75" s="275"/>
      <c r="B75" s="280" t="s">
        <v>355</v>
      </c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5"/>
      <c r="AB75" s="280" t="s">
        <v>355</v>
      </c>
      <c r="AC75" s="274"/>
      <c r="AD75" s="274"/>
      <c r="AE75" s="274"/>
      <c r="AF75" s="274"/>
      <c r="AG75" s="274"/>
      <c r="AH75" s="274"/>
      <c r="AI75" s="274"/>
      <c r="AJ75" s="274"/>
      <c r="AK75" s="274"/>
      <c r="AL75" s="275"/>
      <c r="AM75" s="280" t="s">
        <v>355</v>
      </c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5"/>
      <c r="BO75" s="280" t="s">
        <v>355</v>
      </c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5"/>
      <c r="CQ75" s="280" t="s">
        <v>355</v>
      </c>
      <c r="CR75" s="274"/>
      <c r="CS75" s="274"/>
      <c r="CT75" s="274"/>
      <c r="CU75" s="274"/>
      <c r="CV75" s="274"/>
      <c r="CW75" s="274"/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5"/>
      <c r="DS75" s="280" t="s">
        <v>355</v>
      </c>
      <c r="DT75" s="274"/>
      <c r="DU75" s="274"/>
      <c r="DV75" s="274"/>
      <c r="DW75" s="274"/>
      <c r="DX75" s="274"/>
      <c r="DY75" s="274"/>
      <c r="DZ75" s="274"/>
      <c r="EA75" s="274"/>
      <c r="EB75" s="274"/>
      <c r="EC75" s="178"/>
      <c r="ED75" s="178"/>
    </row>
    <row r="76" spans="1:134" s="144" customFormat="1" ht="48" hidden="1" customHeight="1">
      <c r="A76" s="272">
        <v>262</v>
      </c>
      <c r="B76" s="279" t="s">
        <v>74</v>
      </c>
      <c r="C76" s="274">
        <v>72.819801703258904</v>
      </c>
      <c r="D76" s="274">
        <v>75.168105895448534</v>
      </c>
      <c r="E76" s="274">
        <v>74.395834061744623</v>
      </c>
      <c r="F76" s="274">
        <v>72.983130503610923</v>
      </c>
      <c r="G76" s="274">
        <v>74.567615246420289</v>
      </c>
      <c r="H76" s="274">
        <v>63.89804384440199</v>
      </c>
      <c r="I76" s="274">
        <v>66.557659565997241</v>
      </c>
      <c r="J76" s="274">
        <v>70.51973350253617</v>
      </c>
      <c r="K76" s="274">
        <v>65.029994865889719</v>
      </c>
      <c r="L76" s="274">
        <v>65.346336392333626</v>
      </c>
      <c r="M76" s="274">
        <v>70.219923122282594</v>
      </c>
      <c r="N76" s="274">
        <v>71.29145928940541</v>
      </c>
      <c r="O76" s="274">
        <v>69.289364127907191</v>
      </c>
      <c r="P76" s="274">
        <v>71.131014638067668</v>
      </c>
      <c r="Q76" s="274">
        <v>67.270591345782563</v>
      </c>
      <c r="R76" s="274">
        <v>64.010521380271982</v>
      </c>
      <c r="S76" s="274">
        <v>67.6106610341417</v>
      </c>
      <c r="T76" s="274">
        <v>69.381420922701238</v>
      </c>
      <c r="U76" s="274">
        <v>68.160246674600089</v>
      </c>
      <c r="V76" s="274">
        <v>66.640860572456134</v>
      </c>
      <c r="W76" s="274">
        <v>67.503541437105341</v>
      </c>
      <c r="X76" s="274">
        <v>66.928338383314284</v>
      </c>
      <c r="Y76" s="274">
        <v>64.197421382878829</v>
      </c>
      <c r="Z76" s="274">
        <v>57.864767531203483</v>
      </c>
      <c r="AA76" s="272">
        <v>262</v>
      </c>
      <c r="AB76" s="279" t="s">
        <v>74</v>
      </c>
      <c r="AC76" s="274">
        <v>56.692791144645021</v>
      </c>
      <c r="AD76" s="274">
        <v>67.107730603228333</v>
      </c>
      <c r="AE76" s="274">
        <v>64.698153469563962</v>
      </c>
      <c r="AF76" s="274">
        <v>69.991827720900346</v>
      </c>
      <c r="AG76" s="274">
        <v>54.803507386008221</v>
      </c>
      <c r="AH76" s="274">
        <v>59.108519259544778</v>
      </c>
      <c r="AI76" s="274">
        <v>58.529261402710063</v>
      </c>
      <c r="AJ76" s="274">
        <v>64.698153469563962</v>
      </c>
      <c r="AK76" s="274">
        <v>69.991827720900346</v>
      </c>
      <c r="AL76" s="272">
        <v>262</v>
      </c>
      <c r="AM76" s="279" t="s">
        <v>74</v>
      </c>
      <c r="AN76" s="274">
        <v>54.803507386008221</v>
      </c>
      <c r="AO76" s="274">
        <v>59.108519259544778</v>
      </c>
      <c r="AP76" s="274">
        <v>58.529261402710063</v>
      </c>
      <c r="AQ76" s="274">
        <v>72.819801703258904</v>
      </c>
      <c r="AR76" s="274">
        <v>75.168105895448534</v>
      </c>
      <c r="AS76" s="274">
        <v>74.395834061744623</v>
      </c>
      <c r="AT76" s="274">
        <v>72.983130503610923</v>
      </c>
      <c r="AU76" s="274">
        <v>74.567615246420289</v>
      </c>
      <c r="AV76" s="274">
        <v>63.89804384440199</v>
      </c>
      <c r="AW76" s="274">
        <v>66.557659565997241</v>
      </c>
      <c r="AX76" s="274">
        <v>70.51973350253617</v>
      </c>
      <c r="AY76" s="274">
        <v>65.029994865889719</v>
      </c>
      <c r="AZ76" s="274">
        <v>65.346336392333626</v>
      </c>
      <c r="BA76" s="274">
        <v>70.219923122282594</v>
      </c>
      <c r="BB76" s="274">
        <v>71.29145928940541</v>
      </c>
      <c r="BC76" s="274">
        <v>69.289364127907191</v>
      </c>
      <c r="BD76" s="274">
        <v>71.131014638067668</v>
      </c>
      <c r="BE76" s="274">
        <v>67.270591345782563</v>
      </c>
      <c r="BF76" s="274">
        <v>64.010521380271982</v>
      </c>
      <c r="BG76" s="274">
        <v>67.6106610341417</v>
      </c>
      <c r="BH76" s="274">
        <v>69.381420922701238</v>
      </c>
      <c r="BI76" s="274">
        <v>68.160246674600089</v>
      </c>
      <c r="BJ76" s="274">
        <v>66.640860572456134</v>
      </c>
      <c r="BK76" s="274">
        <v>67.503541437105341</v>
      </c>
      <c r="BL76" s="274">
        <v>66.928338383314284</v>
      </c>
      <c r="BM76" s="274">
        <v>64.197421382878829</v>
      </c>
      <c r="BN76" s="272">
        <v>262</v>
      </c>
      <c r="BO76" s="279" t="s">
        <v>74</v>
      </c>
      <c r="BP76" s="274">
        <v>57.864767531203483</v>
      </c>
      <c r="BQ76" s="274">
        <v>56.692791144645021</v>
      </c>
      <c r="BR76" s="274">
        <v>67.107730603228333</v>
      </c>
      <c r="BS76" s="274">
        <v>64.698153469563962</v>
      </c>
      <c r="BT76" s="274">
        <v>69.991827720900346</v>
      </c>
      <c r="BU76" s="274">
        <v>54.803507386008221</v>
      </c>
      <c r="BV76" s="274">
        <v>59.108519259544778</v>
      </c>
      <c r="BW76" s="274">
        <v>58.529261402710063</v>
      </c>
      <c r="BX76" s="274">
        <v>64.698153469563962</v>
      </c>
      <c r="BY76" s="274">
        <v>69.991827720900346</v>
      </c>
      <c r="BZ76" s="274">
        <v>54.803507386008221</v>
      </c>
      <c r="CA76" s="274">
        <v>59.108519259544778</v>
      </c>
      <c r="CB76" s="274">
        <v>58.529261402710063</v>
      </c>
      <c r="CC76" s="274">
        <v>72.819801703258904</v>
      </c>
      <c r="CD76" s="274">
        <v>75.168105895448534</v>
      </c>
      <c r="CE76" s="274">
        <v>74.395834061744623</v>
      </c>
      <c r="CF76" s="274">
        <v>72.983130503610923</v>
      </c>
      <c r="CG76" s="274">
        <v>74.567615246420289</v>
      </c>
      <c r="CH76" s="274">
        <v>63.89804384440199</v>
      </c>
      <c r="CI76" s="274">
        <v>66.557659565997241</v>
      </c>
      <c r="CJ76" s="274">
        <v>70.51973350253617</v>
      </c>
      <c r="CK76" s="274">
        <v>65.029994865889719</v>
      </c>
      <c r="CL76" s="274">
        <v>65.346336392333626</v>
      </c>
      <c r="CM76" s="274">
        <v>70.219923122282594</v>
      </c>
      <c r="CN76" s="274">
        <v>71.29145928940541</v>
      </c>
      <c r="CO76" s="274">
        <v>69.289364127907191</v>
      </c>
      <c r="CP76" s="272">
        <v>262</v>
      </c>
      <c r="CQ76" s="279" t="s">
        <v>74</v>
      </c>
      <c r="CR76" s="274">
        <v>71.131014638067668</v>
      </c>
      <c r="CS76" s="274">
        <v>67.270591345782563</v>
      </c>
      <c r="CT76" s="274">
        <v>64.010521380271982</v>
      </c>
      <c r="CU76" s="274">
        <v>67.6106610341417</v>
      </c>
      <c r="CV76" s="274">
        <v>69.381420922701238</v>
      </c>
      <c r="CW76" s="274">
        <v>68.160246674600089</v>
      </c>
      <c r="CX76" s="274">
        <v>66.640860572456134</v>
      </c>
      <c r="CY76" s="274">
        <v>67.503541437105341</v>
      </c>
      <c r="CZ76" s="274">
        <v>66.928338383314284</v>
      </c>
      <c r="DA76" s="274">
        <v>64.197421382878829</v>
      </c>
      <c r="DB76" s="274">
        <v>57.864767531203483</v>
      </c>
      <c r="DC76" s="274">
        <v>56.692791144645021</v>
      </c>
      <c r="DD76" s="274">
        <v>67.107730603228333</v>
      </c>
      <c r="DE76" s="274">
        <v>64.698153469563962</v>
      </c>
      <c r="DF76" s="274">
        <v>64.698153469563962</v>
      </c>
      <c r="DG76" s="274">
        <v>64.698153469563962</v>
      </c>
      <c r="DH76" s="274">
        <v>64.698153469563962</v>
      </c>
      <c r="DI76" s="274"/>
      <c r="DJ76" s="274"/>
      <c r="DK76" s="274"/>
      <c r="DL76" s="274"/>
      <c r="DM76" s="274"/>
      <c r="DN76" s="274"/>
      <c r="DO76" s="274">
        <v>56.692791144645021</v>
      </c>
      <c r="DP76" s="274">
        <v>67.107730603228333</v>
      </c>
      <c r="DQ76" s="274">
        <v>64.698153469563962</v>
      </c>
      <c r="DR76" s="272">
        <v>262</v>
      </c>
      <c r="DS76" s="279" t="s">
        <v>74</v>
      </c>
      <c r="DT76" s="274">
        <v>64.698153469563962</v>
      </c>
      <c r="DU76" s="274">
        <v>64.698153469563962</v>
      </c>
      <c r="DV76" s="274">
        <v>64.698153469563962</v>
      </c>
      <c r="DW76" s="274"/>
      <c r="DX76" s="274"/>
      <c r="DY76" s="274"/>
      <c r="DZ76" s="274"/>
      <c r="EA76" s="274"/>
      <c r="EB76" s="274"/>
      <c r="EC76" s="178"/>
      <c r="ED76" s="178"/>
    </row>
    <row r="77" spans="1:134" s="144" customFormat="1" ht="60" hidden="1" customHeight="1">
      <c r="A77" s="272"/>
      <c r="B77" s="280" t="s">
        <v>356</v>
      </c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2"/>
      <c r="AB77" s="280" t="s">
        <v>356</v>
      </c>
      <c r="AC77" s="274"/>
      <c r="AD77" s="274"/>
      <c r="AE77" s="274"/>
      <c r="AF77" s="274"/>
      <c r="AG77" s="274"/>
      <c r="AH77" s="274"/>
      <c r="AI77" s="274"/>
      <c r="AJ77" s="274"/>
      <c r="AK77" s="274"/>
      <c r="AL77" s="272"/>
      <c r="AM77" s="280" t="s">
        <v>356</v>
      </c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2"/>
      <c r="BO77" s="280" t="s">
        <v>356</v>
      </c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2"/>
      <c r="CQ77" s="280" t="s">
        <v>356</v>
      </c>
      <c r="CR77" s="274"/>
      <c r="CS77" s="274"/>
      <c r="CT77" s="274"/>
      <c r="CU77" s="274"/>
      <c r="CV77" s="274"/>
      <c r="CW77" s="274"/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2"/>
      <c r="DS77" s="280" t="s">
        <v>356</v>
      </c>
      <c r="DT77" s="274"/>
      <c r="DU77" s="274"/>
      <c r="DV77" s="274"/>
      <c r="DW77" s="274"/>
      <c r="DX77" s="274"/>
      <c r="DY77" s="274"/>
      <c r="DZ77" s="274"/>
      <c r="EA77" s="274"/>
      <c r="EB77" s="274"/>
      <c r="EC77" s="178"/>
      <c r="ED77" s="178"/>
    </row>
    <row r="78" spans="1:134" s="144" customFormat="1" ht="48" hidden="1" customHeight="1">
      <c r="A78" s="272">
        <v>263</v>
      </c>
      <c r="B78" s="279" t="s">
        <v>75</v>
      </c>
      <c r="C78" s="274">
        <v>77.893582358613841</v>
      </c>
      <c r="D78" s="274">
        <v>80.021268410853295</v>
      </c>
      <c r="E78" s="274">
        <v>79.775573119327035</v>
      </c>
      <c r="F78" s="274">
        <v>80.67698429479519</v>
      </c>
      <c r="G78" s="274">
        <v>64.669947430184166</v>
      </c>
      <c r="H78" s="274">
        <v>64.658096918057694</v>
      </c>
      <c r="I78" s="274">
        <v>65.362996044838525</v>
      </c>
      <c r="J78" s="274">
        <v>64.812468927514715</v>
      </c>
      <c r="K78" s="274">
        <v>83.552785902179906</v>
      </c>
      <c r="L78" s="274">
        <v>82.872883145288895</v>
      </c>
      <c r="M78" s="274">
        <v>84.746456843884346</v>
      </c>
      <c r="N78" s="274">
        <v>84.196711917220838</v>
      </c>
      <c r="O78" s="274">
        <v>82.306965078069382</v>
      </c>
      <c r="P78" s="274">
        <v>80.696307951193702</v>
      </c>
      <c r="Q78" s="274">
        <v>82.068570145881878</v>
      </c>
      <c r="R78" s="274">
        <v>79.529180048635553</v>
      </c>
      <c r="S78" s="274">
        <v>88.01955173199481</v>
      </c>
      <c r="T78" s="274">
        <v>84.735237552557024</v>
      </c>
      <c r="U78" s="274">
        <v>80.890658496558586</v>
      </c>
      <c r="V78" s="274">
        <v>86.477177934287212</v>
      </c>
      <c r="W78" s="274">
        <v>82.189902377364177</v>
      </c>
      <c r="X78" s="274">
        <v>71.351713762811741</v>
      </c>
      <c r="Y78" s="274">
        <v>88.736376225760168</v>
      </c>
      <c r="Z78" s="274">
        <v>88.891496419969101</v>
      </c>
      <c r="AA78" s="272">
        <v>263</v>
      </c>
      <c r="AB78" s="279" t="s">
        <v>75</v>
      </c>
      <c r="AC78" s="274">
        <v>82.983301626195271</v>
      </c>
      <c r="AD78" s="274">
        <v>82.979913302318622</v>
      </c>
      <c r="AE78" s="274">
        <v>79.762620456385932</v>
      </c>
      <c r="AF78" s="274">
        <v>71.733407670938774</v>
      </c>
      <c r="AG78" s="274">
        <v>87.48839632720653</v>
      </c>
      <c r="AH78" s="274">
        <v>78.666828299647946</v>
      </c>
      <c r="AI78" s="274">
        <v>79.43889044747084</v>
      </c>
      <c r="AJ78" s="274">
        <v>79.762620456385932</v>
      </c>
      <c r="AK78" s="274">
        <v>71.733407670938774</v>
      </c>
      <c r="AL78" s="272">
        <v>263</v>
      </c>
      <c r="AM78" s="279" t="s">
        <v>75</v>
      </c>
      <c r="AN78" s="274">
        <v>87.48839632720653</v>
      </c>
      <c r="AO78" s="274">
        <v>78.666828299647946</v>
      </c>
      <c r="AP78" s="274">
        <v>79.43889044747084</v>
      </c>
      <c r="AQ78" s="274">
        <v>77.893582358613841</v>
      </c>
      <c r="AR78" s="274">
        <v>80.021268410853295</v>
      </c>
      <c r="AS78" s="274">
        <v>79.775573119327035</v>
      </c>
      <c r="AT78" s="274">
        <v>80.67698429479519</v>
      </c>
      <c r="AU78" s="274">
        <v>64.669947430184166</v>
      </c>
      <c r="AV78" s="274">
        <v>64.658096918057694</v>
      </c>
      <c r="AW78" s="274">
        <v>65.362996044838525</v>
      </c>
      <c r="AX78" s="274">
        <v>64.812468927514715</v>
      </c>
      <c r="AY78" s="274">
        <v>83.552785902179906</v>
      </c>
      <c r="AZ78" s="274">
        <v>82.872883145288895</v>
      </c>
      <c r="BA78" s="274">
        <v>84.746456843884346</v>
      </c>
      <c r="BB78" s="274">
        <v>84.196711917220838</v>
      </c>
      <c r="BC78" s="274">
        <v>82.306965078069382</v>
      </c>
      <c r="BD78" s="274">
        <v>80.696307951193702</v>
      </c>
      <c r="BE78" s="274">
        <v>82.068570145881878</v>
      </c>
      <c r="BF78" s="274">
        <v>79.529180048635553</v>
      </c>
      <c r="BG78" s="274">
        <v>88.01955173199481</v>
      </c>
      <c r="BH78" s="274">
        <v>84.735237552557024</v>
      </c>
      <c r="BI78" s="274">
        <v>80.890658496558586</v>
      </c>
      <c r="BJ78" s="274">
        <v>86.477177934287212</v>
      </c>
      <c r="BK78" s="274">
        <v>82.189902377364177</v>
      </c>
      <c r="BL78" s="274">
        <v>71.351713762811741</v>
      </c>
      <c r="BM78" s="274">
        <v>88.736376225760168</v>
      </c>
      <c r="BN78" s="272">
        <v>263</v>
      </c>
      <c r="BO78" s="279" t="s">
        <v>75</v>
      </c>
      <c r="BP78" s="274">
        <v>88.891496419969101</v>
      </c>
      <c r="BQ78" s="274">
        <v>82.983301626195271</v>
      </c>
      <c r="BR78" s="274">
        <v>82.979913302318622</v>
      </c>
      <c r="BS78" s="274">
        <v>79.762620456385932</v>
      </c>
      <c r="BT78" s="274">
        <v>71.733407670938774</v>
      </c>
      <c r="BU78" s="274">
        <v>87.48839632720653</v>
      </c>
      <c r="BV78" s="274">
        <v>78.666828299647946</v>
      </c>
      <c r="BW78" s="274">
        <v>79.43889044747084</v>
      </c>
      <c r="BX78" s="274">
        <v>79.762620456385932</v>
      </c>
      <c r="BY78" s="274">
        <v>71.733407670938774</v>
      </c>
      <c r="BZ78" s="274">
        <v>87.48839632720653</v>
      </c>
      <c r="CA78" s="274">
        <v>78.666828299647946</v>
      </c>
      <c r="CB78" s="274">
        <v>79.43889044747084</v>
      </c>
      <c r="CC78" s="274">
        <v>77.893582358613841</v>
      </c>
      <c r="CD78" s="274">
        <v>80.021268410853295</v>
      </c>
      <c r="CE78" s="274">
        <v>79.775573119327035</v>
      </c>
      <c r="CF78" s="274">
        <v>80.67698429479519</v>
      </c>
      <c r="CG78" s="274">
        <v>64.669947430184166</v>
      </c>
      <c r="CH78" s="274">
        <v>64.658096918057694</v>
      </c>
      <c r="CI78" s="274">
        <v>65.362996044838525</v>
      </c>
      <c r="CJ78" s="274">
        <v>64.812468927514715</v>
      </c>
      <c r="CK78" s="274">
        <v>83.552785902179906</v>
      </c>
      <c r="CL78" s="274">
        <v>82.872883145288895</v>
      </c>
      <c r="CM78" s="274">
        <v>84.746456843884346</v>
      </c>
      <c r="CN78" s="274">
        <v>84.196711917220838</v>
      </c>
      <c r="CO78" s="274">
        <v>82.306965078069382</v>
      </c>
      <c r="CP78" s="272">
        <v>263</v>
      </c>
      <c r="CQ78" s="279" t="s">
        <v>75</v>
      </c>
      <c r="CR78" s="274">
        <v>80.696307951193702</v>
      </c>
      <c r="CS78" s="274">
        <v>82.068570145881878</v>
      </c>
      <c r="CT78" s="274">
        <v>79.529180048635553</v>
      </c>
      <c r="CU78" s="274">
        <v>88.01955173199481</v>
      </c>
      <c r="CV78" s="274">
        <v>84.735237552557024</v>
      </c>
      <c r="CW78" s="274">
        <v>80.890658496558586</v>
      </c>
      <c r="CX78" s="274">
        <v>86.477177934287212</v>
      </c>
      <c r="CY78" s="274">
        <v>82.189902377364177</v>
      </c>
      <c r="CZ78" s="274">
        <v>71.351713762811741</v>
      </c>
      <c r="DA78" s="274">
        <v>88.736376225760168</v>
      </c>
      <c r="DB78" s="274">
        <v>88.891496419969101</v>
      </c>
      <c r="DC78" s="274">
        <v>82.983301626195271</v>
      </c>
      <c r="DD78" s="274">
        <v>82.979913302318622</v>
      </c>
      <c r="DE78" s="274">
        <v>79.762620456385932</v>
      </c>
      <c r="DF78" s="274">
        <v>79.762620456385932</v>
      </c>
      <c r="DG78" s="274">
        <v>79.762620456385932</v>
      </c>
      <c r="DH78" s="274">
        <v>79.762620456385932</v>
      </c>
      <c r="DI78" s="274"/>
      <c r="DJ78" s="274"/>
      <c r="DK78" s="274"/>
      <c r="DL78" s="274"/>
      <c r="DM78" s="274"/>
      <c r="DN78" s="274"/>
      <c r="DO78" s="274">
        <v>82.983301626195271</v>
      </c>
      <c r="DP78" s="274">
        <v>82.979913302318622</v>
      </c>
      <c r="DQ78" s="274">
        <v>79.762620456385932</v>
      </c>
      <c r="DR78" s="272">
        <v>263</v>
      </c>
      <c r="DS78" s="279" t="s">
        <v>75</v>
      </c>
      <c r="DT78" s="274">
        <v>79.762620456385932</v>
      </c>
      <c r="DU78" s="274">
        <v>79.762620456385932</v>
      </c>
      <c r="DV78" s="274">
        <v>79.762620456385932</v>
      </c>
      <c r="DW78" s="274"/>
      <c r="DX78" s="274"/>
      <c r="DY78" s="274"/>
      <c r="DZ78" s="274"/>
      <c r="EA78" s="274"/>
      <c r="EB78" s="274"/>
      <c r="EC78" s="178"/>
      <c r="ED78" s="178"/>
    </row>
    <row r="79" spans="1:134" s="144" customFormat="1" ht="60" hidden="1" customHeight="1">
      <c r="A79" s="272"/>
      <c r="B79" s="280" t="s">
        <v>357</v>
      </c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2"/>
      <c r="AB79" s="280" t="s">
        <v>357</v>
      </c>
      <c r="AC79" s="274"/>
      <c r="AD79" s="274"/>
      <c r="AE79" s="274"/>
      <c r="AF79" s="274"/>
      <c r="AG79" s="274"/>
      <c r="AH79" s="274"/>
      <c r="AI79" s="274"/>
      <c r="AJ79" s="274"/>
      <c r="AK79" s="274"/>
      <c r="AL79" s="272"/>
      <c r="AM79" s="280" t="s">
        <v>357</v>
      </c>
      <c r="AN79" s="274"/>
      <c r="AO79" s="274"/>
      <c r="AP79" s="274"/>
      <c r="AQ79" s="274"/>
      <c r="AR79" s="274"/>
      <c r="AS79" s="274"/>
      <c r="AT79" s="274"/>
      <c r="AU79" s="274"/>
      <c r="AV79" s="274"/>
      <c r="AW79" s="274"/>
      <c r="AX79" s="274"/>
      <c r="AY79" s="274"/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74"/>
      <c r="BN79" s="272"/>
      <c r="BO79" s="280" t="s">
        <v>357</v>
      </c>
      <c r="BP79" s="274"/>
      <c r="BQ79" s="274"/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  <c r="CM79" s="274"/>
      <c r="CN79" s="274"/>
      <c r="CO79" s="274"/>
      <c r="CP79" s="272"/>
      <c r="CQ79" s="280" t="s">
        <v>357</v>
      </c>
      <c r="CR79" s="274"/>
      <c r="CS79" s="274"/>
      <c r="CT79" s="274"/>
      <c r="CU79" s="274"/>
      <c r="CV79" s="274"/>
      <c r="CW79" s="274"/>
      <c r="CX79" s="274"/>
      <c r="CY79" s="274"/>
      <c r="CZ79" s="274"/>
      <c r="DA79" s="274"/>
      <c r="DB79" s="274"/>
      <c r="DC79" s="274"/>
      <c r="DD79" s="274"/>
      <c r="DE79" s="274"/>
      <c r="DF79" s="274"/>
      <c r="DG79" s="274"/>
      <c r="DH79" s="274"/>
      <c r="DI79" s="274"/>
      <c r="DJ79" s="274"/>
      <c r="DK79" s="274"/>
      <c r="DL79" s="274"/>
      <c r="DM79" s="274"/>
      <c r="DN79" s="274"/>
      <c r="DO79" s="274"/>
      <c r="DP79" s="274"/>
      <c r="DQ79" s="274"/>
      <c r="DR79" s="272"/>
      <c r="DS79" s="280" t="s">
        <v>357</v>
      </c>
      <c r="DT79" s="274"/>
      <c r="DU79" s="274"/>
      <c r="DV79" s="274"/>
      <c r="DW79" s="274"/>
      <c r="DX79" s="274"/>
      <c r="DY79" s="274"/>
      <c r="DZ79" s="274"/>
      <c r="EA79" s="274"/>
      <c r="EB79" s="274"/>
      <c r="EC79" s="178"/>
      <c r="ED79" s="178"/>
    </row>
    <row r="80" spans="1:134" s="144" customFormat="1" ht="48" hidden="1" customHeight="1">
      <c r="A80" s="272">
        <v>264</v>
      </c>
      <c r="B80" s="279" t="s">
        <v>76</v>
      </c>
      <c r="C80" s="274">
        <v>70.052443477302717</v>
      </c>
      <c r="D80" s="274">
        <v>79.411982750489472</v>
      </c>
      <c r="E80" s="274">
        <v>82.745269417337752</v>
      </c>
      <c r="F80" s="274">
        <v>81.056706898486098</v>
      </c>
      <c r="G80" s="274">
        <v>82.519261166169201</v>
      </c>
      <c r="H80" s="274">
        <v>82.204546402589003</v>
      </c>
      <c r="I80" s="274">
        <v>82.889457823581225</v>
      </c>
      <c r="J80" s="274">
        <v>83.078939169398964</v>
      </c>
      <c r="K80" s="274">
        <v>81.789815790079032</v>
      </c>
      <c r="L80" s="274">
        <v>82.53664241831251</v>
      </c>
      <c r="M80" s="274">
        <v>78.846099524403954</v>
      </c>
      <c r="N80" s="274">
        <v>77.595941229430466</v>
      </c>
      <c r="O80" s="274">
        <v>72.738140804666372</v>
      </c>
      <c r="P80" s="274">
        <v>75.859873016420067</v>
      </c>
      <c r="Q80" s="274">
        <v>79.737492080148698</v>
      </c>
      <c r="R80" s="274">
        <v>80.025190772941997</v>
      </c>
      <c r="S80" s="274">
        <v>80.333585151874217</v>
      </c>
      <c r="T80" s="274">
        <v>81.876975621681439</v>
      </c>
      <c r="U80" s="274">
        <v>83.420090669545345</v>
      </c>
      <c r="V80" s="274">
        <v>80.000872314832847</v>
      </c>
      <c r="W80" s="274">
        <v>71.95723814985071</v>
      </c>
      <c r="X80" s="274">
        <v>61.619191109890799</v>
      </c>
      <c r="Y80" s="274">
        <v>81.601035440101114</v>
      </c>
      <c r="Z80" s="274">
        <v>82.344910108898105</v>
      </c>
      <c r="AA80" s="272">
        <v>264</v>
      </c>
      <c r="AB80" s="279" t="s">
        <v>76</v>
      </c>
      <c r="AC80" s="274">
        <v>80.049907043052158</v>
      </c>
      <c r="AD80" s="274">
        <v>79.244400983373865</v>
      </c>
      <c r="AE80" s="274">
        <v>79.99440296533659</v>
      </c>
      <c r="AF80" s="274">
        <v>83.643284582199669</v>
      </c>
      <c r="AG80" s="274">
        <v>74.447254254177551</v>
      </c>
      <c r="AH80" s="274">
        <v>76.819179904966575</v>
      </c>
      <c r="AI80" s="274">
        <v>75.617542217911549</v>
      </c>
      <c r="AJ80" s="274">
        <v>79.99440296533659</v>
      </c>
      <c r="AK80" s="274">
        <v>83.643284582199669</v>
      </c>
      <c r="AL80" s="272">
        <v>264</v>
      </c>
      <c r="AM80" s="279" t="s">
        <v>76</v>
      </c>
      <c r="AN80" s="274">
        <v>74.447254254177551</v>
      </c>
      <c r="AO80" s="274">
        <v>76.819179904966575</v>
      </c>
      <c r="AP80" s="274">
        <v>75.617542217911549</v>
      </c>
      <c r="AQ80" s="274">
        <v>70.052443477302717</v>
      </c>
      <c r="AR80" s="274">
        <v>79.411982750489472</v>
      </c>
      <c r="AS80" s="274">
        <v>82.745269417337752</v>
      </c>
      <c r="AT80" s="274">
        <v>81.056706898486098</v>
      </c>
      <c r="AU80" s="274">
        <v>82.519261166169201</v>
      </c>
      <c r="AV80" s="274">
        <v>82.204546402589003</v>
      </c>
      <c r="AW80" s="274">
        <v>82.889457823581225</v>
      </c>
      <c r="AX80" s="274">
        <v>83.078939169398964</v>
      </c>
      <c r="AY80" s="274">
        <v>81.789815790079032</v>
      </c>
      <c r="AZ80" s="274">
        <v>82.53664241831251</v>
      </c>
      <c r="BA80" s="274">
        <v>78.846099524403954</v>
      </c>
      <c r="BB80" s="274">
        <v>77.595941229430466</v>
      </c>
      <c r="BC80" s="274">
        <v>72.738140804666372</v>
      </c>
      <c r="BD80" s="274">
        <v>75.859873016420067</v>
      </c>
      <c r="BE80" s="274">
        <v>79.737492080148698</v>
      </c>
      <c r="BF80" s="274">
        <v>80.025190772941997</v>
      </c>
      <c r="BG80" s="274">
        <v>80.333585151874217</v>
      </c>
      <c r="BH80" s="274">
        <v>81.876975621681439</v>
      </c>
      <c r="BI80" s="274">
        <v>83.420090669545345</v>
      </c>
      <c r="BJ80" s="274">
        <v>80.000872314832847</v>
      </c>
      <c r="BK80" s="274">
        <v>71.95723814985071</v>
      </c>
      <c r="BL80" s="274">
        <v>61.619191109890799</v>
      </c>
      <c r="BM80" s="274">
        <v>81.601035440101114</v>
      </c>
      <c r="BN80" s="272">
        <v>264</v>
      </c>
      <c r="BO80" s="279" t="s">
        <v>76</v>
      </c>
      <c r="BP80" s="274">
        <v>82.344910108898105</v>
      </c>
      <c r="BQ80" s="274">
        <v>80.049907043052158</v>
      </c>
      <c r="BR80" s="274">
        <v>79.244400983373865</v>
      </c>
      <c r="BS80" s="274">
        <v>79.99440296533659</v>
      </c>
      <c r="BT80" s="274">
        <v>83.643284582199669</v>
      </c>
      <c r="BU80" s="274">
        <v>74.447254254177551</v>
      </c>
      <c r="BV80" s="274">
        <v>76.819179904966575</v>
      </c>
      <c r="BW80" s="274">
        <v>75.617542217911549</v>
      </c>
      <c r="BX80" s="274">
        <v>79.99440296533659</v>
      </c>
      <c r="BY80" s="274">
        <v>83.643284582199669</v>
      </c>
      <c r="BZ80" s="274">
        <v>74.447254254177551</v>
      </c>
      <c r="CA80" s="274">
        <v>76.819179904966575</v>
      </c>
      <c r="CB80" s="274">
        <v>75.617542217911549</v>
      </c>
      <c r="CC80" s="274">
        <v>70.052443477302717</v>
      </c>
      <c r="CD80" s="274">
        <v>79.411982750489472</v>
      </c>
      <c r="CE80" s="274">
        <v>82.745269417337752</v>
      </c>
      <c r="CF80" s="274">
        <v>81.056706898486098</v>
      </c>
      <c r="CG80" s="274">
        <v>82.519261166169201</v>
      </c>
      <c r="CH80" s="274">
        <v>82.204546402589003</v>
      </c>
      <c r="CI80" s="274">
        <v>82.889457823581225</v>
      </c>
      <c r="CJ80" s="274">
        <v>83.078939169398964</v>
      </c>
      <c r="CK80" s="274">
        <v>81.789815790079032</v>
      </c>
      <c r="CL80" s="274">
        <v>82.53664241831251</v>
      </c>
      <c r="CM80" s="274">
        <v>78.846099524403954</v>
      </c>
      <c r="CN80" s="274">
        <v>77.595941229430466</v>
      </c>
      <c r="CO80" s="274">
        <v>72.738140804666372</v>
      </c>
      <c r="CP80" s="272">
        <v>264</v>
      </c>
      <c r="CQ80" s="279" t="s">
        <v>76</v>
      </c>
      <c r="CR80" s="274">
        <v>75.859873016420067</v>
      </c>
      <c r="CS80" s="274">
        <v>79.737492080148698</v>
      </c>
      <c r="CT80" s="274">
        <v>80.025190772941997</v>
      </c>
      <c r="CU80" s="274">
        <v>80.333585151874217</v>
      </c>
      <c r="CV80" s="274">
        <v>81.876975621681439</v>
      </c>
      <c r="CW80" s="274">
        <v>83.420090669545345</v>
      </c>
      <c r="CX80" s="274">
        <v>80.000872314832847</v>
      </c>
      <c r="CY80" s="274">
        <v>71.95723814985071</v>
      </c>
      <c r="CZ80" s="274">
        <v>61.619191109890799</v>
      </c>
      <c r="DA80" s="274">
        <v>81.601035440101114</v>
      </c>
      <c r="DB80" s="274">
        <v>82.344910108898105</v>
      </c>
      <c r="DC80" s="274">
        <v>80.049907043052158</v>
      </c>
      <c r="DD80" s="274">
        <v>79.244400983373865</v>
      </c>
      <c r="DE80" s="274">
        <v>79.99440296533659</v>
      </c>
      <c r="DF80" s="274">
        <v>79.99440296533659</v>
      </c>
      <c r="DG80" s="274">
        <v>79.99440296533659</v>
      </c>
      <c r="DH80" s="274">
        <v>79.99440296533659</v>
      </c>
      <c r="DI80" s="274"/>
      <c r="DJ80" s="274"/>
      <c r="DK80" s="274"/>
      <c r="DL80" s="274"/>
      <c r="DM80" s="274"/>
      <c r="DN80" s="274"/>
      <c r="DO80" s="274">
        <v>80.049907043052158</v>
      </c>
      <c r="DP80" s="274">
        <v>79.244400983373865</v>
      </c>
      <c r="DQ80" s="274">
        <v>79.99440296533659</v>
      </c>
      <c r="DR80" s="272">
        <v>264</v>
      </c>
      <c r="DS80" s="279" t="s">
        <v>76</v>
      </c>
      <c r="DT80" s="274">
        <v>79.99440296533659</v>
      </c>
      <c r="DU80" s="274">
        <v>79.99440296533659</v>
      </c>
      <c r="DV80" s="274">
        <v>79.99440296533659</v>
      </c>
      <c r="DW80" s="274"/>
      <c r="DX80" s="274"/>
      <c r="DY80" s="274"/>
      <c r="DZ80" s="274"/>
      <c r="EA80" s="274"/>
      <c r="EB80" s="274"/>
      <c r="EC80" s="178"/>
      <c r="ED80" s="178"/>
    </row>
    <row r="81" spans="1:134" s="144" customFormat="1" ht="60" hidden="1" customHeight="1">
      <c r="A81" s="272"/>
      <c r="B81" s="280" t="s">
        <v>358</v>
      </c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2"/>
      <c r="AB81" s="280" t="s">
        <v>358</v>
      </c>
      <c r="AC81" s="274"/>
      <c r="AD81" s="274"/>
      <c r="AE81" s="274"/>
      <c r="AF81" s="274"/>
      <c r="AG81" s="274"/>
      <c r="AH81" s="274"/>
      <c r="AI81" s="274"/>
      <c r="AJ81" s="274"/>
      <c r="AK81" s="274"/>
      <c r="AL81" s="272"/>
      <c r="AM81" s="280" t="s">
        <v>358</v>
      </c>
      <c r="AN81" s="274"/>
      <c r="AO81" s="274"/>
      <c r="AP81" s="274"/>
      <c r="AQ81" s="274"/>
      <c r="AR81" s="274"/>
      <c r="AS81" s="274"/>
      <c r="AT81" s="274"/>
      <c r="AU81" s="274"/>
      <c r="AV81" s="274"/>
      <c r="AW81" s="274"/>
      <c r="AX81" s="274"/>
      <c r="AY81" s="274"/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N81" s="272"/>
      <c r="BO81" s="280" t="s">
        <v>358</v>
      </c>
      <c r="BP81" s="274"/>
      <c r="BQ81" s="274"/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CM81" s="274"/>
      <c r="CN81" s="274"/>
      <c r="CO81" s="274"/>
      <c r="CP81" s="272"/>
      <c r="CQ81" s="280" t="s">
        <v>358</v>
      </c>
      <c r="CR81" s="274"/>
      <c r="CS81" s="274"/>
      <c r="CT81" s="274"/>
      <c r="CU81" s="274"/>
      <c r="CV81" s="274"/>
      <c r="CW81" s="274"/>
      <c r="CX81" s="274"/>
      <c r="CY81" s="274"/>
      <c r="CZ81" s="274"/>
      <c r="DA81" s="274"/>
      <c r="DB81" s="274"/>
      <c r="DC81" s="274"/>
      <c r="DD81" s="274"/>
      <c r="DE81" s="274"/>
      <c r="DF81" s="274"/>
      <c r="DG81" s="274"/>
      <c r="DH81" s="274"/>
      <c r="DI81" s="274"/>
      <c r="DJ81" s="274"/>
      <c r="DK81" s="274"/>
      <c r="DL81" s="274"/>
      <c r="DM81" s="274"/>
      <c r="DN81" s="274"/>
      <c r="DO81" s="274"/>
      <c r="DP81" s="274"/>
      <c r="DQ81" s="274"/>
      <c r="DR81" s="272"/>
      <c r="DS81" s="280" t="s">
        <v>358</v>
      </c>
      <c r="DT81" s="274"/>
      <c r="DU81" s="274"/>
      <c r="DV81" s="274"/>
      <c r="DW81" s="274"/>
      <c r="DX81" s="274"/>
      <c r="DY81" s="274"/>
      <c r="DZ81" s="274"/>
      <c r="EA81" s="274"/>
      <c r="EB81" s="274"/>
      <c r="EC81" s="178"/>
      <c r="ED81" s="178"/>
    </row>
    <row r="82" spans="1:134" s="144" customFormat="1" ht="85.05" hidden="1" customHeight="1">
      <c r="A82" s="275">
        <v>265</v>
      </c>
      <c r="B82" s="279" t="s">
        <v>77</v>
      </c>
      <c r="C82" s="274">
        <v>65.453461186489321</v>
      </c>
      <c r="D82" s="274">
        <v>75.871602599738694</v>
      </c>
      <c r="E82" s="274">
        <v>78.350705723035261</v>
      </c>
      <c r="F82" s="274">
        <v>81.571640281315183</v>
      </c>
      <c r="G82" s="274">
        <v>69.792937372474</v>
      </c>
      <c r="H82" s="274">
        <v>72.091859843969402</v>
      </c>
      <c r="I82" s="274">
        <v>72.919160207237823</v>
      </c>
      <c r="J82" s="274">
        <v>76.590018420538371</v>
      </c>
      <c r="K82" s="274">
        <v>56.763264780194788</v>
      </c>
      <c r="L82" s="274">
        <v>56.736848597998765</v>
      </c>
      <c r="M82" s="274">
        <v>62.881243114038455</v>
      </c>
      <c r="N82" s="274">
        <v>63.206962628613972</v>
      </c>
      <c r="O82" s="274">
        <v>70.621010071623985</v>
      </c>
      <c r="P82" s="274">
        <v>68.757301448994852</v>
      </c>
      <c r="Q82" s="274">
        <v>69.489543682750096</v>
      </c>
      <c r="R82" s="274">
        <v>70.409347806997872</v>
      </c>
      <c r="S82" s="274">
        <v>79.572413008742572</v>
      </c>
      <c r="T82" s="274">
        <v>79.175631119753902</v>
      </c>
      <c r="U82" s="274">
        <v>81.875676731159928</v>
      </c>
      <c r="V82" s="274">
        <v>81.260307772706383</v>
      </c>
      <c r="W82" s="274">
        <v>69.314705775252605</v>
      </c>
      <c r="X82" s="274">
        <v>62.197564733121986</v>
      </c>
      <c r="Y82" s="274">
        <v>72.576645296178526</v>
      </c>
      <c r="Z82" s="274">
        <v>70.235263540881164</v>
      </c>
      <c r="AA82" s="275">
        <v>265</v>
      </c>
      <c r="AB82" s="279" t="s">
        <v>77</v>
      </c>
      <c r="AC82" s="274">
        <v>70.577609616372527</v>
      </c>
      <c r="AD82" s="274">
        <v>75.174569747908436</v>
      </c>
      <c r="AE82" s="274">
        <v>71.520362912943597</v>
      </c>
      <c r="AF82" s="274">
        <v>74.098178600427772</v>
      </c>
      <c r="AG82" s="274">
        <v>71.976149338198411</v>
      </c>
      <c r="AH82" s="274">
        <v>78.05576919092556</v>
      </c>
      <c r="AI82" s="274">
        <v>84.25384207730626</v>
      </c>
      <c r="AJ82" s="274">
        <v>71.520362912943597</v>
      </c>
      <c r="AK82" s="274">
        <v>74.098178600427772</v>
      </c>
      <c r="AL82" s="275">
        <v>265</v>
      </c>
      <c r="AM82" s="279" t="s">
        <v>77</v>
      </c>
      <c r="AN82" s="274">
        <v>71.976149338198411</v>
      </c>
      <c r="AO82" s="274">
        <v>78.05576919092556</v>
      </c>
      <c r="AP82" s="274">
        <v>84.25384207730626</v>
      </c>
      <c r="AQ82" s="274">
        <v>65.453461186489321</v>
      </c>
      <c r="AR82" s="274">
        <v>75.871602599738694</v>
      </c>
      <c r="AS82" s="274">
        <v>78.350705723035261</v>
      </c>
      <c r="AT82" s="274">
        <v>81.571640281315183</v>
      </c>
      <c r="AU82" s="274">
        <v>69.792937372474</v>
      </c>
      <c r="AV82" s="274">
        <v>72.091859843969402</v>
      </c>
      <c r="AW82" s="274">
        <v>72.919160207237823</v>
      </c>
      <c r="AX82" s="274">
        <v>76.590018420538371</v>
      </c>
      <c r="AY82" s="274">
        <v>56.763264780194788</v>
      </c>
      <c r="AZ82" s="274">
        <v>56.736848597998765</v>
      </c>
      <c r="BA82" s="274">
        <v>62.881243114038455</v>
      </c>
      <c r="BB82" s="274">
        <v>63.206962628613972</v>
      </c>
      <c r="BC82" s="274">
        <v>70.621010071623985</v>
      </c>
      <c r="BD82" s="274">
        <v>68.757301448994852</v>
      </c>
      <c r="BE82" s="274">
        <v>69.489543682750096</v>
      </c>
      <c r="BF82" s="274">
        <v>70.409347806997872</v>
      </c>
      <c r="BG82" s="274">
        <v>79.572413008742572</v>
      </c>
      <c r="BH82" s="274">
        <v>79.175631119753902</v>
      </c>
      <c r="BI82" s="274">
        <v>81.875676731159928</v>
      </c>
      <c r="BJ82" s="274">
        <v>81.260307772706383</v>
      </c>
      <c r="BK82" s="274">
        <v>69.314705775252605</v>
      </c>
      <c r="BL82" s="274">
        <v>62.197564733121986</v>
      </c>
      <c r="BM82" s="274">
        <v>72.576645296178526</v>
      </c>
      <c r="BN82" s="275">
        <v>265</v>
      </c>
      <c r="BO82" s="279" t="s">
        <v>77</v>
      </c>
      <c r="BP82" s="274">
        <v>70.235263540881164</v>
      </c>
      <c r="BQ82" s="274">
        <v>70.577609616372527</v>
      </c>
      <c r="BR82" s="274">
        <v>75.174569747908436</v>
      </c>
      <c r="BS82" s="274">
        <v>71.520362912943597</v>
      </c>
      <c r="BT82" s="274">
        <v>74.098178600427772</v>
      </c>
      <c r="BU82" s="274">
        <v>71.976149338198411</v>
      </c>
      <c r="BV82" s="274">
        <v>78.05576919092556</v>
      </c>
      <c r="BW82" s="274">
        <v>84.25384207730626</v>
      </c>
      <c r="BX82" s="274">
        <v>71.520362912943597</v>
      </c>
      <c r="BY82" s="274">
        <v>74.098178600427772</v>
      </c>
      <c r="BZ82" s="274">
        <v>71.976149338198411</v>
      </c>
      <c r="CA82" s="274">
        <v>78.05576919092556</v>
      </c>
      <c r="CB82" s="274">
        <v>84.25384207730626</v>
      </c>
      <c r="CC82" s="274">
        <v>65.453461186489321</v>
      </c>
      <c r="CD82" s="274">
        <v>75.871602599738694</v>
      </c>
      <c r="CE82" s="274">
        <v>78.350705723035261</v>
      </c>
      <c r="CF82" s="274">
        <v>81.571640281315183</v>
      </c>
      <c r="CG82" s="274">
        <v>69.792937372474</v>
      </c>
      <c r="CH82" s="274">
        <v>72.091859843969402</v>
      </c>
      <c r="CI82" s="274">
        <v>72.919160207237823</v>
      </c>
      <c r="CJ82" s="274">
        <v>76.590018420538371</v>
      </c>
      <c r="CK82" s="274">
        <v>56.763264780194788</v>
      </c>
      <c r="CL82" s="274">
        <v>56.736848597998765</v>
      </c>
      <c r="CM82" s="274">
        <v>62.881243114038455</v>
      </c>
      <c r="CN82" s="274">
        <v>63.206962628613972</v>
      </c>
      <c r="CO82" s="274">
        <v>70.621010071623985</v>
      </c>
      <c r="CP82" s="275">
        <v>265</v>
      </c>
      <c r="CQ82" s="279" t="s">
        <v>77</v>
      </c>
      <c r="CR82" s="274">
        <v>68.757301448994852</v>
      </c>
      <c r="CS82" s="274">
        <v>69.489543682750096</v>
      </c>
      <c r="CT82" s="274">
        <v>70.409347806997872</v>
      </c>
      <c r="CU82" s="274">
        <v>79.572413008742572</v>
      </c>
      <c r="CV82" s="274">
        <v>79.175631119753902</v>
      </c>
      <c r="CW82" s="274">
        <v>81.875676731159928</v>
      </c>
      <c r="CX82" s="274">
        <v>81.260307772706383</v>
      </c>
      <c r="CY82" s="274">
        <v>69.314705775252605</v>
      </c>
      <c r="CZ82" s="274">
        <v>62.197564733121986</v>
      </c>
      <c r="DA82" s="274">
        <v>72.576645296178526</v>
      </c>
      <c r="DB82" s="274">
        <v>70.235263540881164</v>
      </c>
      <c r="DC82" s="274">
        <v>70.577609616372527</v>
      </c>
      <c r="DD82" s="274">
        <v>75.174569747908436</v>
      </c>
      <c r="DE82" s="274">
        <v>71.520362912943597</v>
      </c>
      <c r="DF82" s="274">
        <v>71.520362912943597</v>
      </c>
      <c r="DG82" s="274">
        <v>71.520362912943597</v>
      </c>
      <c r="DH82" s="274">
        <v>71.520362912943597</v>
      </c>
      <c r="DI82" s="274"/>
      <c r="DJ82" s="274"/>
      <c r="DK82" s="274"/>
      <c r="DL82" s="274"/>
      <c r="DM82" s="274"/>
      <c r="DN82" s="274"/>
      <c r="DO82" s="274">
        <v>70.577609616372527</v>
      </c>
      <c r="DP82" s="274">
        <v>75.174569747908436</v>
      </c>
      <c r="DQ82" s="274">
        <v>71.520362912943597</v>
      </c>
      <c r="DR82" s="275">
        <v>265</v>
      </c>
      <c r="DS82" s="279" t="s">
        <v>77</v>
      </c>
      <c r="DT82" s="274">
        <v>71.520362912943597</v>
      </c>
      <c r="DU82" s="274">
        <v>71.520362912943597</v>
      </c>
      <c r="DV82" s="274">
        <v>71.520362912943597</v>
      </c>
      <c r="DW82" s="274"/>
      <c r="DX82" s="274"/>
      <c r="DY82" s="274"/>
      <c r="DZ82" s="274"/>
      <c r="EA82" s="274"/>
      <c r="EB82" s="274"/>
      <c r="EC82" s="178"/>
      <c r="ED82" s="178"/>
    </row>
    <row r="83" spans="1:134" s="144" customFormat="1" ht="95.1" hidden="1" customHeight="1">
      <c r="A83" s="275"/>
      <c r="B83" s="280" t="s">
        <v>359</v>
      </c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5"/>
      <c r="AB83" s="280" t="s">
        <v>359</v>
      </c>
      <c r="AC83" s="274"/>
      <c r="AD83" s="274"/>
      <c r="AE83" s="274"/>
      <c r="AF83" s="274"/>
      <c r="AG83" s="274"/>
      <c r="AH83" s="274"/>
      <c r="AI83" s="274"/>
      <c r="AJ83" s="274"/>
      <c r="AK83" s="274"/>
      <c r="AL83" s="275"/>
      <c r="AM83" s="280" t="s">
        <v>359</v>
      </c>
      <c r="AN83" s="274"/>
      <c r="AO83" s="274"/>
      <c r="AP83" s="274"/>
      <c r="AQ83" s="274"/>
      <c r="AR83" s="274"/>
      <c r="AS83" s="274"/>
      <c r="AT83" s="274"/>
      <c r="AU83" s="274"/>
      <c r="AV83" s="274"/>
      <c r="AW83" s="274"/>
      <c r="AX83" s="274"/>
      <c r="AY83" s="274"/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J83" s="274"/>
      <c r="BK83" s="274"/>
      <c r="BL83" s="274"/>
      <c r="BM83" s="274"/>
      <c r="BN83" s="275"/>
      <c r="BO83" s="280" t="s">
        <v>359</v>
      </c>
      <c r="BP83" s="274"/>
      <c r="BQ83" s="274"/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  <c r="CC83" s="274"/>
      <c r="CD83" s="274"/>
      <c r="CE83" s="274"/>
      <c r="CF83" s="274"/>
      <c r="CG83" s="274"/>
      <c r="CH83" s="274"/>
      <c r="CI83" s="274"/>
      <c r="CJ83" s="274"/>
      <c r="CK83" s="274"/>
      <c r="CL83" s="274"/>
      <c r="CM83" s="274"/>
      <c r="CN83" s="274"/>
      <c r="CO83" s="274"/>
      <c r="CP83" s="275"/>
      <c r="CQ83" s="280" t="s">
        <v>359</v>
      </c>
      <c r="CR83" s="274"/>
      <c r="CS83" s="274"/>
      <c r="CT83" s="274"/>
      <c r="CU83" s="274"/>
      <c r="CV83" s="274"/>
      <c r="CW83" s="274"/>
      <c r="CX83" s="274"/>
      <c r="CY83" s="274"/>
      <c r="CZ83" s="274"/>
      <c r="DA83" s="274"/>
      <c r="DB83" s="274"/>
      <c r="DC83" s="274"/>
      <c r="DD83" s="274"/>
      <c r="DE83" s="274"/>
      <c r="DF83" s="274"/>
      <c r="DG83" s="274"/>
      <c r="DH83" s="274"/>
      <c r="DI83" s="274"/>
      <c r="DJ83" s="274"/>
      <c r="DK83" s="274"/>
      <c r="DL83" s="274"/>
      <c r="DM83" s="274"/>
      <c r="DN83" s="274"/>
      <c r="DO83" s="274"/>
      <c r="DP83" s="274"/>
      <c r="DQ83" s="274"/>
      <c r="DR83" s="275"/>
      <c r="DS83" s="280" t="s">
        <v>359</v>
      </c>
      <c r="DT83" s="274"/>
      <c r="DU83" s="274"/>
      <c r="DV83" s="274"/>
      <c r="DW83" s="274"/>
      <c r="DX83" s="274"/>
      <c r="DY83" s="274"/>
      <c r="DZ83" s="274"/>
      <c r="EA83" s="274"/>
      <c r="EB83" s="274"/>
      <c r="EC83" s="178"/>
      <c r="ED83" s="178"/>
    </row>
    <row r="84" spans="1:134" s="144" customFormat="1" ht="85.05" hidden="1" customHeight="1">
      <c r="A84" s="272">
        <v>266</v>
      </c>
      <c r="B84" s="279" t="s">
        <v>89</v>
      </c>
      <c r="C84" s="274">
        <v>84.944481163918809</v>
      </c>
      <c r="D84" s="274">
        <v>82.616173907883265</v>
      </c>
      <c r="E84" s="274">
        <v>79.703609736075293</v>
      </c>
      <c r="F84" s="274">
        <v>79.274710313051045</v>
      </c>
      <c r="G84" s="274">
        <v>73.896048298190109</v>
      </c>
      <c r="H84" s="274">
        <v>72.953772007046979</v>
      </c>
      <c r="I84" s="274">
        <v>68.274249550040437</v>
      </c>
      <c r="J84" s="274">
        <v>76.110811787232194</v>
      </c>
      <c r="K84" s="274">
        <v>78.974495145604763</v>
      </c>
      <c r="L84" s="274">
        <v>81.094611221810752</v>
      </c>
      <c r="M84" s="274">
        <v>78.03199695393225</v>
      </c>
      <c r="N84" s="274">
        <v>86.393527049090395</v>
      </c>
      <c r="O84" s="274">
        <v>79.604045664758644</v>
      </c>
      <c r="P84" s="274">
        <v>77.610789556042434</v>
      </c>
      <c r="Q84" s="274">
        <v>78.401184085444839</v>
      </c>
      <c r="R84" s="274">
        <v>77.619962635899341</v>
      </c>
      <c r="S84" s="274">
        <v>61.65907898512372</v>
      </c>
      <c r="T84" s="274">
        <v>60.093429884592901</v>
      </c>
      <c r="U84" s="274">
        <v>62.46706461972375</v>
      </c>
      <c r="V84" s="274">
        <v>62.862568266527411</v>
      </c>
      <c r="W84" s="274">
        <v>68.358698528809342</v>
      </c>
      <c r="X84" s="274">
        <v>71.472024186480112</v>
      </c>
      <c r="Y84" s="274">
        <v>70.644519064098205</v>
      </c>
      <c r="Z84" s="274">
        <v>71.423974351090607</v>
      </c>
      <c r="AA84" s="272">
        <v>266</v>
      </c>
      <c r="AB84" s="279" t="s">
        <v>89</v>
      </c>
      <c r="AC84" s="274">
        <v>70.275010930022219</v>
      </c>
      <c r="AD84" s="274">
        <v>72.12714738481462</v>
      </c>
      <c r="AE84" s="274">
        <v>73.394843407965041</v>
      </c>
      <c r="AF84" s="274">
        <v>76.560976243408291</v>
      </c>
      <c r="AG84" s="274">
        <v>81.330074647434643</v>
      </c>
      <c r="AH84" s="274">
        <v>81.595097886865702</v>
      </c>
      <c r="AI84" s="274">
        <v>80.114289910617643</v>
      </c>
      <c r="AJ84" s="274">
        <v>73.394843407965041</v>
      </c>
      <c r="AK84" s="274">
        <v>76.560976243408291</v>
      </c>
      <c r="AL84" s="272">
        <v>266</v>
      </c>
      <c r="AM84" s="279" t="s">
        <v>89</v>
      </c>
      <c r="AN84" s="274">
        <v>81.330074647434643</v>
      </c>
      <c r="AO84" s="274">
        <v>81.595097886865702</v>
      </c>
      <c r="AP84" s="274">
        <v>80.114289910617643</v>
      </c>
      <c r="AQ84" s="274">
        <v>84.944481163918809</v>
      </c>
      <c r="AR84" s="274">
        <v>82.616173907883265</v>
      </c>
      <c r="AS84" s="274">
        <v>79.703609736075293</v>
      </c>
      <c r="AT84" s="274">
        <v>79.274710313051045</v>
      </c>
      <c r="AU84" s="274">
        <v>73.896048298190109</v>
      </c>
      <c r="AV84" s="274">
        <v>72.953772007046979</v>
      </c>
      <c r="AW84" s="274">
        <v>68.274249550040437</v>
      </c>
      <c r="AX84" s="274">
        <v>76.110811787232194</v>
      </c>
      <c r="AY84" s="274">
        <v>78.974495145604763</v>
      </c>
      <c r="AZ84" s="274">
        <v>81.094611221810752</v>
      </c>
      <c r="BA84" s="274">
        <v>78.03199695393225</v>
      </c>
      <c r="BB84" s="274">
        <v>86.393527049090395</v>
      </c>
      <c r="BC84" s="274">
        <v>79.604045664758644</v>
      </c>
      <c r="BD84" s="274">
        <v>77.610789556042434</v>
      </c>
      <c r="BE84" s="274">
        <v>78.401184085444839</v>
      </c>
      <c r="BF84" s="274">
        <v>77.619962635899341</v>
      </c>
      <c r="BG84" s="274">
        <v>61.65907898512372</v>
      </c>
      <c r="BH84" s="274">
        <v>60.093429884592901</v>
      </c>
      <c r="BI84" s="274">
        <v>62.46706461972375</v>
      </c>
      <c r="BJ84" s="274">
        <v>62.862568266527411</v>
      </c>
      <c r="BK84" s="274">
        <v>68.358698528809342</v>
      </c>
      <c r="BL84" s="274">
        <v>71.472024186480112</v>
      </c>
      <c r="BM84" s="274">
        <v>70.644519064098205</v>
      </c>
      <c r="BN84" s="272">
        <v>266</v>
      </c>
      <c r="BO84" s="279" t="s">
        <v>89</v>
      </c>
      <c r="BP84" s="274">
        <v>71.423974351090607</v>
      </c>
      <c r="BQ84" s="274">
        <v>70.275010930022219</v>
      </c>
      <c r="BR84" s="274">
        <v>72.12714738481462</v>
      </c>
      <c r="BS84" s="274">
        <v>73.394843407965041</v>
      </c>
      <c r="BT84" s="274">
        <v>76.560976243408291</v>
      </c>
      <c r="BU84" s="274">
        <v>81.330074647434643</v>
      </c>
      <c r="BV84" s="274">
        <v>81.595097886865702</v>
      </c>
      <c r="BW84" s="274">
        <v>80.114289910617643</v>
      </c>
      <c r="BX84" s="274">
        <v>73.394843407965041</v>
      </c>
      <c r="BY84" s="274">
        <v>76.560976243408291</v>
      </c>
      <c r="BZ84" s="274">
        <v>81.330074647434643</v>
      </c>
      <c r="CA84" s="274">
        <v>81.595097886865702</v>
      </c>
      <c r="CB84" s="274">
        <v>80.114289910617643</v>
      </c>
      <c r="CC84" s="274">
        <v>84.944481163918809</v>
      </c>
      <c r="CD84" s="274">
        <v>82.616173907883265</v>
      </c>
      <c r="CE84" s="274">
        <v>79.703609736075293</v>
      </c>
      <c r="CF84" s="274">
        <v>79.274710313051045</v>
      </c>
      <c r="CG84" s="274">
        <v>73.896048298190109</v>
      </c>
      <c r="CH84" s="274">
        <v>72.953772007046979</v>
      </c>
      <c r="CI84" s="274">
        <v>68.274249550040437</v>
      </c>
      <c r="CJ84" s="274">
        <v>76.110811787232194</v>
      </c>
      <c r="CK84" s="274">
        <v>78.974495145604763</v>
      </c>
      <c r="CL84" s="274">
        <v>81.094611221810752</v>
      </c>
      <c r="CM84" s="274">
        <v>78.03199695393225</v>
      </c>
      <c r="CN84" s="274">
        <v>86.393527049090395</v>
      </c>
      <c r="CO84" s="274">
        <v>79.604045664758644</v>
      </c>
      <c r="CP84" s="272">
        <v>266</v>
      </c>
      <c r="CQ84" s="279" t="s">
        <v>89</v>
      </c>
      <c r="CR84" s="274">
        <v>77.610789556042434</v>
      </c>
      <c r="CS84" s="274">
        <v>78.401184085444839</v>
      </c>
      <c r="CT84" s="274">
        <v>77.619962635899341</v>
      </c>
      <c r="CU84" s="274">
        <v>61.65907898512372</v>
      </c>
      <c r="CV84" s="274">
        <v>60.093429884592901</v>
      </c>
      <c r="CW84" s="274">
        <v>62.46706461972375</v>
      </c>
      <c r="CX84" s="274">
        <v>62.862568266527411</v>
      </c>
      <c r="CY84" s="274">
        <v>68.358698528809342</v>
      </c>
      <c r="CZ84" s="274">
        <v>71.472024186480112</v>
      </c>
      <c r="DA84" s="274">
        <v>70.644519064098205</v>
      </c>
      <c r="DB84" s="274">
        <v>71.423974351090607</v>
      </c>
      <c r="DC84" s="274">
        <v>70.275010930022219</v>
      </c>
      <c r="DD84" s="274">
        <v>72.12714738481462</v>
      </c>
      <c r="DE84" s="274">
        <v>73.394843407965041</v>
      </c>
      <c r="DF84" s="274">
        <v>73.394843407965041</v>
      </c>
      <c r="DG84" s="274">
        <v>73.394843407965041</v>
      </c>
      <c r="DH84" s="274">
        <v>73.394843407965041</v>
      </c>
      <c r="DI84" s="274"/>
      <c r="DJ84" s="274"/>
      <c r="DK84" s="274"/>
      <c r="DL84" s="274"/>
      <c r="DM84" s="274"/>
      <c r="DN84" s="274"/>
      <c r="DO84" s="274">
        <v>70.275010930022219</v>
      </c>
      <c r="DP84" s="274">
        <v>72.12714738481462</v>
      </c>
      <c r="DQ84" s="274">
        <v>73.394843407965041</v>
      </c>
      <c r="DR84" s="272">
        <v>266</v>
      </c>
      <c r="DS84" s="279" t="s">
        <v>89</v>
      </c>
      <c r="DT84" s="274">
        <v>73.394843407965041</v>
      </c>
      <c r="DU84" s="274">
        <v>73.394843407965041</v>
      </c>
      <c r="DV84" s="274">
        <v>73.394843407965041</v>
      </c>
      <c r="DW84" s="274"/>
      <c r="DX84" s="274"/>
      <c r="DY84" s="274"/>
      <c r="DZ84" s="274"/>
      <c r="EA84" s="274"/>
      <c r="EB84" s="274"/>
      <c r="EC84" s="178"/>
      <c r="ED84" s="178"/>
    </row>
    <row r="85" spans="1:134" s="144" customFormat="1" ht="95.1" hidden="1" customHeight="1">
      <c r="A85" s="272"/>
      <c r="B85" s="280" t="s">
        <v>360</v>
      </c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2"/>
      <c r="AB85" s="280" t="s">
        <v>360</v>
      </c>
      <c r="AC85" s="274"/>
      <c r="AD85" s="274"/>
      <c r="AE85" s="274"/>
      <c r="AF85" s="274"/>
      <c r="AG85" s="274"/>
      <c r="AH85" s="274"/>
      <c r="AI85" s="274"/>
      <c r="AJ85" s="274"/>
      <c r="AK85" s="274"/>
      <c r="AL85" s="272"/>
      <c r="AM85" s="280" t="s">
        <v>360</v>
      </c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2"/>
      <c r="BO85" s="280" t="s">
        <v>360</v>
      </c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  <c r="CC85" s="274"/>
      <c r="CD85" s="274"/>
      <c r="CE85" s="274"/>
      <c r="CF85" s="274"/>
      <c r="CG85" s="274"/>
      <c r="CH85" s="274"/>
      <c r="CI85" s="274"/>
      <c r="CJ85" s="274"/>
      <c r="CK85" s="274"/>
      <c r="CL85" s="274"/>
      <c r="CM85" s="274"/>
      <c r="CN85" s="274"/>
      <c r="CO85" s="274"/>
      <c r="CP85" s="272"/>
      <c r="CQ85" s="280" t="s">
        <v>360</v>
      </c>
      <c r="CR85" s="274"/>
      <c r="CS85" s="274"/>
      <c r="CT85" s="274"/>
      <c r="CU85" s="274"/>
      <c r="CV85" s="274"/>
      <c r="CW85" s="274"/>
      <c r="CX85" s="274"/>
      <c r="CY85" s="274"/>
      <c r="CZ85" s="274"/>
      <c r="DA85" s="274"/>
      <c r="DB85" s="274"/>
      <c r="DC85" s="274"/>
      <c r="DD85" s="274"/>
      <c r="DE85" s="274"/>
      <c r="DF85" s="274"/>
      <c r="DG85" s="274"/>
      <c r="DH85" s="274"/>
      <c r="DI85" s="274"/>
      <c r="DJ85" s="274"/>
      <c r="DK85" s="274"/>
      <c r="DL85" s="274"/>
      <c r="DM85" s="274"/>
      <c r="DN85" s="274"/>
      <c r="DO85" s="274"/>
      <c r="DP85" s="274"/>
      <c r="DQ85" s="274"/>
      <c r="DR85" s="272"/>
      <c r="DS85" s="280" t="s">
        <v>360</v>
      </c>
      <c r="DT85" s="274"/>
      <c r="DU85" s="274"/>
      <c r="DV85" s="274"/>
      <c r="DW85" s="274"/>
      <c r="DX85" s="274"/>
      <c r="DY85" s="274"/>
      <c r="DZ85" s="274"/>
      <c r="EA85" s="274"/>
      <c r="EB85" s="274"/>
      <c r="EC85" s="178"/>
      <c r="ED85" s="178"/>
    </row>
    <row r="86" spans="1:134" s="144" customFormat="1" ht="85.05" hidden="1" customHeight="1">
      <c r="A86" s="272" t="s">
        <v>299</v>
      </c>
      <c r="B86" s="279" t="s">
        <v>133</v>
      </c>
      <c r="C86" s="274">
        <v>87.535241064618234</v>
      </c>
      <c r="D86" s="274">
        <v>73.159808783449037</v>
      </c>
      <c r="E86" s="274">
        <v>68.509810838580464</v>
      </c>
      <c r="F86" s="274">
        <v>67.870998661021233</v>
      </c>
      <c r="G86" s="274">
        <v>76.856130648383385</v>
      </c>
      <c r="H86" s="274">
        <v>73.322119604833304</v>
      </c>
      <c r="I86" s="274">
        <v>69.061448138730668</v>
      </c>
      <c r="J86" s="274">
        <v>71.139410217078066</v>
      </c>
      <c r="K86" s="274">
        <v>85.027659547075757</v>
      </c>
      <c r="L86" s="274">
        <v>88.124218861386765</v>
      </c>
      <c r="M86" s="274">
        <v>83.504422142192624</v>
      </c>
      <c r="N86" s="274">
        <v>88.544678453769791</v>
      </c>
      <c r="O86" s="274">
        <v>89.118140659179858</v>
      </c>
      <c r="P86" s="274">
        <v>80.955443084506186</v>
      </c>
      <c r="Q86" s="274">
        <v>73.292015981614369</v>
      </c>
      <c r="R86" s="274">
        <v>64.631851630587065</v>
      </c>
      <c r="S86" s="274">
        <v>70.816165764188639</v>
      </c>
      <c r="T86" s="274">
        <v>74.016780598207987</v>
      </c>
      <c r="U86" s="274">
        <v>70.709958308914423</v>
      </c>
      <c r="V86" s="274">
        <v>66.027684881530334</v>
      </c>
      <c r="W86" s="274">
        <v>67.52751942081396</v>
      </c>
      <c r="X86" s="274">
        <v>65.32624815371976</v>
      </c>
      <c r="Y86" s="274">
        <v>86.150482508586151</v>
      </c>
      <c r="Z86" s="274">
        <v>76.403073576825904</v>
      </c>
      <c r="AA86" s="272" t="s">
        <v>299</v>
      </c>
      <c r="AB86" s="279" t="s">
        <v>133</v>
      </c>
      <c r="AC86" s="274">
        <v>70.328536074642514</v>
      </c>
      <c r="AD86" s="274">
        <v>69.905880296253585</v>
      </c>
      <c r="AE86" s="274">
        <v>73.192996305740039</v>
      </c>
      <c r="AF86" s="274">
        <v>83.812681602840044</v>
      </c>
      <c r="AG86" s="274">
        <v>85.109371937176618</v>
      </c>
      <c r="AH86" s="274">
        <v>78.829348074652088</v>
      </c>
      <c r="AI86" s="274">
        <v>88.749734100053914</v>
      </c>
      <c r="AJ86" s="274">
        <v>73.192996305740039</v>
      </c>
      <c r="AK86" s="274">
        <v>83.812681602840044</v>
      </c>
      <c r="AL86" s="272" t="s">
        <v>299</v>
      </c>
      <c r="AM86" s="279" t="s">
        <v>133</v>
      </c>
      <c r="AN86" s="274">
        <v>85.109371937176618</v>
      </c>
      <c r="AO86" s="274">
        <v>78.829348074652088</v>
      </c>
      <c r="AP86" s="274">
        <v>88.749734100053914</v>
      </c>
      <c r="AQ86" s="274">
        <v>87.535241064618234</v>
      </c>
      <c r="AR86" s="274">
        <v>73.159808783449037</v>
      </c>
      <c r="AS86" s="274">
        <v>68.509810838580464</v>
      </c>
      <c r="AT86" s="274">
        <v>67.870998661021233</v>
      </c>
      <c r="AU86" s="274">
        <v>76.856130648383385</v>
      </c>
      <c r="AV86" s="274">
        <v>73.322119604833304</v>
      </c>
      <c r="AW86" s="274">
        <v>69.061448138730668</v>
      </c>
      <c r="AX86" s="274">
        <v>71.139410217078066</v>
      </c>
      <c r="AY86" s="274">
        <v>85.027659547075757</v>
      </c>
      <c r="AZ86" s="274">
        <v>88.124218861386765</v>
      </c>
      <c r="BA86" s="274">
        <v>83.504422142192624</v>
      </c>
      <c r="BB86" s="274">
        <v>88.544678453769791</v>
      </c>
      <c r="BC86" s="274">
        <v>89.118140659179858</v>
      </c>
      <c r="BD86" s="274">
        <v>80.955443084506186</v>
      </c>
      <c r="BE86" s="274">
        <v>73.292015981614369</v>
      </c>
      <c r="BF86" s="274">
        <v>64.631851630587065</v>
      </c>
      <c r="BG86" s="274">
        <v>70.816165764188639</v>
      </c>
      <c r="BH86" s="274">
        <v>74.016780598207987</v>
      </c>
      <c r="BI86" s="274">
        <v>70.709958308914423</v>
      </c>
      <c r="BJ86" s="274">
        <v>66.027684881530334</v>
      </c>
      <c r="BK86" s="274">
        <v>67.52751942081396</v>
      </c>
      <c r="BL86" s="274">
        <v>65.32624815371976</v>
      </c>
      <c r="BM86" s="274">
        <v>86.150482508586151</v>
      </c>
      <c r="BN86" s="272" t="s">
        <v>299</v>
      </c>
      <c r="BO86" s="279" t="s">
        <v>133</v>
      </c>
      <c r="BP86" s="274">
        <v>76.403073576825904</v>
      </c>
      <c r="BQ86" s="274">
        <v>70.328536074642514</v>
      </c>
      <c r="BR86" s="274">
        <v>69.905880296253585</v>
      </c>
      <c r="BS86" s="274">
        <v>73.192996305740039</v>
      </c>
      <c r="BT86" s="274">
        <v>83.812681602840044</v>
      </c>
      <c r="BU86" s="274">
        <v>85.109371937176618</v>
      </c>
      <c r="BV86" s="274">
        <v>78.829348074652088</v>
      </c>
      <c r="BW86" s="274">
        <v>88.749734100053914</v>
      </c>
      <c r="BX86" s="274">
        <v>73.192996305740039</v>
      </c>
      <c r="BY86" s="274">
        <v>83.812681602840044</v>
      </c>
      <c r="BZ86" s="274">
        <v>85.109371937176618</v>
      </c>
      <c r="CA86" s="274">
        <v>78.829348074652088</v>
      </c>
      <c r="CB86" s="274">
        <v>88.749734100053914</v>
      </c>
      <c r="CC86" s="274">
        <v>87.535241064618234</v>
      </c>
      <c r="CD86" s="274">
        <v>73.159808783449037</v>
      </c>
      <c r="CE86" s="274">
        <v>68.509810838580464</v>
      </c>
      <c r="CF86" s="274">
        <v>67.870998661021233</v>
      </c>
      <c r="CG86" s="274">
        <v>76.856130648383385</v>
      </c>
      <c r="CH86" s="274">
        <v>73.322119604833304</v>
      </c>
      <c r="CI86" s="274">
        <v>69.061448138730668</v>
      </c>
      <c r="CJ86" s="274">
        <v>71.139410217078066</v>
      </c>
      <c r="CK86" s="274">
        <v>85.027659547075757</v>
      </c>
      <c r="CL86" s="274">
        <v>88.124218861386765</v>
      </c>
      <c r="CM86" s="274">
        <v>83.504422142192624</v>
      </c>
      <c r="CN86" s="274">
        <v>88.544678453769791</v>
      </c>
      <c r="CO86" s="274">
        <v>89.118140659179858</v>
      </c>
      <c r="CP86" s="272" t="s">
        <v>299</v>
      </c>
      <c r="CQ86" s="279" t="s">
        <v>133</v>
      </c>
      <c r="CR86" s="274">
        <v>80.955443084506186</v>
      </c>
      <c r="CS86" s="274">
        <v>73.292015981614369</v>
      </c>
      <c r="CT86" s="274">
        <v>64.631851630587065</v>
      </c>
      <c r="CU86" s="274">
        <v>70.816165764188639</v>
      </c>
      <c r="CV86" s="274">
        <v>74.016780598207987</v>
      </c>
      <c r="CW86" s="274">
        <v>70.709958308914423</v>
      </c>
      <c r="CX86" s="274">
        <v>66.027684881530334</v>
      </c>
      <c r="CY86" s="274">
        <v>67.52751942081396</v>
      </c>
      <c r="CZ86" s="274">
        <v>65.32624815371976</v>
      </c>
      <c r="DA86" s="274">
        <v>86.150482508586151</v>
      </c>
      <c r="DB86" s="274">
        <v>76.403073576825904</v>
      </c>
      <c r="DC86" s="274">
        <v>70.328536074642514</v>
      </c>
      <c r="DD86" s="274">
        <v>69.905880296253585</v>
      </c>
      <c r="DE86" s="274">
        <v>73.192996305740039</v>
      </c>
      <c r="DF86" s="274">
        <v>73.192996305740039</v>
      </c>
      <c r="DG86" s="274">
        <v>73.192996305740039</v>
      </c>
      <c r="DH86" s="274">
        <v>73.192996305740039</v>
      </c>
      <c r="DI86" s="274"/>
      <c r="DJ86" s="274"/>
      <c r="DK86" s="274"/>
      <c r="DL86" s="274"/>
      <c r="DM86" s="274"/>
      <c r="DN86" s="274"/>
      <c r="DO86" s="274">
        <v>70.328536074642514</v>
      </c>
      <c r="DP86" s="274">
        <v>69.905880296253585</v>
      </c>
      <c r="DQ86" s="274">
        <v>73.192996305740039</v>
      </c>
      <c r="DR86" s="272" t="s">
        <v>299</v>
      </c>
      <c r="DS86" s="279" t="s">
        <v>133</v>
      </c>
      <c r="DT86" s="274">
        <v>73.192996305740039</v>
      </c>
      <c r="DU86" s="274">
        <v>73.192996305740039</v>
      </c>
      <c r="DV86" s="274">
        <v>73.192996305740039</v>
      </c>
      <c r="DW86" s="274"/>
      <c r="DX86" s="274"/>
      <c r="DY86" s="274"/>
      <c r="DZ86" s="274"/>
      <c r="EA86" s="274"/>
      <c r="EB86" s="274"/>
      <c r="EC86" s="178"/>
      <c r="ED86" s="178"/>
    </row>
    <row r="87" spans="1:134" s="144" customFormat="1" ht="95.1" hidden="1" customHeight="1">
      <c r="A87" s="272"/>
      <c r="B87" s="280" t="s">
        <v>361</v>
      </c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2"/>
      <c r="AB87" s="280" t="s">
        <v>361</v>
      </c>
      <c r="AC87" s="274"/>
      <c r="AD87" s="274"/>
      <c r="AE87" s="274"/>
      <c r="AF87" s="274"/>
      <c r="AG87" s="274"/>
      <c r="AH87" s="274"/>
      <c r="AI87" s="274"/>
      <c r="AJ87" s="274"/>
      <c r="AK87" s="274"/>
      <c r="AL87" s="272"/>
      <c r="AM87" s="280" t="s">
        <v>361</v>
      </c>
      <c r="AN87" s="274"/>
      <c r="AO87" s="274"/>
      <c r="AP87" s="274"/>
      <c r="AQ87" s="274"/>
      <c r="AR87" s="274"/>
      <c r="AS87" s="274"/>
      <c r="AT87" s="274"/>
      <c r="AU87" s="274"/>
      <c r="AV87" s="274"/>
      <c r="AW87" s="274"/>
      <c r="AX87" s="274"/>
      <c r="AY87" s="274"/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J87" s="274"/>
      <c r="BK87" s="274"/>
      <c r="BL87" s="274"/>
      <c r="BM87" s="274"/>
      <c r="BN87" s="272"/>
      <c r="BO87" s="280" t="s">
        <v>361</v>
      </c>
      <c r="BP87" s="274"/>
      <c r="BQ87" s="274"/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  <c r="CC87" s="274"/>
      <c r="CD87" s="274"/>
      <c r="CE87" s="274"/>
      <c r="CF87" s="274"/>
      <c r="CG87" s="274"/>
      <c r="CH87" s="274"/>
      <c r="CI87" s="274"/>
      <c r="CJ87" s="274"/>
      <c r="CK87" s="274"/>
      <c r="CL87" s="274"/>
      <c r="CM87" s="274"/>
      <c r="CN87" s="274"/>
      <c r="CO87" s="274"/>
      <c r="CP87" s="272"/>
      <c r="CQ87" s="280" t="s">
        <v>361</v>
      </c>
      <c r="CR87" s="274"/>
      <c r="CS87" s="274"/>
      <c r="CT87" s="274"/>
      <c r="CU87" s="274"/>
      <c r="CV87" s="274"/>
      <c r="CW87" s="274"/>
      <c r="CX87" s="274"/>
      <c r="CY87" s="274"/>
      <c r="CZ87" s="274"/>
      <c r="DA87" s="274"/>
      <c r="DB87" s="274"/>
      <c r="DC87" s="274"/>
      <c r="DD87" s="274"/>
      <c r="DE87" s="274"/>
      <c r="DF87" s="274"/>
      <c r="DG87" s="274"/>
      <c r="DH87" s="274"/>
      <c r="DI87" s="274"/>
      <c r="DJ87" s="274"/>
      <c r="DK87" s="274"/>
      <c r="DL87" s="274"/>
      <c r="DM87" s="274"/>
      <c r="DN87" s="274"/>
      <c r="DO87" s="274"/>
      <c r="DP87" s="274"/>
      <c r="DQ87" s="274"/>
      <c r="DR87" s="272"/>
      <c r="DS87" s="280" t="s">
        <v>361</v>
      </c>
      <c r="DT87" s="274"/>
      <c r="DU87" s="274"/>
      <c r="DV87" s="274"/>
      <c r="DW87" s="274"/>
      <c r="DX87" s="274"/>
      <c r="DY87" s="274"/>
      <c r="DZ87" s="274"/>
      <c r="EA87" s="274"/>
      <c r="EB87" s="274"/>
      <c r="EC87" s="178"/>
      <c r="ED87" s="178"/>
    </row>
    <row r="88" spans="1:134" s="144" customFormat="1" ht="85.05" hidden="1" customHeight="1">
      <c r="A88" s="275">
        <v>271</v>
      </c>
      <c r="B88" s="279" t="s">
        <v>352</v>
      </c>
      <c r="C88" s="274">
        <v>74.876575235816901</v>
      </c>
      <c r="D88" s="274">
        <v>72.496666418566008</v>
      </c>
      <c r="E88" s="274">
        <v>70.381219026728459</v>
      </c>
      <c r="F88" s="274">
        <v>72.362527472843382</v>
      </c>
      <c r="G88" s="274">
        <v>73.378829695907726</v>
      </c>
      <c r="H88" s="274">
        <v>73.856999543062344</v>
      </c>
      <c r="I88" s="274">
        <v>75.594417955119681</v>
      </c>
      <c r="J88" s="274">
        <v>74.555349979051144</v>
      </c>
      <c r="K88" s="274">
        <v>76.701481940937484</v>
      </c>
      <c r="L88" s="274">
        <v>74.443771002813051</v>
      </c>
      <c r="M88" s="274">
        <v>74.467158216269013</v>
      </c>
      <c r="N88" s="274">
        <v>74.303962262726046</v>
      </c>
      <c r="O88" s="274">
        <v>76.478885653971943</v>
      </c>
      <c r="P88" s="274">
        <v>74.837805873247746</v>
      </c>
      <c r="Q88" s="274">
        <v>75.887464837062026</v>
      </c>
      <c r="R88" s="274">
        <v>75.049437171834043</v>
      </c>
      <c r="S88" s="274">
        <v>78.298895420549741</v>
      </c>
      <c r="T88" s="274">
        <v>79.923960529260114</v>
      </c>
      <c r="U88" s="274">
        <v>77.75736124277573</v>
      </c>
      <c r="V88" s="274">
        <v>80.439631342934447</v>
      </c>
      <c r="W88" s="274">
        <v>75.059029736476944</v>
      </c>
      <c r="X88" s="274">
        <v>73.961271534437614</v>
      </c>
      <c r="Y88" s="274">
        <v>78.056088491036064</v>
      </c>
      <c r="Z88" s="274">
        <v>76.815014618798003</v>
      </c>
      <c r="AA88" s="275">
        <v>271</v>
      </c>
      <c r="AB88" s="279" t="s">
        <v>352</v>
      </c>
      <c r="AC88" s="274">
        <v>76.517686277755757</v>
      </c>
      <c r="AD88" s="274">
        <v>71.20331450436521</v>
      </c>
      <c r="AE88" s="274">
        <v>78.456115399035198</v>
      </c>
      <c r="AF88" s="274">
        <v>80.23455915419926</v>
      </c>
      <c r="AG88" s="274">
        <v>82.920182891595033</v>
      </c>
      <c r="AH88" s="274">
        <v>82.947742666265697</v>
      </c>
      <c r="AI88" s="274">
        <v>81.427134727226402</v>
      </c>
      <c r="AJ88" s="274">
        <v>78.456115399035198</v>
      </c>
      <c r="AK88" s="274">
        <v>80.23455915419926</v>
      </c>
      <c r="AL88" s="275">
        <v>271</v>
      </c>
      <c r="AM88" s="279" t="s">
        <v>352</v>
      </c>
      <c r="AN88" s="274">
        <v>82.920182891595033</v>
      </c>
      <c r="AO88" s="274">
        <v>82.947742666265697</v>
      </c>
      <c r="AP88" s="274">
        <v>81.427134727226402</v>
      </c>
      <c r="AQ88" s="274">
        <v>74.876575235816901</v>
      </c>
      <c r="AR88" s="274">
        <v>72.496666418566008</v>
      </c>
      <c r="AS88" s="274">
        <v>70.381219026728459</v>
      </c>
      <c r="AT88" s="274">
        <v>72.362527472843382</v>
      </c>
      <c r="AU88" s="274">
        <v>73.378829695907726</v>
      </c>
      <c r="AV88" s="274">
        <v>73.856999543062344</v>
      </c>
      <c r="AW88" s="274">
        <v>75.594417955119681</v>
      </c>
      <c r="AX88" s="274">
        <v>74.555349979051144</v>
      </c>
      <c r="AY88" s="274">
        <v>76.701481940937484</v>
      </c>
      <c r="AZ88" s="274">
        <v>74.443771002813051</v>
      </c>
      <c r="BA88" s="274">
        <v>74.467158216269013</v>
      </c>
      <c r="BB88" s="274">
        <v>74.303962262726046</v>
      </c>
      <c r="BC88" s="274">
        <v>76.478885653971943</v>
      </c>
      <c r="BD88" s="274">
        <v>74.837805873247746</v>
      </c>
      <c r="BE88" s="274">
        <v>75.887464837062026</v>
      </c>
      <c r="BF88" s="274">
        <v>75.049437171834043</v>
      </c>
      <c r="BG88" s="274">
        <v>78.298895420549741</v>
      </c>
      <c r="BH88" s="274">
        <v>79.923960529260114</v>
      </c>
      <c r="BI88" s="274">
        <v>77.75736124277573</v>
      </c>
      <c r="BJ88" s="274">
        <v>80.439631342934447</v>
      </c>
      <c r="BK88" s="274">
        <v>75.059029736476944</v>
      </c>
      <c r="BL88" s="274">
        <v>73.961271534437614</v>
      </c>
      <c r="BM88" s="274">
        <v>78.056088491036064</v>
      </c>
      <c r="BN88" s="275">
        <v>271</v>
      </c>
      <c r="BO88" s="279" t="s">
        <v>352</v>
      </c>
      <c r="BP88" s="274">
        <v>76.815014618798003</v>
      </c>
      <c r="BQ88" s="274">
        <v>76.517686277755757</v>
      </c>
      <c r="BR88" s="274">
        <v>71.20331450436521</v>
      </c>
      <c r="BS88" s="274">
        <v>78.456115399035198</v>
      </c>
      <c r="BT88" s="274">
        <v>80.23455915419926</v>
      </c>
      <c r="BU88" s="274">
        <v>82.920182891595033</v>
      </c>
      <c r="BV88" s="274">
        <v>82.947742666265697</v>
      </c>
      <c r="BW88" s="274">
        <v>81.427134727226402</v>
      </c>
      <c r="BX88" s="274">
        <v>78.456115399035198</v>
      </c>
      <c r="BY88" s="274">
        <v>80.23455915419926</v>
      </c>
      <c r="BZ88" s="274">
        <v>82.920182891595033</v>
      </c>
      <c r="CA88" s="274">
        <v>82.947742666265697</v>
      </c>
      <c r="CB88" s="274">
        <v>81.427134727226402</v>
      </c>
      <c r="CC88" s="274">
        <v>74.876575235816901</v>
      </c>
      <c r="CD88" s="274">
        <v>72.496666418566008</v>
      </c>
      <c r="CE88" s="274">
        <v>70.381219026728459</v>
      </c>
      <c r="CF88" s="274">
        <v>72.362527472843382</v>
      </c>
      <c r="CG88" s="274">
        <v>73.378829695907726</v>
      </c>
      <c r="CH88" s="274">
        <v>73.856999543062344</v>
      </c>
      <c r="CI88" s="274">
        <v>75.594417955119681</v>
      </c>
      <c r="CJ88" s="274">
        <v>74.555349979051144</v>
      </c>
      <c r="CK88" s="274">
        <v>76.701481940937484</v>
      </c>
      <c r="CL88" s="274">
        <v>74.443771002813051</v>
      </c>
      <c r="CM88" s="274">
        <v>74.467158216269013</v>
      </c>
      <c r="CN88" s="274">
        <v>74.303962262726046</v>
      </c>
      <c r="CO88" s="274">
        <v>76.478885653971943</v>
      </c>
      <c r="CP88" s="275">
        <v>271</v>
      </c>
      <c r="CQ88" s="279" t="s">
        <v>352</v>
      </c>
      <c r="CR88" s="274">
        <v>74.837805873247746</v>
      </c>
      <c r="CS88" s="274">
        <v>75.887464837062026</v>
      </c>
      <c r="CT88" s="274">
        <v>75.049437171834043</v>
      </c>
      <c r="CU88" s="274">
        <v>78.298895420549741</v>
      </c>
      <c r="CV88" s="274">
        <v>79.923960529260114</v>
      </c>
      <c r="CW88" s="274">
        <v>77.75736124277573</v>
      </c>
      <c r="CX88" s="274">
        <v>80.439631342934447</v>
      </c>
      <c r="CY88" s="274">
        <v>75.059029736476944</v>
      </c>
      <c r="CZ88" s="274">
        <v>73.961271534437614</v>
      </c>
      <c r="DA88" s="274">
        <v>78.056088491036064</v>
      </c>
      <c r="DB88" s="274">
        <v>76.815014618798003</v>
      </c>
      <c r="DC88" s="274">
        <v>76.517686277755757</v>
      </c>
      <c r="DD88" s="274">
        <v>71.20331450436521</v>
      </c>
      <c r="DE88" s="274">
        <v>78.456115399035198</v>
      </c>
      <c r="DF88" s="274">
        <v>78.456115399035198</v>
      </c>
      <c r="DG88" s="274">
        <v>78.456115399035198</v>
      </c>
      <c r="DH88" s="274">
        <v>78.456115399035198</v>
      </c>
      <c r="DI88" s="274"/>
      <c r="DJ88" s="274"/>
      <c r="DK88" s="274"/>
      <c r="DL88" s="274"/>
      <c r="DM88" s="274"/>
      <c r="DN88" s="274"/>
      <c r="DO88" s="274">
        <v>76.517686277755757</v>
      </c>
      <c r="DP88" s="274">
        <v>71.20331450436521</v>
      </c>
      <c r="DQ88" s="274">
        <v>78.456115399035198</v>
      </c>
      <c r="DR88" s="275">
        <v>271</v>
      </c>
      <c r="DS88" s="279" t="s">
        <v>352</v>
      </c>
      <c r="DT88" s="274">
        <v>78.456115399035198</v>
      </c>
      <c r="DU88" s="274">
        <v>78.456115399035198</v>
      </c>
      <c r="DV88" s="274">
        <v>78.456115399035198</v>
      </c>
      <c r="DW88" s="274"/>
      <c r="DX88" s="274"/>
      <c r="DY88" s="274"/>
      <c r="DZ88" s="274"/>
      <c r="EA88" s="274"/>
      <c r="EB88" s="274"/>
      <c r="EC88" s="178"/>
      <c r="ED88" s="178"/>
    </row>
    <row r="89" spans="1:134" s="144" customFormat="1" ht="135" hidden="1" customHeight="1">
      <c r="A89" s="275"/>
      <c r="B89" s="280" t="s">
        <v>362</v>
      </c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5"/>
      <c r="AB89" s="280" t="s">
        <v>362</v>
      </c>
      <c r="AC89" s="274"/>
      <c r="AD89" s="274"/>
      <c r="AE89" s="274"/>
      <c r="AF89" s="274"/>
      <c r="AG89" s="274"/>
      <c r="AH89" s="274"/>
      <c r="AI89" s="274"/>
      <c r="AJ89" s="274"/>
      <c r="AK89" s="274"/>
      <c r="AL89" s="275"/>
      <c r="AM89" s="280" t="s">
        <v>362</v>
      </c>
      <c r="AN89" s="274"/>
      <c r="AO89" s="274"/>
      <c r="AP89" s="274"/>
      <c r="AQ89" s="274"/>
      <c r="AR89" s="274"/>
      <c r="AS89" s="274"/>
      <c r="AT89" s="274"/>
      <c r="AU89" s="274"/>
      <c r="AV89" s="274"/>
      <c r="AW89" s="274"/>
      <c r="AX89" s="274"/>
      <c r="AY89" s="274"/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N89" s="275"/>
      <c r="BO89" s="280" t="s">
        <v>362</v>
      </c>
      <c r="BP89" s="274"/>
      <c r="BQ89" s="274"/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  <c r="CM89" s="274"/>
      <c r="CN89" s="274"/>
      <c r="CO89" s="274"/>
      <c r="CP89" s="275"/>
      <c r="CQ89" s="280" t="s">
        <v>362</v>
      </c>
      <c r="CR89" s="274"/>
      <c r="CS89" s="274"/>
      <c r="CT89" s="274"/>
      <c r="CU89" s="274"/>
      <c r="CV89" s="274"/>
      <c r="CW89" s="274"/>
      <c r="CX89" s="274"/>
      <c r="CY89" s="274"/>
      <c r="CZ89" s="274"/>
      <c r="DA89" s="274"/>
      <c r="DB89" s="274"/>
      <c r="DC89" s="274"/>
      <c r="DD89" s="274"/>
      <c r="DE89" s="274"/>
      <c r="DF89" s="274"/>
      <c r="DG89" s="274"/>
      <c r="DH89" s="274"/>
      <c r="DI89" s="274"/>
      <c r="DJ89" s="274"/>
      <c r="DK89" s="274"/>
      <c r="DL89" s="274"/>
      <c r="DM89" s="274"/>
      <c r="DN89" s="274"/>
      <c r="DO89" s="274"/>
      <c r="DP89" s="274"/>
      <c r="DQ89" s="274"/>
      <c r="DR89" s="275"/>
      <c r="DS89" s="280" t="s">
        <v>362</v>
      </c>
      <c r="DT89" s="274"/>
      <c r="DU89" s="274"/>
      <c r="DV89" s="274"/>
      <c r="DW89" s="274"/>
      <c r="DX89" s="274"/>
      <c r="DY89" s="274"/>
      <c r="DZ89" s="274"/>
      <c r="EA89" s="274"/>
      <c r="EB89" s="274"/>
      <c r="EC89" s="178"/>
      <c r="ED89" s="178"/>
    </row>
    <row r="90" spans="1:134" s="144" customFormat="1" ht="48" hidden="1" customHeight="1">
      <c r="A90" s="272">
        <v>272</v>
      </c>
      <c r="B90" s="279" t="s">
        <v>78</v>
      </c>
      <c r="C90" s="274">
        <v>86.301887216419118</v>
      </c>
      <c r="D90" s="274">
        <v>79.886165163140603</v>
      </c>
      <c r="E90" s="274">
        <v>77.915028629749301</v>
      </c>
      <c r="F90" s="274">
        <v>80.358663336310656</v>
      </c>
      <c r="G90" s="274">
        <v>82.496995427741339</v>
      </c>
      <c r="H90" s="274">
        <v>82.51261204685791</v>
      </c>
      <c r="I90" s="274">
        <v>78.913209195550493</v>
      </c>
      <c r="J90" s="274">
        <v>59.86470849255258</v>
      </c>
      <c r="K90" s="274">
        <v>89.7491608925625</v>
      </c>
      <c r="L90" s="274">
        <v>93.63802073715739</v>
      </c>
      <c r="M90" s="274">
        <v>94.078963525330593</v>
      </c>
      <c r="N90" s="274">
        <v>92.407066634109938</v>
      </c>
      <c r="O90" s="274">
        <v>91.447769307370109</v>
      </c>
      <c r="P90" s="274">
        <v>92.19120889341751</v>
      </c>
      <c r="Q90" s="274">
        <v>91.455599667074509</v>
      </c>
      <c r="R90" s="274">
        <v>92.705645111163236</v>
      </c>
      <c r="S90" s="274">
        <v>95.024938164849559</v>
      </c>
      <c r="T90" s="274">
        <v>92.61528824125304</v>
      </c>
      <c r="U90" s="274">
        <v>84.305575362527463</v>
      </c>
      <c r="V90" s="274">
        <v>80.243268925665248</v>
      </c>
      <c r="W90" s="274">
        <v>66.826816197045702</v>
      </c>
      <c r="X90" s="274">
        <v>75.863471311048229</v>
      </c>
      <c r="Y90" s="274">
        <v>91.059332411023149</v>
      </c>
      <c r="Z90" s="274">
        <v>89.118063401629001</v>
      </c>
      <c r="AA90" s="272">
        <v>272</v>
      </c>
      <c r="AB90" s="279" t="s">
        <v>78</v>
      </c>
      <c r="AC90" s="274">
        <v>77.48157276225389</v>
      </c>
      <c r="AD90" s="274">
        <v>79.48451337296224</v>
      </c>
      <c r="AE90" s="274">
        <v>88.303064249741524</v>
      </c>
      <c r="AF90" s="274">
        <v>82.952250662165525</v>
      </c>
      <c r="AG90" s="274">
        <v>78.35733625883465</v>
      </c>
      <c r="AH90" s="274">
        <v>88.485816383450597</v>
      </c>
      <c r="AI90" s="274">
        <v>80.76425375537022</v>
      </c>
      <c r="AJ90" s="274">
        <v>88.303064249741524</v>
      </c>
      <c r="AK90" s="274">
        <v>82.952250662165525</v>
      </c>
      <c r="AL90" s="272">
        <v>272</v>
      </c>
      <c r="AM90" s="279" t="s">
        <v>78</v>
      </c>
      <c r="AN90" s="274">
        <v>78.35733625883465</v>
      </c>
      <c r="AO90" s="274">
        <v>88.485816383450597</v>
      </c>
      <c r="AP90" s="274">
        <v>80.76425375537022</v>
      </c>
      <c r="AQ90" s="274">
        <v>86.301887216419118</v>
      </c>
      <c r="AR90" s="274">
        <v>79.886165163140603</v>
      </c>
      <c r="AS90" s="274">
        <v>77.915028629749301</v>
      </c>
      <c r="AT90" s="274">
        <v>80.358663336310656</v>
      </c>
      <c r="AU90" s="274">
        <v>82.496995427741339</v>
      </c>
      <c r="AV90" s="274">
        <v>82.51261204685791</v>
      </c>
      <c r="AW90" s="274">
        <v>78.913209195550493</v>
      </c>
      <c r="AX90" s="274">
        <v>59.86470849255258</v>
      </c>
      <c r="AY90" s="274">
        <v>89.7491608925625</v>
      </c>
      <c r="AZ90" s="274">
        <v>93.63802073715739</v>
      </c>
      <c r="BA90" s="274">
        <v>94.078963525330593</v>
      </c>
      <c r="BB90" s="274">
        <v>92.407066634109938</v>
      </c>
      <c r="BC90" s="274">
        <v>91.447769307370109</v>
      </c>
      <c r="BD90" s="274">
        <v>92.19120889341751</v>
      </c>
      <c r="BE90" s="274">
        <v>91.455599667074509</v>
      </c>
      <c r="BF90" s="274">
        <v>92.705645111163236</v>
      </c>
      <c r="BG90" s="274">
        <v>95.024938164849559</v>
      </c>
      <c r="BH90" s="274">
        <v>92.61528824125304</v>
      </c>
      <c r="BI90" s="274">
        <v>84.305575362527463</v>
      </c>
      <c r="BJ90" s="274">
        <v>80.243268925665248</v>
      </c>
      <c r="BK90" s="274">
        <v>66.826816197045702</v>
      </c>
      <c r="BL90" s="274">
        <v>75.863471311048229</v>
      </c>
      <c r="BM90" s="274">
        <v>91.059332411023149</v>
      </c>
      <c r="BN90" s="272">
        <v>272</v>
      </c>
      <c r="BO90" s="279" t="s">
        <v>78</v>
      </c>
      <c r="BP90" s="274">
        <v>89.118063401629001</v>
      </c>
      <c r="BQ90" s="274">
        <v>77.48157276225389</v>
      </c>
      <c r="BR90" s="274">
        <v>79.48451337296224</v>
      </c>
      <c r="BS90" s="274">
        <v>88.303064249741524</v>
      </c>
      <c r="BT90" s="274">
        <v>82.952250662165525</v>
      </c>
      <c r="BU90" s="274">
        <v>78.35733625883465</v>
      </c>
      <c r="BV90" s="274">
        <v>88.485816383450597</v>
      </c>
      <c r="BW90" s="274">
        <v>80.76425375537022</v>
      </c>
      <c r="BX90" s="274">
        <v>88.303064249741524</v>
      </c>
      <c r="BY90" s="274">
        <v>82.952250662165525</v>
      </c>
      <c r="BZ90" s="274">
        <v>78.35733625883465</v>
      </c>
      <c r="CA90" s="274">
        <v>88.485816383450597</v>
      </c>
      <c r="CB90" s="274">
        <v>80.76425375537022</v>
      </c>
      <c r="CC90" s="274">
        <v>86.301887216419118</v>
      </c>
      <c r="CD90" s="274">
        <v>79.886165163140603</v>
      </c>
      <c r="CE90" s="274">
        <v>77.915028629749301</v>
      </c>
      <c r="CF90" s="274">
        <v>80.358663336310656</v>
      </c>
      <c r="CG90" s="274">
        <v>82.496995427741339</v>
      </c>
      <c r="CH90" s="274">
        <v>82.51261204685791</v>
      </c>
      <c r="CI90" s="274">
        <v>78.913209195550493</v>
      </c>
      <c r="CJ90" s="274">
        <v>59.86470849255258</v>
      </c>
      <c r="CK90" s="274">
        <v>89.7491608925625</v>
      </c>
      <c r="CL90" s="274">
        <v>93.63802073715739</v>
      </c>
      <c r="CM90" s="274">
        <v>94.078963525330593</v>
      </c>
      <c r="CN90" s="274">
        <v>92.407066634109938</v>
      </c>
      <c r="CO90" s="274">
        <v>91.447769307370109</v>
      </c>
      <c r="CP90" s="272">
        <v>272</v>
      </c>
      <c r="CQ90" s="279" t="s">
        <v>78</v>
      </c>
      <c r="CR90" s="274">
        <v>92.19120889341751</v>
      </c>
      <c r="CS90" s="274">
        <v>91.455599667074509</v>
      </c>
      <c r="CT90" s="274">
        <v>92.705645111163236</v>
      </c>
      <c r="CU90" s="274">
        <v>95.024938164849559</v>
      </c>
      <c r="CV90" s="274">
        <v>92.61528824125304</v>
      </c>
      <c r="CW90" s="274">
        <v>84.305575362527463</v>
      </c>
      <c r="CX90" s="274">
        <v>80.243268925665248</v>
      </c>
      <c r="CY90" s="274">
        <v>66.826816197045702</v>
      </c>
      <c r="CZ90" s="274">
        <v>75.863471311048229</v>
      </c>
      <c r="DA90" s="274">
        <v>91.059332411023149</v>
      </c>
      <c r="DB90" s="274">
        <v>89.118063401629001</v>
      </c>
      <c r="DC90" s="274">
        <v>77.48157276225389</v>
      </c>
      <c r="DD90" s="274">
        <v>79.48451337296224</v>
      </c>
      <c r="DE90" s="274">
        <v>88.303064249741524</v>
      </c>
      <c r="DF90" s="274">
        <v>88.303064249741524</v>
      </c>
      <c r="DG90" s="274">
        <v>88.303064249741524</v>
      </c>
      <c r="DH90" s="274">
        <v>88.303064249741524</v>
      </c>
      <c r="DI90" s="274"/>
      <c r="DJ90" s="274"/>
      <c r="DK90" s="274"/>
      <c r="DL90" s="274"/>
      <c r="DM90" s="274"/>
      <c r="DN90" s="274"/>
      <c r="DO90" s="274">
        <v>77.48157276225389</v>
      </c>
      <c r="DP90" s="274">
        <v>79.48451337296224</v>
      </c>
      <c r="DQ90" s="274">
        <v>88.303064249741524</v>
      </c>
      <c r="DR90" s="272">
        <v>272</v>
      </c>
      <c r="DS90" s="279" t="s">
        <v>78</v>
      </c>
      <c r="DT90" s="274">
        <v>88.303064249741524</v>
      </c>
      <c r="DU90" s="274">
        <v>88.303064249741524</v>
      </c>
      <c r="DV90" s="274">
        <v>88.303064249741524</v>
      </c>
      <c r="DW90" s="274"/>
      <c r="DX90" s="274"/>
      <c r="DY90" s="274"/>
      <c r="DZ90" s="274"/>
      <c r="EA90" s="274"/>
      <c r="EB90" s="274"/>
      <c r="EC90" s="178"/>
      <c r="ED90" s="178"/>
    </row>
    <row r="91" spans="1:134" s="144" customFormat="1" ht="60" hidden="1" customHeight="1">
      <c r="A91" s="272"/>
      <c r="B91" s="280" t="s">
        <v>363</v>
      </c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2"/>
      <c r="AB91" s="280" t="s">
        <v>363</v>
      </c>
      <c r="AC91" s="274"/>
      <c r="AD91" s="274"/>
      <c r="AE91" s="274"/>
      <c r="AF91" s="274"/>
      <c r="AG91" s="274"/>
      <c r="AH91" s="274"/>
      <c r="AI91" s="274"/>
      <c r="AJ91" s="274"/>
      <c r="AK91" s="274"/>
      <c r="AL91" s="272"/>
      <c r="AM91" s="280" t="s">
        <v>363</v>
      </c>
      <c r="AN91" s="274"/>
      <c r="AO91" s="274"/>
      <c r="AP91" s="274"/>
      <c r="AQ91" s="274"/>
      <c r="AR91" s="274"/>
      <c r="AS91" s="274"/>
      <c r="AT91" s="274"/>
      <c r="AU91" s="274"/>
      <c r="AV91" s="274"/>
      <c r="AW91" s="274"/>
      <c r="AX91" s="274"/>
      <c r="AY91" s="274"/>
      <c r="AZ91" s="274"/>
      <c r="BA91" s="274"/>
      <c r="BB91" s="274"/>
      <c r="BC91" s="274"/>
      <c r="BD91" s="274"/>
      <c r="BE91" s="274"/>
      <c r="BF91" s="274"/>
      <c r="BG91" s="274"/>
      <c r="BH91" s="274"/>
      <c r="BI91" s="274"/>
      <c r="BJ91" s="274"/>
      <c r="BK91" s="274"/>
      <c r="BL91" s="274"/>
      <c r="BM91" s="274"/>
      <c r="BN91" s="272"/>
      <c r="BO91" s="280" t="s">
        <v>363</v>
      </c>
      <c r="BP91" s="274"/>
      <c r="BQ91" s="274"/>
      <c r="BR91" s="274"/>
      <c r="BS91" s="274"/>
      <c r="BT91" s="274"/>
      <c r="BU91" s="274"/>
      <c r="BV91" s="274"/>
      <c r="BW91" s="274"/>
      <c r="BX91" s="274"/>
      <c r="BY91" s="274"/>
      <c r="BZ91" s="274"/>
      <c r="CA91" s="274"/>
      <c r="CB91" s="274"/>
      <c r="CC91" s="274"/>
      <c r="CD91" s="274"/>
      <c r="CE91" s="274"/>
      <c r="CF91" s="274"/>
      <c r="CG91" s="274"/>
      <c r="CH91" s="274"/>
      <c r="CI91" s="274"/>
      <c r="CJ91" s="274"/>
      <c r="CK91" s="274"/>
      <c r="CL91" s="274"/>
      <c r="CM91" s="274"/>
      <c r="CN91" s="274"/>
      <c r="CO91" s="274"/>
      <c r="CP91" s="272"/>
      <c r="CQ91" s="280" t="s">
        <v>363</v>
      </c>
      <c r="CR91" s="274"/>
      <c r="CS91" s="274"/>
      <c r="CT91" s="274"/>
      <c r="CU91" s="274"/>
      <c r="CV91" s="274"/>
      <c r="CW91" s="274"/>
      <c r="CX91" s="274"/>
      <c r="CY91" s="274"/>
      <c r="CZ91" s="274"/>
      <c r="DA91" s="274"/>
      <c r="DB91" s="274"/>
      <c r="DC91" s="274"/>
      <c r="DD91" s="274"/>
      <c r="DE91" s="274"/>
      <c r="DF91" s="274"/>
      <c r="DG91" s="274"/>
      <c r="DH91" s="274"/>
      <c r="DI91" s="274"/>
      <c r="DJ91" s="274"/>
      <c r="DK91" s="274"/>
      <c r="DL91" s="274"/>
      <c r="DM91" s="274"/>
      <c r="DN91" s="274"/>
      <c r="DO91" s="274"/>
      <c r="DP91" s="274"/>
      <c r="DQ91" s="274"/>
      <c r="DR91" s="272"/>
      <c r="DS91" s="280" t="s">
        <v>363</v>
      </c>
      <c r="DT91" s="274"/>
      <c r="DU91" s="274"/>
      <c r="DV91" s="274"/>
      <c r="DW91" s="274"/>
      <c r="DX91" s="274"/>
      <c r="DY91" s="274"/>
      <c r="DZ91" s="274"/>
      <c r="EA91" s="274"/>
      <c r="EB91" s="274"/>
      <c r="EC91" s="178"/>
      <c r="ED91" s="178"/>
    </row>
    <row r="92" spans="1:134" s="144" customFormat="1" ht="48" hidden="1" customHeight="1">
      <c r="A92" s="275">
        <v>273</v>
      </c>
      <c r="B92" s="279" t="s">
        <v>79</v>
      </c>
      <c r="C92" s="274">
        <v>73.147567258872186</v>
      </c>
      <c r="D92" s="274">
        <v>70.741070790109021</v>
      </c>
      <c r="E92" s="274">
        <v>72.438326612764797</v>
      </c>
      <c r="F92" s="274">
        <v>72.834723141769359</v>
      </c>
      <c r="G92" s="274">
        <v>75.223150318166461</v>
      </c>
      <c r="H92" s="274">
        <v>74.417809974089636</v>
      </c>
      <c r="I92" s="274">
        <v>71.638738298763812</v>
      </c>
      <c r="J92" s="274">
        <v>72.867202154952068</v>
      </c>
      <c r="K92" s="274">
        <v>81.642255746233445</v>
      </c>
      <c r="L92" s="274">
        <v>77.614941160916104</v>
      </c>
      <c r="M92" s="274">
        <v>77.460233571097703</v>
      </c>
      <c r="N92" s="274">
        <v>76.267348627725937</v>
      </c>
      <c r="O92" s="274">
        <v>78.63850403535649</v>
      </c>
      <c r="P92" s="274">
        <v>77.384952210070068</v>
      </c>
      <c r="Q92" s="274">
        <v>74.308257722079176</v>
      </c>
      <c r="R92" s="274">
        <v>75.815138387128584</v>
      </c>
      <c r="S92" s="274">
        <v>77.521141095639436</v>
      </c>
      <c r="T92" s="274">
        <v>75.70291773177685</v>
      </c>
      <c r="U92" s="274">
        <v>75.943084918855178</v>
      </c>
      <c r="V92" s="274">
        <v>76.150326405611267</v>
      </c>
      <c r="W92" s="274">
        <v>74.647380809333143</v>
      </c>
      <c r="X92" s="274">
        <v>61.897172634966687</v>
      </c>
      <c r="Y92" s="274">
        <v>68.437441536106974</v>
      </c>
      <c r="Z92" s="274">
        <v>68.158056974759475</v>
      </c>
      <c r="AA92" s="275">
        <v>273</v>
      </c>
      <c r="AB92" s="279" t="s">
        <v>79</v>
      </c>
      <c r="AC92" s="274">
        <v>70.636182064673449</v>
      </c>
      <c r="AD92" s="274">
        <v>65.297742172875019</v>
      </c>
      <c r="AE92" s="274">
        <v>72.52882955006703</v>
      </c>
      <c r="AF92" s="274">
        <v>68.233730334287443</v>
      </c>
      <c r="AG92" s="274">
        <v>78.404279288947976</v>
      </c>
      <c r="AH92" s="274">
        <v>80.77766027294696</v>
      </c>
      <c r="AI92" s="274">
        <v>75.326911895330696</v>
      </c>
      <c r="AJ92" s="274">
        <v>72.52882955006703</v>
      </c>
      <c r="AK92" s="274">
        <v>68.233730334287443</v>
      </c>
      <c r="AL92" s="275">
        <v>273</v>
      </c>
      <c r="AM92" s="279" t="s">
        <v>79</v>
      </c>
      <c r="AN92" s="274">
        <v>78.404279288947976</v>
      </c>
      <c r="AO92" s="274">
        <v>80.77766027294696</v>
      </c>
      <c r="AP92" s="274">
        <v>75.326911895330696</v>
      </c>
      <c r="AQ92" s="274">
        <v>73.147567258872186</v>
      </c>
      <c r="AR92" s="274">
        <v>70.741070790109021</v>
      </c>
      <c r="AS92" s="274">
        <v>72.438326612764797</v>
      </c>
      <c r="AT92" s="274">
        <v>72.834723141769359</v>
      </c>
      <c r="AU92" s="274">
        <v>75.223150318166461</v>
      </c>
      <c r="AV92" s="274">
        <v>74.417809974089636</v>
      </c>
      <c r="AW92" s="274">
        <v>71.638738298763812</v>
      </c>
      <c r="AX92" s="274">
        <v>72.867202154952068</v>
      </c>
      <c r="AY92" s="274">
        <v>81.642255746233445</v>
      </c>
      <c r="AZ92" s="274">
        <v>77.614941160916104</v>
      </c>
      <c r="BA92" s="274">
        <v>77.460233571097703</v>
      </c>
      <c r="BB92" s="274">
        <v>76.267348627725937</v>
      </c>
      <c r="BC92" s="274">
        <v>78.63850403535649</v>
      </c>
      <c r="BD92" s="274">
        <v>77.384952210070068</v>
      </c>
      <c r="BE92" s="274">
        <v>74.308257722079176</v>
      </c>
      <c r="BF92" s="274">
        <v>75.815138387128584</v>
      </c>
      <c r="BG92" s="274">
        <v>77.521141095639436</v>
      </c>
      <c r="BH92" s="274">
        <v>75.70291773177685</v>
      </c>
      <c r="BI92" s="274">
        <v>75.943084918855178</v>
      </c>
      <c r="BJ92" s="274">
        <v>76.150326405611267</v>
      </c>
      <c r="BK92" s="274">
        <v>74.647380809333143</v>
      </c>
      <c r="BL92" s="274">
        <v>61.897172634966687</v>
      </c>
      <c r="BM92" s="274">
        <v>68.437441536106974</v>
      </c>
      <c r="BN92" s="275">
        <v>273</v>
      </c>
      <c r="BO92" s="279" t="s">
        <v>79</v>
      </c>
      <c r="BP92" s="274">
        <v>68.158056974759475</v>
      </c>
      <c r="BQ92" s="274">
        <v>70.636182064673449</v>
      </c>
      <c r="BR92" s="274">
        <v>65.297742172875019</v>
      </c>
      <c r="BS92" s="274">
        <v>72.52882955006703</v>
      </c>
      <c r="BT92" s="274">
        <v>68.233730334287443</v>
      </c>
      <c r="BU92" s="274">
        <v>78.404279288947976</v>
      </c>
      <c r="BV92" s="274">
        <v>80.77766027294696</v>
      </c>
      <c r="BW92" s="274">
        <v>75.326911895330696</v>
      </c>
      <c r="BX92" s="274">
        <v>72.52882955006703</v>
      </c>
      <c r="BY92" s="274">
        <v>68.233730334287443</v>
      </c>
      <c r="BZ92" s="274">
        <v>78.404279288947976</v>
      </c>
      <c r="CA92" s="274">
        <v>80.77766027294696</v>
      </c>
      <c r="CB92" s="274">
        <v>75.326911895330696</v>
      </c>
      <c r="CC92" s="274">
        <v>73.147567258872186</v>
      </c>
      <c r="CD92" s="274">
        <v>70.741070790109021</v>
      </c>
      <c r="CE92" s="274">
        <v>72.438326612764797</v>
      </c>
      <c r="CF92" s="274">
        <v>72.834723141769359</v>
      </c>
      <c r="CG92" s="274">
        <v>75.223150318166461</v>
      </c>
      <c r="CH92" s="274">
        <v>74.417809974089636</v>
      </c>
      <c r="CI92" s="274">
        <v>71.638738298763812</v>
      </c>
      <c r="CJ92" s="274">
        <v>72.867202154952068</v>
      </c>
      <c r="CK92" s="274">
        <v>81.642255746233445</v>
      </c>
      <c r="CL92" s="274">
        <v>77.614941160916104</v>
      </c>
      <c r="CM92" s="274">
        <v>77.460233571097703</v>
      </c>
      <c r="CN92" s="274">
        <v>76.267348627725937</v>
      </c>
      <c r="CO92" s="274">
        <v>78.63850403535649</v>
      </c>
      <c r="CP92" s="275">
        <v>273</v>
      </c>
      <c r="CQ92" s="279" t="s">
        <v>79</v>
      </c>
      <c r="CR92" s="274">
        <v>77.384952210070068</v>
      </c>
      <c r="CS92" s="274">
        <v>74.308257722079176</v>
      </c>
      <c r="CT92" s="274">
        <v>75.815138387128584</v>
      </c>
      <c r="CU92" s="274">
        <v>77.521141095639436</v>
      </c>
      <c r="CV92" s="274">
        <v>75.70291773177685</v>
      </c>
      <c r="CW92" s="274">
        <v>75.943084918855178</v>
      </c>
      <c r="CX92" s="274">
        <v>76.150326405611267</v>
      </c>
      <c r="CY92" s="274">
        <v>74.647380809333143</v>
      </c>
      <c r="CZ92" s="274">
        <v>61.897172634966687</v>
      </c>
      <c r="DA92" s="274">
        <v>68.437441536106974</v>
      </c>
      <c r="DB92" s="274">
        <v>68.158056974759475</v>
      </c>
      <c r="DC92" s="274">
        <v>70.636182064673449</v>
      </c>
      <c r="DD92" s="274">
        <v>65.297742172875019</v>
      </c>
      <c r="DE92" s="274">
        <v>72.52882955006703</v>
      </c>
      <c r="DF92" s="274">
        <v>72.52882955006703</v>
      </c>
      <c r="DG92" s="274">
        <v>72.52882955006703</v>
      </c>
      <c r="DH92" s="274">
        <v>72.52882955006703</v>
      </c>
      <c r="DI92" s="274"/>
      <c r="DJ92" s="274"/>
      <c r="DK92" s="274"/>
      <c r="DL92" s="274"/>
      <c r="DM92" s="274"/>
      <c r="DN92" s="274"/>
      <c r="DO92" s="274">
        <v>70.636182064673449</v>
      </c>
      <c r="DP92" s="274">
        <v>65.297742172875019</v>
      </c>
      <c r="DQ92" s="274">
        <v>72.52882955006703</v>
      </c>
      <c r="DR92" s="275">
        <v>273</v>
      </c>
      <c r="DS92" s="279" t="s">
        <v>79</v>
      </c>
      <c r="DT92" s="274">
        <v>72.52882955006703</v>
      </c>
      <c r="DU92" s="274">
        <v>72.52882955006703</v>
      </c>
      <c r="DV92" s="274">
        <v>72.52882955006703</v>
      </c>
      <c r="DW92" s="274"/>
      <c r="DX92" s="274"/>
      <c r="DY92" s="274"/>
      <c r="DZ92" s="274"/>
      <c r="EA92" s="274"/>
      <c r="EB92" s="274"/>
      <c r="EC92" s="178"/>
      <c r="ED92" s="178"/>
    </row>
    <row r="93" spans="1:134" s="144" customFormat="1" ht="60" hidden="1" customHeight="1">
      <c r="A93" s="275"/>
      <c r="B93" s="280" t="s">
        <v>364</v>
      </c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5"/>
      <c r="AB93" s="280" t="s">
        <v>364</v>
      </c>
      <c r="AC93" s="274"/>
      <c r="AD93" s="274"/>
      <c r="AE93" s="274"/>
      <c r="AF93" s="274"/>
      <c r="AG93" s="274"/>
      <c r="AH93" s="274"/>
      <c r="AI93" s="274"/>
      <c r="AJ93" s="274"/>
      <c r="AK93" s="274"/>
      <c r="AL93" s="275"/>
      <c r="AM93" s="280" t="s">
        <v>364</v>
      </c>
      <c r="AN93" s="274"/>
      <c r="AO93" s="274"/>
      <c r="AP93" s="274"/>
      <c r="AQ93" s="274"/>
      <c r="AR93" s="274"/>
      <c r="AS93" s="274"/>
      <c r="AT93" s="274"/>
      <c r="AU93" s="274"/>
      <c r="AV93" s="274"/>
      <c r="AW93" s="274"/>
      <c r="AX93" s="274"/>
      <c r="AY93" s="274"/>
      <c r="AZ93" s="274"/>
      <c r="BA93" s="274"/>
      <c r="BB93" s="274"/>
      <c r="BC93" s="274"/>
      <c r="BD93" s="274"/>
      <c r="BE93" s="274"/>
      <c r="BF93" s="274"/>
      <c r="BG93" s="274"/>
      <c r="BH93" s="274"/>
      <c r="BI93" s="274"/>
      <c r="BJ93" s="274"/>
      <c r="BK93" s="274"/>
      <c r="BL93" s="274"/>
      <c r="BM93" s="274"/>
      <c r="BN93" s="275"/>
      <c r="BO93" s="280" t="s">
        <v>364</v>
      </c>
      <c r="BP93" s="274"/>
      <c r="BQ93" s="274"/>
      <c r="BR93" s="274"/>
      <c r="BS93" s="274"/>
      <c r="BT93" s="274"/>
      <c r="BU93" s="274"/>
      <c r="BV93" s="274"/>
      <c r="BW93" s="274"/>
      <c r="BX93" s="274"/>
      <c r="BY93" s="274"/>
      <c r="BZ93" s="274"/>
      <c r="CA93" s="274"/>
      <c r="CB93" s="274"/>
      <c r="CC93" s="274"/>
      <c r="CD93" s="274"/>
      <c r="CE93" s="274"/>
      <c r="CF93" s="274"/>
      <c r="CG93" s="274"/>
      <c r="CH93" s="274"/>
      <c r="CI93" s="274"/>
      <c r="CJ93" s="274"/>
      <c r="CK93" s="274"/>
      <c r="CL93" s="274"/>
      <c r="CM93" s="274"/>
      <c r="CN93" s="274"/>
      <c r="CO93" s="274"/>
      <c r="CP93" s="275"/>
      <c r="CQ93" s="280" t="s">
        <v>364</v>
      </c>
      <c r="CR93" s="274"/>
      <c r="CS93" s="274"/>
      <c r="CT93" s="274"/>
      <c r="CU93" s="274"/>
      <c r="CV93" s="274"/>
      <c r="CW93" s="274"/>
      <c r="CX93" s="274"/>
      <c r="CY93" s="274"/>
      <c r="CZ93" s="274"/>
      <c r="DA93" s="274"/>
      <c r="DB93" s="274"/>
      <c r="DC93" s="274"/>
      <c r="DD93" s="274"/>
      <c r="DE93" s="274"/>
      <c r="DF93" s="274"/>
      <c r="DG93" s="274"/>
      <c r="DH93" s="274"/>
      <c r="DI93" s="274"/>
      <c r="DJ93" s="274"/>
      <c r="DK93" s="274"/>
      <c r="DL93" s="274"/>
      <c r="DM93" s="274"/>
      <c r="DN93" s="274"/>
      <c r="DO93" s="274"/>
      <c r="DP93" s="274"/>
      <c r="DQ93" s="274"/>
      <c r="DR93" s="275"/>
      <c r="DS93" s="280" t="s">
        <v>364</v>
      </c>
      <c r="DT93" s="274"/>
      <c r="DU93" s="274"/>
      <c r="DV93" s="274"/>
      <c r="DW93" s="274"/>
      <c r="DX93" s="274"/>
      <c r="DY93" s="274"/>
      <c r="DZ93" s="274"/>
      <c r="EA93" s="274"/>
      <c r="EB93" s="274"/>
      <c r="EC93" s="178"/>
      <c r="ED93" s="178"/>
    </row>
    <row r="94" spans="1:134" s="144" customFormat="1" ht="48" hidden="1" customHeight="1">
      <c r="A94" s="272">
        <v>274</v>
      </c>
      <c r="B94" s="279" t="s">
        <v>80</v>
      </c>
      <c r="C94" s="274">
        <v>61.341416687637384</v>
      </c>
      <c r="D94" s="274">
        <v>64.822513158605972</v>
      </c>
      <c r="E94" s="274">
        <v>58.175577834020025</v>
      </c>
      <c r="F94" s="274">
        <v>58.180455862749255</v>
      </c>
      <c r="G94" s="274">
        <v>61.508557788024071</v>
      </c>
      <c r="H94" s="274">
        <v>58.280857823119959</v>
      </c>
      <c r="I94" s="274">
        <v>56.021351322507833</v>
      </c>
      <c r="J94" s="274">
        <v>57.971663533473738</v>
      </c>
      <c r="K94" s="274">
        <v>65.874608521211101</v>
      </c>
      <c r="L94" s="274">
        <v>68.176553955710617</v>
      </c>
      <c r="M94" s="274">
        <v>65.328047554540447</v>
      </c>
      <c r="N94" s="274">
        <v>64.428322817183286</v>
      </c>
      <c r="O94" s="274">
        <v>73.631474913825627</v>
      </c>
      <c r="P94" s="274">
        <v>76.907190829729302</v>
      </c>
      <c r="Q94" s="274">
        <v>74.948751330649245</v>
      </c>
      <c r="R94" s="274">
        <v>76.142671597234369</v>
      </c>
      <c r="S94" s="274">
        <v>67.808807156160086</v>
      </c>
      <c r="T94" s="274">
        <v>68.365430620883615</v>
      </c>
      <c r="U94" s="274">
        <v>68.640979679934389</v>
      </c>
      <c r="V94" s="274">
        <v>71.206138511899198</v>
      </c>
      <c r="W94" s="274">
        <v>61.024743778862806</v>
      </c>
      <c r="X94" s="274">
        <v>58.233432406867259</v>
      </c>
      <c r="Y94" s="274">
        <v>66.636800057176785</v>
      </c>
      <c r="Z94" s="274">
        <v>61.554393768891266</v>
      </c>
      <c r="AA94" s="272">
        <v>274</v>
      </c>
      <c r="AB94" s="279" t="s">
        <v>80</v>
      </c>
      <c r="AC94" s="274">
        <v>64.907305067895052</v>
      </c>
      <c r="AD94" s="274">
        <v>62.939392073404498</v>
      </c>
      <c r="AE94" s="274">
        <v>66.519250032949273</v>
      </c>
      <c r="AF94" s="274">
        <v>76.448300567073986</v>
      </c>
      <c r="AG94" s="274">
        <v>70.594485602557867</v>
      </c>
      <c r="AH94" s="274">
        <v>68.974784220701949</v>
      </c>
      <c r="AI94" s="274">
        <v>75.058345520103558</v>
      </c>
      <c r="AJ94" s="274">
        <v>66.519250032949273</v>
      </c>
      <c r="AK94" s="274">
        <v>76.448300567073986</v>
      </c>
      <c r="AL94" s="272">
        <v>274</v>
      </c>
      <c r="AM94" s="279" t="s">
        <v>80</v>
      </c>
      <c r="AN94" s="274">
        <v>70.594485602557867</v>
      </c>
      <c r="AO94" s="274">
        <v>68.974784220701949</v>
      </c>
      <c r="AP94" s="274">
        <v>75.058345520103558</v>
      </c>
      <c r="AQ94" s="274">
        <v>61.341416687637384</v>
      </c>
      <c r="AR94" s="274">
        <v>64.822513158605972</v>
      </c>
      <c r="AS94" s="274">
        <v>58.175577834020025</v>
      </c>
      <c r="AT94" s="274">
        <v>58.180455862749255</v>
      </c>
      <c r="AU94" s="274">
        <v>61.508557788024071</v>
      </c>
      <c r="AV94" s="274">
        <v>58.280857823119959</v>
      </c>
      <c r="AW94" s="274">
        <v>56.021351322507833</v>
      </c>
      <c r="AX94" s="274">
        <v>57.971663533473738</v>
      </c>
      <c r="AY94" s="274">
        <v>65.874608521211101</v>
      </c>
      <c r="AZ94" s="274">
        <v>68.176553955710617</v>
      </c>
      <c r="BA94" s="274">
        <v>65.328047554540447</v>
      </c>
      <c r="BB94" s="274">
        <v>64.428322817183286</v>
      </c>
      <c r="BC94" s="274">
        <v>73.631474913825627</v>
      </c>
      <c r="BD94" s="274">
        <v>76.907190829729302</v>
      </c>
      <c r="BE94" s="274">
        <v>74.948751330649245</v>
      </c>
      <c r="BF94" s="274">
        <v>76.142671597234369</v>
      </c>
      <c r="BG94" s="274">
        <v>67.808807156160086</v>
      </c>
      <c r="BH94" s="274">
        <v>68.365430620883615</v>
      </c>
      <c r="BI94" s="274">
        <v>68.640979679934389</v>
      </c>
      <c r="BJ94" s="274">
        <v>71.206138511899198</v>
      </c>
      <c r="BK94" s="274">
        <v>61.024743778862806</v>
      </c>
      <c r="BL94" s="274">
        <v>58.233432406867259</v>
      </c>
      <c r="BM94" s="274">
        <v>66.636800057176785</v>
      </c>
      <c r="BN94" s="272">
        <v>274</v>
      </c>
      <c r="BO94" s="279" t="s">
        <v>80</v>
      </c>
      <c r="BP94" s="274">
        <v>61.554393768891266</v>
      </c>
      <c r="BQ94" s="274">
        <v>64.907305067895052</v>
      </c>
      <c r="BR94" s="274">
        <v>62.939392073404498</v>
      </c>
      <c r="BS94" s="274">
        <v>66.519250032949273</v>
      </c>
      <c r="BT94" s="274">
        <v>76.448300567073986</v>
      </c>
      <c r="BU94" s="274">
        <v>70.594485602557867</v>
      </c>
      <c r="BV94" s="274">
        <v>68.974784220701949</v>
      </c>
      <c r="BW94" s="274">
        <v>75.058345520103558</v>
      </c>
      <c r="BX94" s="274">
        <v>66.519250032949273</v>
      </c>
      <c r="BY94" s="274">
        <v>76.448300567073986</v>
      </c>
      <c r="BZ94" s="274">
        <v>70.594485602557867</v>
      </c>
      <c r="CA94" s="274">
        <v>68.974784220701949</v>
      </c>
      <c r="CB94" s="274">
        <v>75.058345520103558</v>
      </c>
      <c r="CC94" s="274">
        <v>61.341416687637384</v>
      </c>
      <c r="CD94" s="274">
        <v>64.822513158605972</v>
      </c>
      <c r="CE94" s="274">
        <v>58.175577834020025</v>
      </c>
      <c r="CF94" s="274">
        <v>58.180455862749255</v>
      </c>
      <c r="CG94" s="274">
        <v>61.508557788024071</v>
      </c>
      <c r="CH94" s="274">
        <v>58.280857823119959</v>
      </c>
      <c r="CI94" s="274">
        <v>56.021351322507833</v>
      </c>
      <c r="CJ94" s="274">
        <v>57.971663533473738</v>
      </c>
      <c r="CK94" s="274">
        <v>65.874608521211101</v>
      </c>
      <c r="CL94" s="274">
        <v>68.176553955710617</v>
      </c>
      <c r="CM94" s="274">
        <v>65.328047554540447</v>
      </c>
      <c r="CN94" s="274">
        <v>64.428322817183286</v>
      </c>
      <c r="CO94" s="274">
        <v>73.631474913825627</v>
      </c>
      <c r="CP94" s="272">
        <v>274</v>
      </c>
      <c r="CQ94" s="279" t="s">
        <v>80</v>
      </c>
      <c r="CR94" s="274">
        <v>76.907190829729302</v>
      </c>
      <c r="CS94" s="274">
        <v>74.948751330649245</v>
      </c>
      <c r="CT94" s="274">
        <v>76.142671597234369</v>
      </c>
      <c r="CU94" s="274">
        <v>67.808807156160086</v>
      </c>
      <c r="CV94" s="274">
        <v>68.365430620883615</v>
      </c>
      <c r="CW94" s="274">
        <v>68.640979679934389</v>
      </c>
      <c r="CX94" s="274">
        <v>71.206138511899198</v>
      </c>
      <c r="CY94" s="274">
        <v>61.024743778862806</v>
      </c>
      <c r="CZ94" s="274">
        <v>58.233432406867259</v>
      </c>
      <c r="DA94" s="274">
        <v>66.636800057176785</v>
      </c>
      <c r="DB94" s="274">
        <v>61.554393768891266</v>
      </c>
      <c r="DC94" s="274">
        <v>64.907305067895052</v>
      </c>
      <c r="DD94" s="274">
        <v>62.939392073404498</v>
      </c>
      <c r="DE94" s="274">
        <v>66.519250032949273</v>
      </c>
      <c r="DF94" s="274">
        <v>66.519250032949273</v>
      </c>
      <c r="DG94" s="274">
        <v>66.519250032949273</v>
      </c>
      <c r="DH94" s="274">
        <v>66.519250032949273</v>
      </c>
      <c r="DI94" s="274"/>
      <c r="DJ94" s="274"/>
      <c r="DK94" s="274"/>
      <c r="DL94" s="274"/>
      <c r="DM94" s="274"/>
      <c r="DN94" s="274"/>
      <c r="DO94" s="274">
        <v>64.907305067895052</v>
      </c>
      <c r="DP94" s="274">
        <v>62.939392073404498</v>
      </c>
      <c r="DQ94" s="274">
        <v>66.519250032949273</v>
      </c>
      <c r="DR94" s="272">
        <v>274</v>
      </c>
      <c r="DS94" s="279" t="s">
        <v>80</v>
      </c>
      <c r="DT94" s="274">
        <v>66.519250032949273</v>
      </c>
      <c r="DU94" s="274">
        <v>66.519250032949273</v>
      </c>
      <c r="DV94" s="274">
        <v>66.519250032949273</v>
      </c>
      <c r="DW94" s="274"/>
      <c r="DX94" s="274"/>
      <c r="DY94" s="274"/>
      <c r="DZ94" s="274"/>
      <c r="EA94" s="274"/>
      <c r="EB94" s="274"/>
      <c r="EC94" s="178"/>
      <c r="ED94" s="178"/>
    </row>
    <row r="95" spans="1:134" s="144" customFormat="1" ht="60" hidden="1" customHeight="1">
      <c r="A95" s="272"/>
      <c r="B95" s="280" t="s">
        <v>365</v>
      </c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2"/>
      <c r="AB95" s="280" t="s">
        <v>365</v>
      </c>
      <c r="AC95" s="274"/>
      <c r="AD95" s="274"/>
      <c r="AE95" s="274"/>
      <c r="AF95" s="274"/>
      <c r="AG95" s="274"/>
      <c r="AH95" s="274"/>
      <c r="AI95" s="274"/>
      <c r="AJ95" s="274"/>
      <c r="AK95" s="274"/>
      <c r="AL95" s="272"/>
      <c r="AM95" s="280" t="s">
        <v>365</v>
      </c>
      <c r="AN95" s="274"/>
      <c r="AO95" s="274"/>
      <c r="AP95" s="274"/>
      <c r="AQ95" s="274"/>
      <c r="AR95" s="274"/>
      <c r="AS95" s="274"/>
      <c r="AT95" s="274"/>
      <c r="AU95" s="274"/>
      <c r="AV95" s="274"/>
      <c r="AW95" s="274"/>
      <c r="AX95" s="274"/>
      <c r="AY95" s="274"/>
      <c r="AZ95" s="274"/>
      <c r="BA95" s="274"/>
      <c r="BB95" s="274"/>
      <c r="BC95" s="274"/>
      <c r="BD95" s="274"/>
      <c r="BE95" s="274"/>
      <c r="BF95" s="274"/>
      <c r="BG95" s="274"/>
      <c r="BH95" s="274"/>
      <c r="BI95" s="274"/>
      <c r="BJ95" s="274"/>
      <c r="BK95" s="274"/>
      <c r="BL95" s="274"/>
      <c r="BM95" s="274"/>
      <c r="BN95" s="272"/>
      <c r="BO95" s="280" t="s">
        <v>365</v>
      </c>
      <c r="BP95" s="274"/>
      <c r="BQ95" s="274"/>
      <c r="BR95" s="274"/>
      <c r="BS95" s="274"/>
      <c r="BT95" s="274"/>
      <c r="BU95" s="274"/>
      <c r="BV95" s="274"/>
      <c r="BW95" s="274"/>
      <c r="BX95" s="274"/>
      <c r="BY95" s="274"/>
      <c r="BZ95" s="274"/>
      <c r="CA95" s="274"/>
      <c r="CB95" s="274"/>
      <c r="CC95" s="274"/>
      <c r="CD95" s="274"/>
      <c r="CE95" s="274"/>
      <c r="CF95" s="274"/>
      <c r="CG95" s="274"/>
      <c r="CH95" s="274"/>
      <c r="CI95" s="274"/>
      <c r="CJ95" s="274"/>
      <c r="CK95" s="274"/>
      <c r="CL95" s="274"/>
      <c r="CM95" s="274"/>
      <c r="CN95" s="274"/>
      <c r="CO95" s="274"/>
      <c r="CP95" s="272"/>
      <c r="CQ95" s="280" t="s">
        <v>365</v>
      </c>
      <c r="CR95" s="274"/>
      <c r="CS95" s="274"/>
      <c r="CT95" s="274"/>
      <c r="CU95" s="274"/>
      <c r="CV95" s="274"/>
      <c r="CW95" s="274"/>
      <c r="CX95" s="274"/>
      <c r="CY95" s="274"/>
      <c r="CZ95" s="274"/>
      <c r="DA95" s="274"/>
      <c r="DB95" s="274"/>
      <c r="DC95" s="274"/>
      <c r="DD95" s="274"/>
      <c r="DE95" s="274"/>
      <c r="DF95" s="274"/>
      <c r="DG95" s="274"/>
      <c r="DH95" s="274"/>
      <c r="DI95" s="274"/>
      <c r="DJ95" s="274"/>
      <c r="DK95" s="274"/>
      <c r="DL95" s="274"/>
      <c r="DM95" s="274"/>
      <c r="DN95" s="274"/>
      <c r="DO95" s="274"/>
      <c r="DP95" s="274"/>
      <c r="DQ95" s="274"/>
      <c r="DR95" s="272"/>
      <c r="DS95" s="280" t="s">
        <v>365</v>
      </c>
      <c r="DT95" s="274"/>
      <c r="DU95" s="274"/>
      <c r="DV95" s="274"/>
      <c r="DW95" s="274"/>
      <c r="DX95" s="274"/>
      <c r="DY95" s="274"/>
      <c r="DZ95" s="274"/>
      <c r="EA95" s="274"/>
      <c r="EB95" s="274"/>
      <c r="EC95" s="178"/>
      <c r="ED95" s="178"/>
    </row>
    <row r="96" spans="1:134" s="144" customFormat="1" ht="48" hidden="1" customHeight="1">
      <c r="A96" s="272">
        <v>275</v>
      </c>
      <c r="B96" s="279" t="s">
        <v>81</v>
      </c>
      <c r="C96" s="274">
        <v>74.550905632705494</v>
      </c>
      <c r="D96" s="274">
        <v>71.561020656526111</v>
      </c>
      <c r="E96" s="274">
        <v>80.687656104931179</v>
      </c>
      <c r="F96" s="274">
        <v>73.560670476655176</v>
      </c>
      <c r="G96" s="274">
        <v>70.93015278506023</v>
      </c>
      <c r="H96" s="274">
        <v>73.62171420310672</v>
      </c>
      <c r="I96" s="274">
        <v>78.54672837562741</v>
      </c>
      <c r="J96" s="274">
        <v>78.554660753662816</v>
      </c>
      <c r="K96" s="274">
        <v>70.870159943472615</v>
      </c>
      <c r="L96" s="274">
        <v>80.811159054170417</v>
      </c>
      <c r="M96" s="274">
        <v>87.103924672150711</v>
      </c>
      <c r="N96" s="274">
        <v>84.221602084802882</v>
      </c>
      <c r="O96" s="274">
        <v>86.086190672558971</v>
      </c>
      <c r="P96" s="274">
        <v>89.5130828164733</v>
      </c>
      <c r="Q96" s="274">
        <v>86.891972230462514</v>
      </c>
      <c r="R96" s="274">
        <v>84.248026721795227</v>
      </c>
      <c r="S96" s="274">
        <v>87.586383973695192</v>
      </c>
      <c r="T96" s="274">
        <v>83.902380067242476</v>
      </c>
      <c r="U96" s="274">
        <v>86.103381851660131</v>
      </c>
      <c r="V96" s="274">
        <v>87.242735469875171</v>
      </c>
      <c r="W96" s="274">
        <v>78.356223952451373</v>
      </c>
      <c r="X96" s="274">
        <v>66.63133660136009</v>
      </c>
      <c r="Y96" s="274">
        <v>76.490106288549342</v>
      </c>
      <c r="Z96" s="274">
        <v>74.80076300213041</v>
      </c>
      <c r="AA96" s="272">
        <v>275</v>
      </c>
      <c r="AB96" s="279" t="s">
        <v>81</v>
      </c>
      <c r="AC96" s="274">
        <v>71.043393669475748</v>
      </c>
      <c r="AD96" s="274">
        <v>68.711813303678241</v>
      </c>
      <c r="AE96" s="274">
        <v>73.498226767822928</v>
      </c>
      <c r="AF96" s="274">
        <v>82.381470478838594</v>
      </c>
      <c r="AG96" s="274">
        <v>82.210793373868412</v>
      </c>
      <c r="AH96" s="274">
        <v>64.899187523418206</v>
      </c>
      <c r="AI96" s="274">
        <v>84.080366954144679</v>
      </c>
      <c r="AJ96" s="274">
        <v>73.498226767822928</v>
      </c>
      <c r="AK96" s="274">
        <v>82.381470478838594</v>
      </c>
      <c r="AL96" s="272">
        <v>275</v>
      </c>
      <c r="AM96" s="279" t="s">
        <v>81</v>
      </c>
      <c r="AN96" s="274">
        <v>82.210793373868412</v>
      </c>
      <c r="AO96" s="274">
        <v>64.899187523418206</v>
      </c>
      <c r="AP96" s="274">
        <v>84.080366954144679</v>
      </c>
      <c r="AQ96" s="274">
        <v>74.550905632705494</v>
      </c>
      <c r="AR96" s="274">
        <v>71.561020656526111</v>
      </c>
      <c r="AS96" s="274">
        <v>80.687656104931179</v>
      </c>
      <c r="AT96" s="274">
        <v>73.560670476655176</v>
      </c>
      <c r="AU96" s="274">
        <v>70.93015278506023</v>
      </c>
      <c r="AV96" s="274">
        <v>73.62171420310672</v>
      </c>
      <c r="AW96" s="274">
        <v>78.54672837562741</v>
      </c>
      <c r="AX96" s="274">
        <v>78.554660753662816</v>
      </c>
      <c r="AY96" s="274">
        <v>70.870159943472615</v>
      </c>
      <c r="AZ96" s="274">
        <v>80.811159054170417</v>
      </c>
      <c r="BA96" s="274">
        <v>87.103924672150711</v>
      </c>
      <c r="BB96" s="274">
        <v>84.221602084802882</v>
      </c>
      <c r="BC96" s="274">
        <v>86.086190672558971</v>
      </c>
      <c r="BD96" s="274">
        <v>89.5130828164733</v>
      </c>
      <c r="BE96" s="274">
        <v>86.891972230462514</v>
      </c>
      <c r="BF96" s="274">
        <v>84.248026721795227</v>
      </c>
      <c r="BG96" s="274">
        <v>87.586383973695192</v>
      </c>
      <c r="BH96" s="274">
        <v>83.902380067242476</v>
      </c>
      <c r="BI96" s="274">
        <v>86.103381851660131</v>
      </c>
      <c r="BJ96" s="274">
        <v>87.242735469875171</v>
      </c>
      <c r="BK96" s="274">
        <v>78.356223952451373</v>
      </c>
      <c r="BL96" s="274">
        <v>66.63133660136009</v>
      </c>
      <c r="BM96" s="274">
        <v>76.490106288549342</v>
      </c>
      <c r="BN96" s="272">
        <v>275</v>
      </c>
      <c r="BO96" s="279" t="s">
        <v>81</v>
      </c>
      <c r="BP96" s="274">
        <v>74.80076300213041</v>
      </c>
      <c r="BQ96" s="274">
        <v>71.043393669475748</v>
      </c>
      <c r="BR96" s="274">
        <v>68.711813303678241</v>
      </c>
      <c r="BS96" s="274">
        <v>73.498226767822928</v>
      </c>
      <c r="BT96" s="274">
        <v>82.381470478838594</v>
      </c>
      <c r="BU96" s="274">
        <v>82.210793373868412</v>
      </c>
      <c r="BV96" s="274">
        <v>64.899187523418206</v>
      </c>
      <c r="BW96" s="274">
        <v>84.080366954144679</v>
      </c>
      <c r="BX96" s="274">
        <v>73.498226767822928</v>
      </c>
      <c r="BY96" s="274">
        <v>82.381470478838594</v>
      </c>
      <c r="BZ96" s="274">
        <v>82.210793373868412</v>
      </c>
      <c r="CA96" s="274">
        <v>64.899187523418206</v>
      </c>
      <c r="CB96" s="274">
        <v>84.080366954144679</v>
      </c>
      <c r="CC96" s="274">
        <v>74.550905632705494</v>
      </c>
      <c r="CD96" s="274">
        <v>71.561020656526111</v>
      </c>
      <c r="CE96" s="274">
        <v>80.687656104931179</v>
      </c>
      <c r="CF96" s="274">
        <v>73.560670476655176</v>
      </c>
      <c r="CG96" s="274">
        <v>70.93015278506023</v>
      </c>
      <c r="CH96" s="274">
        <v>73.62171420310672</v>
      </c>
      <c r="CI96" s="274">
        <v>78.54672837562741</v>
      </c>
      <c r="CJ96" s="274">
        <v>78.554660753662816</v>
      </c>
      <c r="CK96" s="274">
        <v>70.870159943472615</v>
      </c>
      <c r="CL96" s="274">
        <v>80.811159054170417</v>
      </c>
      <c r="CM96" s="274">
        <v>87.103924672150711</v>
      </c>
      <c r="CN96" s="274">
        <v>84.221602084802882</v>
      </c>
      <c r="CO96" s="274">
        <v>86.086190672558971</v>
      </c>
      <c r="CP96" s="272">
        <v>275</v>
      </c>
      <c r="CQ96" s="279" t="s">
        <v>81</v>
      </c>
      <c r="CR96" s="274">
        <v>89.5130828164733</v>
      </c>
      <c r="CS96" s="274">
        <v>86.891972230462514</v>
      </c>
      <c r="CT96" s="274">
        <v>84.248026721795227</v>
      </c>
      <c r="CU96" s="274">
        <v>87.586383973695192</v>
      </c>
      <c r="CV96" s="274">
        <v>83.902380067242476</v>
      </c>
      <c r="CW96" s="274">
        <v>86.103381851660131</v>
      </c>
      <c r="CX96" s="274">
        <v>87.242735469875171</v>
      </c>
      <c r="CY96" s="274">
        <v>78.356223952451373</v>
      </c>
      <c r="CZ96" s="274">
        <v>66.63133660136009</v>
      </c>
      <c r="DA96" s="274">
        <v>76.490106288549342</v>
      </c>
      <c r="DB96" s="274">
        <v>74.80076300213041</v>
      </c>
      <c r="DC96" s="274">
        <v>71.043393669475748</v>
      </c>
      <c r="DD96" s="274">
        <v>68.711813303678241</v>
      </c>
      <c r="DE96" s="274">
        <v>73.498226767822928</v>
      </c>
      <c r="DF96" s="274">
        <v>73.498226767822928</v>
      </c>
      <c r="DG96" s="274">
        <v>73.498226767822928</v>
      </c>
      <c r="DH96" s="274">
        <v>73.498226767822928</v>
      </c>
      <c r="DI96" s="274"/>
      <c r="DJ96" s="274"/>
      <c r="DK96" s="274"/>
      <c r="DL96" s="274"/>
      <c r="DM96" s="274"/>
      <c r="DN96" s="274"/>
      <c r="DO96" s="274">
        <v>71.043393669475748</v>
      </c>
      <c r="DP96" s="274">
        <v>68.711813303678241</v>
      </c>
      <c r="DQ96" s="274">
        <v>73.498226767822928</v>
      </c>
      <c r="DR96" s="272">
        <v>275</v>
      </c>
      <c r="DS96" s="279" t="s">
        <v>81</v>
      </c>
      <c r="DT96" s="274">
        <v>73.498226767822928</v>
      </c>
      <c r="DU96" s="274">
        <v>73.498226767822928</v>
      </c>
      <c r="DV96" s="274">
        <v>73.498226767822928</v>
      </c>
      <c r="DW96" s="274"/>
      <c r="DX96" s="274"/>
      <c r="DY96" s="274"/>
      <c r="DZ96" s="274"/>
      <c r="EA96" s="274"/>
      <c r="EB96" s="274"/>
      <c r="EC96" s="178"/>
      <c r="ED96" s="178"/>
    </row>
    <row r="97" spans="1:134" s="144" customFormat="1" ht="60" hidden="1" customHeight="1">
      <c r="A97" s="272"/>
      <c r="B97" s="280" t="s">
        <v>366</v>
      </c>
      <c r="C97" s="274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2"/>
      <c r="AB97" s="280" t="s">
        <v>366</v>
      </c>
      <c r="AC97" s="274"/>
      <c r="AD97" s="274"/>
      <c r="AE97" s="274"/>
      <c r="AF97" s="274"/>
      <c r="AG97" s="274"/>
      <c r="AH97" s="274"/>
      <c r="AI97" s="274"/>
      <c r="AJ97" s="274"/>
      <c r="AK97" s="274"/>
      <c r="AL97" s="272"/>
      <c r="AM97" s="280" t="s">
        <v>366</v>
      </c>
      <c r="AN97" s="274"/>
      <c r="AO97" s="274"/>
      <c r="AP97" s="274"/>
      <c r="AQ97" s="274"/>
      <c r="AR97" s="274"/>
      <c r="AS97" s="274"/>
      <c r="AT97" s="274"/>
      <c r="AU97" s="274"/>
      <c r="AV97" s="274"/>
      <c r="AW97" s="274"/>
      <c r="AX97" s="274"/>
      <c r="AY97" s="274"/>
      <c r="AZ97" s="274"/>
      <c r="BA97" s="274"/>
      <c r="BB97" s="274"/>
      <c r="BC97" s="274"/>
      <c r="BD97" s="274"/>
      <c r="BE97" s="274"/>
      <c r="BF97" s="274"/>
      <c r="BG97" s="274"/>
      <c r="BH97" s="274"/>
      <c r="BI97" s="274"/>
      <c r="BJ97" s="274"/>
      <c r="BK97" s="274"/>
      <c r="BL97" s="274"/>
      <c r="BM97" s="274"/>
      <c r="BN97" s="272"/>
      <c r="BO97" s="280" t="s">
        <v>366</v>
      </c>
      <c r="BP97" s="274"/>
      <c r="BQ97" s="274"/>
      <c r="BR97" s="274"/>
      <c r="BS97" s="274"/>
      <c r="BT97" s="274"/>
      <c r="BU97" s="274"/>
      <c r="BV97" s="274"/>
      <c r="BW97" s="274"/>
      <c r="BX97" s="274"/>
      <c r="BY97" s="274"/>
      <c r="BZ97" s="274"/>
      <c r="CA97" s="274"/>
      <c r="CB97" s="274"/>
      <c r="CC97" s="274"/>
      <c r="CD97" s="274"/>
      <c r="CE97" s="274"/>
      <c r="CF97" s="274"/>
      <c r="CG97" s="274"/>
      <c r="CH97" s="274"/>
      <c r="CI97" s="274"/>
      <c r="CJ97" s="274"/>
      <c r="CK97" s="274"/>
      <c r="CL97" s="274"/>
      <c r="CM97" s="274"/>
      <c r="CN97" s="274"/>
      <c r="CO97" s="274"/>
      <c r="CP97" s="272"/>
      <c r="CQ97" s="280" t="s">
        <v>366</v>
      </c>
      <c r="CR97" s="274"/>
      <c r="CS97" s="274"/>
      <c r="CT97" s="274"/>
      <c r="CU97" s="274"/>
      <c r="CV97" s="274"/>
      <c r="CW97" s="274"/>
      <c r="CX97" s="274"/>
      <c r="CY97" s="274"/>
      <c r="CZ97" s="274"/>
      <c r="DA97" s="274"/>
      <c r="DB97" s="274"/>
      <c r="DC97" s="274"/>
      <c r="DD97" s="274"/>
      <c r="DE97" s="274"/>
      <c r="DF97" s="274"/>
      <c r="DG97" s="274"/>
      <c r="DH97" s="274"/>
      <c r="DI97" s="274"/>
      <c r="DJ97" s="274"/>
      <c r="DK97" s="274"/>
      <c r="DL97" s="274"/>
      <c r="DM97" s="274"/>
      <c r="DN97" s="274"/>
      <c r="DO97" s="274"/>
      <c r="DP97" s="274"/>
      <c r="DQ97" s="274"/>
      <c r="DR97" s="272"/>
      <c r="DS97" s="280" t="s">
        <v>366</v>
      </c>
      <c r="DT97" s="274"/>
      <c r="DU97" s="274"/>
      <c r="DV97" s="274"/>
      <c r="DW97" s="274"/>
      <c r="DX97" s="274"/>
      <c r="DY97" s="274"/>
      <c r="DZ97" s="274"/>
      <c r="EA97" s="274"/>
      <c r="EB97" s="274"/>
      <c r="EC97" s="178"/>
      <c r="ED97" s="178"/>
    </row>
    <row r="98" spans="1:134" s="144" customFormat="1" ht="48" hidden="1" customHeight="1">
      <c r="A98" s="272">
        <v>279</v>
      </c>
      <c r="B98" s="279" t="s">
        <v>82</v>
      </c>
      <c r="C98" s="274">
        <v>83.583481113882343</v>
      </c>
      <c r="D98" s="274">
        <v>83.989143399949072</v>
      </c>
      <c r="E98" s="274">
        <v>82.747781948076991</v>
      </c>
      <c r="F98" s="274">
        <v>83.752462502303572</v>
      </c>
      <c r="G98" s="274">
        <v>85.359111073765277</v>
      </c>
      <c r="H98" s="274">
        <v>87.402777757142573</v>
      </c>
      <c r="I98" s="274">
        <v>81.67231204810264</v>
      </c>
      <c r="J98" s="274">
        <v>82.439285206924851</v>
      </c>
      <c r="K98" s="274">
        <v>85.622750868292812</v>
      </c>
      <c r="L98" s="274">
        <v>85.502906538875052</v>
      </c>
      <c r="M98" s="274">
        <v>89.513958890478307</v>
      </c>
      <c r="N98" s="274">
        <v>88.007450646080144</v>
      </c>
      <c r="O98" s="274">
        <v>88.00472636172708</v>
      </c>
      <c r="P98" s="274">
        <v>87.651082934094902</v>
      </c>
      <c r="Q98" s="274">
        <v>88.377522387257329</v>
      </c>
      <c r="R98" s="274">
        <v>86.060718677099942</v>
      </c>
      <c r="S98" s="274">
        <v>84.052111815888594</v>
      </c>
      <c r="T98" s="274">
        <v>84.784316827643323</v>
      </c>
      <c r="U98" s="274">
        <v>88.203195063047772</v>
      </c>
      <c r="V98" s="274">
        <v>88.041150523883175</v>
      </c>
      <c r="W98" s="274">
        <v>86.449371473517047</v>
      </c>
      <c r="X98" s="274">
        <v>81.089366618639886</v>
      </c>
      <c r="Y98" s="274">
        <v>88.845277142847593</v>
      </c>
      <c r="Z98" s="274">
        <v>86.960471568068328</v>
      </c>
      <c r="AA98" s="272">
        <v>279</v>
      </c>
      <c r="AB98" s="279" t="s">
        <v>82</v>
      </c>
      <c r="AC98" s="274">
        <v>90.25531069500164</v>
      </c>
      <c r="AD98" s="274">
        <v>80.243213135236246</v>
      </c>
      <c r="AE98" s="274">
        <v>88.250356102602041</v>
      </c>
      <c r="AF98" s="274">
        <v>87.943405070832668</v>
      </c>
      <c r="AG98" s="274">
        <v>89.099003830268998</v>
      </c>
      <c r="AH98" s="274">
        <v>88.741372397917345</v>
      </c>
      <c r="AI98" s="274">
        <v>88.851549410440313</v>
      </c>
      <c r="AJ98" s="274">
        <v>88.250356102602041</v>
      </c>
      <c r="AK98" s="274">
        <v>87.943405070832668</v>
      </c>
      <c r="AL98" s="272">
        <v>279</v>
      </c>
      <c r="AM98" s="279" t="s">
        <v>82</v>
      </c>
      <c r="AN98" s="274">
        <v>89.099003830268998</v>
      </c>
      <c r="AO98" s="274">
        <v>88.741372397917345</v>
      </c>
      <c r="AP98" s="274">
        <v>88.851549410440313</v>
      </c>
      <c r="AQ98" s="274">
        <v>83.583481113882343</v>
      </c>
      <c r="AR98" s="274">
        <v>83.989143399949072</v>
      </c>
      <c r="AS98" s="274">
        <v>82.747781948076991</v>
      </c>
      <c r="AT98" s="274">
        <v>83.752462502303572</v>
      </c>
      <c r="AU98" s="274">
        <v>85.359111073765277</v>
      </c>
      <c r="AV98" s="274">
        <v>87.402777757142573</v>
      </c>
      <c r="AW98" s="274">
        <v>81.67231204810264</v>
      </c>
      <c r="AX98" s="274">
        <v>82.439285206924851</v>
      </c>
      <c r="AY98" s="274">
        <v>85.622750868292812</v>
      </c>
      <c r="AZ98" s="274">
        <v>85.502906538875052</v>
      </c>
      <c r="BA98" s="274">
        <v>89.513958890478307</v>
      </c>
      <c r="BB98" s="274">
        <v>88.007450646080144</v>
      </c>
      <c r="BC98" s="274">
        <v>88.00472636172708</v>
      </c>
      <c r="BD98" s="274">
        <v>87.651082934094902</v>
      </c>
      <c r="BE98" s="274">
        <v>88.377522387257329</v>
      </c>
      <c r="BF98" s="274">
        <v>86.060718677099942</v>
      </c>
      <c r="BG98" s="274">
        <v>84.052111815888594</v>
      </c>
      <c r="BH98" s="274">
        <v>84.784316827643323</v>
      </c>
      <c r="BI98" s="274">
        <v>88.203195063047772</v>
      </c>
      <c r="BJ98" s="274">
        <v>88.041150523883175</v>
      </c>
      <c r="BK98" s="274">
        <v>86.449371473517047</v>
      </c>
      <c r="BL98" s="274">
        <v>81.089366618639886</v>
      </c>
      <c r="BM98" s="274">
        <v>88.845277142847593</v>
      </c>
      <c r="BN98" s="272">
        <v>279</v>
      </c>
      <c r="BO98" s="279" t="s">
        <v>82</v>
      </c>
      <c r="BP98" s="274">
        <v>86.960471568068328</v>
      </c>
      <c r="BQ98" s="274">
        <v>90.25531069500164</v>
      </c>
      <c r="BR98" s="274">
        <v>80.243213135236246</v>
      </c>
      <c r="BS98" s="274">
        <v>88.250356102602041</v>
      </c>
      <c r="BT98" s="274">
        <v>87.943405070832668</v>
      </c>
      <c r="BU98" s="274">
        <v>89.099003830268998</v>
      </c>
      <c r="BV98" s="274">
        <v>88.741372397917345</v>
      </c>
      <c r="BW98" s="274">
        <v>88.851549410440313</v>
      </c>
      <c r="BX98" s="274">
        <v>88.250356102602041</v>
      </c>
      <c r="BY98" s="274">
        <v>87.943405070832668</v>
      </c>
      <c r="BZ98" s="274">
        <v>89.099003830268998</v>
      </c>
      <c r="CA98" s="274">
        <v>88.741372397917345</v>
      </c>
      <c r="CB98" s="274">
        <v>88.851549410440313</v>
      </c>
      <c r="CC98" s="274">
        <v>83.583481113882343</v>
      </c>
      <c r="CD98" s="274">
        <v>83.989143399949072</v>
      </c>
      <c r="CE98" s="274">
        <v>82.747781948076991</v>
      </c>
      <c r="CF98" s="274">
        <v>83.752462502303572</v>
      </c>
      <c r="CG98" s="274">
        <v>85.359111073765277</v>
      </c>
      <c r="CH98" s="274">
        <v>87.402777757142573</v>
      </c>
      <c r="CI98" s="274">
        <v>81.67231204810264</v>
      </c>
      <c r="CJ98" s="274">
        <v>82.439285206924851</v>
      </c>
      <c r="CK98" s="274">
        <v>85.622750868292812</v>
      </c>
      <c r="CL98" s="274">
        <v>85.502906538875052</v>
      </c>
      <c r="CM98" s="274">
        <v>89.513958890478307</v>
      </c>
      <c r="CN98" s="274">
        <v>88.007450646080144</v>
      </c>
      <c r="CO98" s="274">
        <v>88.00472636172708</v>
      </c>
      <c r="CP98" s="272">
        <v>279</v>
      </c>
      <c r="CQ98" s="279" t="s">
        <v>82</v>
      </c>
      <c r="CR98" s="274">
        <v>87.651082934094902</v>
      </c>
      <c r="CS98" s="274">
        <v>88.377522387257329</v>
      </c>
      <c r="CT98" s="274">
        <v>86.060718677099942</v>
      </c>
      <c r="CU98" s="274">
        <v>84.052111815888594</v>
      </c>
      <c r="CV98" s="274">
        <v>84.784316827643323</v>
      </c>
      <c r="CW98" s="274">
        <v>88.203195063047772</v>
      </c>
      <c r="CX98" s="274">
        <v>88.041150523883175</v>
      </c>
      <c r="CY98" s="274">
        <v>86.449371473517047</v>
      </c>
      <c r="CZ98" s="274">
        <v>81.089366618639886</v>
      </c>
      <c r="DA98" s="274">
        <v>88.845277142847593</v>
      </c>
      <c r="DB98" s="274">
        <v>86.960471568068328</v>
      </c>
      <c r="DC98" s="274">
        <v>90.25531069500164</v>
      </c>
      <c r="DD98" s="274">
        <v>80.243213135236246</v>
      </c>
      <c r="DE98" s="274">
        <v>88.250356102602041</v>
      </c>
      <c r="DF98" s="274">
        <v>88.250356102602041</v>
      </c>
      <c r="DG98" s="274">
        <v>88.250356102602041</v>
      </c>
      <c r="DH98" s="274">
        <v>88.250356102602041</v>
      </c>
      <c r="DI98" s="274"/>
      <c r="DJ98" s="274"/>
      <c r="DK98" s="274"/>
      <c r="DL98" s="274"/>
      <c r="DM98" s="274"/>
      <c r="DN98" s="274"/>
      <c r="DO98" s="274">
        <v>90.25531069500164</v>
      </c>
      <c r="DP98" s="274">
        <v>80.243213135236246</v>
      </c>
      <c r="DQ98" s="274">
        <v>88.250356102602041</v>
      </c>
      <c r="DR98" s="272">
        <v>279</v>
      </c>
      <c r="DS98" s="279" t="s">
        <v>82</v>
      </c>
      <c r="DT98" s="274">
        <v>88.250356102602041</v>
      </c>
      <c r="DU98" s="274">
        <v>88.250356102602041</v>
      </c>
      <c r="DV98" s="274">
        <v>88.250356102602041</v>
      </c>
      <c r="DW98" s="274"/>
      <c r="DX98" s="274"/>
      <c r="DY98" s="274"/>
      <c r="DZ98" s="274"/>
      <c r="EA98" s="274"/>
      <c r="EB98" s="274"/>
      <c r="EC98" s="178"/>
      <c r="ED98" s="178"/>
    </row>
    <row r="99" spans="1:134" s="144" customFormat="1" ht="60" hidden="1" customHeight="1">
      <c r="A99" s="272"/>
      <c r="B99" s="280" t="s">
        <v>367</v>
      </c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2"/>
      <c r="AB99" s="280" t="s">
        <v>367</v>
      </c>
      <c r="AC99" s="274"/>
      <c r="AD99" s="274"/>
      <c r="AE99" s="274"/>
      <c r="AF99" s="274"/>
      <c r="AG99" s="274"/>
      <c r="AH99" s="274"/>
      <c r="AI99" s="274"/>
      <c r="AJ99" s="274"/>
      <c r="AK99" s="274"/>
      <c r="AL99" s="272"/>
      <c r="AM99" s="280" t="s">
        <v>367</v>
      </c>
      <c r="AN99" s="274"/>
      <c r="AO99" s="274"/>
      <c r="AP99" s="274"/>
      <c r="AQ99" s="274"/>
      <c r="AR99" s="274"/>
      <c r="AS99" s="274"/>
      <c r="AT99" s="274"/>
      <c r="AU99" s="274"/>
      <c r="AV99" s="274"/>
      <c r="AW99" s="274"/>
      <c r="AX99" s="274"/>
      <c r="AY99" s="274"/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J99" s="274"/>
      <c r="BK99" s="274"/>
      <c r="BL99" s="274"/>
      <c r="BM99" s="274"/>
      <c r="BN99" s="272"/>
      <c r="BO99" s="280" t="s">
        <v>367</v>
      </c>
      <c r="BP99" s="274"/>
      <c r="BQ99" s="274"/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  <c r="CM99" s="274"/>
      <c r="CN99" s="274"/>
      <c r="CO99" s="274"/>
      <c r="CP99" s="272"/>
      <c r="CQ99" s="280" t="s">
        <v>367</v>
      </c>
      <c r="CR99" s="274"/>
      <c r="CS99" s="274"/>
      <c r="CT99" s="274"/>
      <c r="CU99" s="274"/>
      <c r="CV99" s="274"/>
      <c r="CW99" s="274"/>
      <c r="CX99" s="274"/>
      <c r="CY99" s="274"/>
      <c r="CZ99" s="274"/>
      <c r="DA99" s="274"/>
      <c r="DB99" s="274"/>
      <c r="DC99" s="274"/>
      <c r="DD99" s="274"/>
      <c r="DE99" s="274"/>
      <c r="DF99" s="274"/>
      <c r="DG99" s="274"/>
      <c r="DH99" s="274"/>
      <c r="DI99" s="274"/>
      <c r="DJ99" s="274"/>
      <c r="DK99" s="274"/>
      <c r="DL99" s="274"/>
      <c r="DM99" s="274"/>
      <c r="DN99" s="274"/>
      <c r="DO99" s="274"/>
      <c r="DP99" s="274"/>
      <c r="DQ99" s="274"/>
      <c r="DR99" s="272"/>
      <c r="DS99" s="280" t="s">
        <v>367</v>
      </c>
      <c r="DT99" s="274"/>
      <c r="DU99" s="274"/>
      <c r="DV99" s="274"/>
      <c r="DW99" s="274"/>
      <c r="DX99" s="274"/>
      <c r="DY99" s="274"/>
      <c r="DZ99" s="274"/>
      <c r="EA99" s="274"/>
      <c r="EB99" s="274"/>
      <c r="EC99" s="178"/>
      <c r="ED99" s="178"/>
    </row>
    <row r="100" spans="1:134" s="144" customFormat="1" ht="85.05" hidden="1" customHeight="1">
      <c r="A100" s="272" t="s">
        <v>308</v>
      </c>
      <c r="B100" s="279" t="s">
        <v>309</v>
      </c>
      <c r="C100" s="274">
        <v>77.859815931951516</v>
      </c>
      <c r="D100" s="274">
        <v>78.265578161872355</v>
      </c>
      <c r="E100" s="274">
        <v>77.482792203134736</v>
      </c>
      <c r="F100" s="274">
        <v>76.600492763574493</v>
      </c>
      <c r="G100" s="274">
        <v>77.354808442462314</v>
      </c>
      <c r="H100" s="274">
        <v>76.693209603086189</v>
      </c>
      <c r="I100" s="274">
        <v>74.972674753458932</v>
      </c>
      <c r="J100" s="274">
        <v>77.213794843094234</v>
      </c>
      <c r="K100" s="274">
        <v>79.13771928318684</v>
      </c>
      <c r="L100" s="274">
        <v>76.624372026034692</v>
      </c>
      <c r="M100" s="274">
        <v>75.570690767096522</v>
      </c>
      <c r="N100" s="274">
        <v>75.352176169318739</v>
      </c>
      <c r="O100" s="274">
        <v>77.647235438515906</v>
      </c>
      <c r="P100" s="274">
        <v>75.912292117326771</v>
      </c>
      <c r="Q100" s="274">
        <v>74.419869949210636</v>
      </c>
      <c r="R100" s="274">
        <v>73.871206190880457</v>
      </c>
      <c r="S100" s="274">
        <v>73.769878477366802</v>
      </c>
      <c r="T100" s="274">
        <v>75.257210664746935</v>
      </c>
      <c r="U100" s="274">
        <v>74.252327538426073</v>
      </c>
      <c r="V100" s="274">
        <v>76.272994474791673</v>
      </c>
      <c r="W100" s="274">
        <v>71.787480150555069</v>
      </c>
      <c r="X100" s="274">
        <v>66.524904415537023</v>
      </c>
      <c r="Y100" s="274">
        <v>70.864767235714709</v>
      </c>
      <c r="Z100" s="274">
        <v>74.552148753123532</v>
      </c>
      <c r="AA100" s="272" t="s">
        <v>308</v>
      </c>
      <c r="AB100" s="279" t="s">
        <v>309</v>
      </c>
      <c r="AC100" s="274">
        <v>76.314877935722961</v>
      </c>
      <c r="AD100" s="274">
        <v>75.808535534392931</v>
      </c>
      <c r="AE100" s="274">
        <v>78.14242322776856</v>
      </c>
      <c r="AF100" s="274">
        <v>80.410226667676767</v>
      </c>
      <c r="AG100" s="274">
        <v>71.490612101850942</v>
      </c>
      <c r="AH100" s="274">
        <v>76.11839668228491</v>
      </c>
      <c r="AI100" s="274">
        <v>80.474178244438221</v>
      </c>
      <c r="AJ100" s="274">
        <v>78.14242322776856</v>
      </c>
      <c r="AK100" s="274">
        <v>80.410226667676767</v>
      </c>
      <c r="AL100" s="272" t="s">
        <v>308</v>
      </c>
      <c r="AM100" s="279" t="s">
        <v>309</v>
      </c>
      <c r="AN100" s="274">
        <v>71.490612101850942</v>
      </c>
      <c r="AO100" s="274">
        <v>76.11839668228491</v>
      </c>
      <c r="AP100" s="274">
        <v>80.474178244438221</v>
      </c>
      <c r="AQ100" s="274">
        <v>77.859815931951516</v>
      </c>
      <c r="AR100" s="274">
        <v>78.265578161872355</v>
      </c>
      <c r="AS100" s="274">
        <v>77.482792203134736</v>
      </c>
      <c r="AT100" s="274">
        <v>76.600492763574493</v>
      </c>
      <c r="AU100" s="274">
        <v>77.354808442462314</v>
      </c>
      <c r="AV100" s="274">
        <v>76.693209603086189</v>
      </c>
      <c r="AW100" s="274">
        <v>74.972674753458932</v>
      </c>
      <c r="AX100" s="274">
        <v>77.213794843094234</v>
      </c>
      <c r="AY100" s="274">
        <v>79.13771928318684</v>
      </c>
      <c r="AZ100" s="274">
        <v>76.624372026034692</v>
      </c>
      <c r="BA100" s="274">
        <v>75.570690767096522</v>
      </c>
      <c r="BB100" s="274">
        <v>75.352176169318739</v>
      </c>
      <c r="BC100" s="274">
        <v>77.647235438515906</v>
      </c>
      <c r="BD100" s="274">
        <v>75.912292117326771</v>
      </c>
      <c r="BE100" s="274">
        <v>74.419869949210636</v>
      </c>
      <c r="BF100" s="274">
        <v>73.871206190880457</v>
      </c>
      <c r="BG100" s="274">
        <v>73.769878477366802</v>
      </c>
      <c r="BH100" s="274">
        <v>75.257210664746935</v>
      </c>
      <c r="BI100" s="274">
        <v>74.252327538426073</v>
      </c>
      <c r="BJ100" s="274">
        <v>76.272994474791673</v>
      </c>
      <c r="BK100" s="274">
        <v>71.787480150555069</v>
      </c>
      <c r="BL100" s="274">
        <v>66.524904415537023</v>
      </c>
      <c r="BM100" s="274">
        <v>70.864767235714709</v>
      </c>
      <c r="BN100" s="272" t="s">
        <v>308</v>
      </c>
      <c r="BO100" s="279" t="s">
        <v>309</v>
      </c>
      <c r="BP100" s="274">
        <v>74.552148753123532</v>
      </c>
      <c r="BQ100" s="274">
        <v>76.314877935722961</v>
      </c>
      <c r="BR100" s="274">
        <v>75.808535534392931</v>
      </c>
      <c r="BS100" s="274">
        <v>78.14242322776856</v>
      </c>
      <c r="BT100" s="274">
        <v>80.410226667676767</v>
      </c>
      <c r="BU100" s="274">
        <v>71.490612101850942</v>
      </c>
      <c r="BV100" s="274">
        <v>76.11839668228491</v>
      </c>
      <c r="BW100" s="274">
        <v>80.474178244438221</v>
      </c>
      <c r="BX100" s="274">
        <v>78.14242322776856</v>
      </c>
      <c r="BY100" s="274">
        <v>80.410226667676767</v>
      </c>
      <c r="BZ100" s="274">
        <v>71.490612101850942</v>
      </c>
      <c r="CA100" s="274">
        <v>76.11839668228491</v>
      </c>
      <c r="CB100" s="274">
        <v>80.474178244438221</v>
      </c>
      <c r="CC100" s="274">
        <v>77.859815931951516</v>
      </c>
      <c r="CD100" s="274">
        <v>78.265578161872355</v>
      </c>
      <c r="CE100" s="274">
        <v>77.482792203134736</v>
      </c>
      <c r="CF100" s="274">
        <v>76.600492763574493</v>
      </c>
      <c r="CG100" s="274">
        <v>77.354808442462314</v>
      </c>
      <c r="CH100" s="274">
        <v>76.693209603086189</v>
      </c>
      <c r="CI100" s="274">
        <v>74.972674753458932</v>
      </c>
      <c r="CJ100" s="274">
        <v>77.213794843094234</v>
      </c>
      <c r="CK100" s="274">
        <v>79.13771928318684</v>
      </c>
      <c r="CL100" s="274">
        <v>76.624372026034692</v>
      </c>
      <c r="CM100" s="274">
        <v>75.570690767096522</v>
      </c>
      <c r="CN100" s="274">
        <v>75.352176169318739</v>
      </c>
      <c r="CO100" s="274">
        <v>77.647235438515906</v>
      </c>
      <c r="CP100" s="272" t="s">
        <v>308</v>
      </c>
      <c r="CQ100" s="279" t="s">
        <v>309</v>
      </c>
      <c r="CR100" s="274">
        <v>75.912292117326771</v>
      </c>
      <c r="CS100" s="274">
        <v>74.419869949210636</v>
      </c>
      <c r="CT100" s="274">
        <v>73.871206190880457</v>
      </c>
      <c r="CU100" s="274">
        <v>73.769878477366802</v>
      </c>
      <c r="CV100" s="274">
        <v>75.257210664746935</v>
      </c>
      <c r="CW100" s="274">
        <v>74.252327538426073</v>
      </c>
      <c r="CX100" s="274">
        <v>76.272994474791673</v>
      </c>
      <c r="CY100" s="274">
        <v>71.787480150555069</v>
      </c>
      <c r="CZ100" s="274">
        <v>66.524904415537023</v>
      </c>
      <c r="DA100" s="274">
        <v>70.864767235714709</v>
      </c>
      <c r="DB100" s="274">
        <v>74.552148753123532</v>
      </c>
      <c r="DC100" s="274">
        <v>76.314877935722961</v>
      </c>
      <c r="DD100" s="274">
        <v>75.808535534392931</v>
      </c>
      <c r="DE100" s="274">
        <v>78.14242322776856</v>
      </c>
      <c r="DF100" s="274">
        <v>78.14242322776856</v>
      </c>
      <c r="DG100" s="274">
        <v>78.14242322776856</v>
      </c>
      <c r="DH100" s="274">
        <v>78.14242322776856</v>
      </c>
      <c r="DI100" s="274"/>
      <c r="DJ100" s="274"/>
      <c r="DK100" s="274"/>
      <c r="DL100" s="274"/>
      <c r="DM100" s="274"/>
      <c r="DN100" s="274"/>
      <c r="DO100" s="274">
        <v>76.314877935722961</v>
      </c>
      <c r="DP100" s="274">
        <v>75.808535534392931</v>
      </c>
      <c r="DQ100" s="274">
        <v>78.14242322776856</v>
      </c>
      <c r="DR100" s="272" t="s">
        <v>308</v>
      </c>
      <c r="DS100" s="279" t="s">
        <v>309</v>
      </c>
      <c r="DT100" s="274">
        <v>78.14242322776856</v>
      </c>
      <c r="DU100" s="274">
        <v>78.14242322776856</v>
      </c>
      <c r="DV100" s="274">
        <v>78.14242322776856</v>
      </c>
      <c r="DW100" s="274"/>
      <c r="DX100" s="274"/>
      <c r="DY100" s="274"/>
      <c r="DZ100" s="274"/>
      <c r="EA100" s="274"/>
      <c r="EB100" s="274"/>
      <c r="EC100" s="178"/>
      <c r="ED100" s="178"/>
    </row>
    <row r="101" spans="1:134" s="144" customFormat="1" ht="95.1" hidden="1" customHeight="1">
      <c r="A101" s="272"/>
      <c r="B101" s="280" t="s">
        <v>368</v>
      </c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2"/>
      <c r="AB101" s="280" t="s">
        <v>368</v>
      </c>
      <c r="AC101" s="274"/>
      <c r="AD101" s="274"/>
      <c r="AE101" s="274"/>
      <c r="AF101" s="274"/>
      <c r="AG101" s="274"/>
      <c r="AH101" s="274"/>
      <c r="AI101" s="274"/>
      <c r="AJ101" s="274"/>
      <c r="AK101" s="274"/>
      <c r="AL101" s="272"/>
      <c r="AM101" s="280" t="s">
        <v>368</v>
      </c>
      <c r="AN101" s="274"/>
      <c r="AO101" s="274"/>
      <c r="AP101" s="274"/>
      <c r="AQ101" s="274"/>
      <c r="AR101" s="274"/>
      <c r="AS101" s="274"/>
      <c r="AT101" s="274"/>
      <c r="AU101" s="274"/>
      <c r="AV101" s="274"/>
      <c r="AW101" s="274"/>
      <c r="AX101" s="274"/>
      <c r="AY101" s="274"/>
      <c r="AZ101" s="274"/>
      <c r="BA101" s="274"/>
      <c r="BB101" s="274"/>
      <c r="BC101" s="274"/>
      <c r="BD101" s="274"/>
      <c r="BE101" s="274"/>
      <c r="BF101" s="274"/>
      <c r="BG101" s="274"/>
      <c r="BH101" s="274"/>
      <c r="BI101" s="274"/>
      <c r="BJ101" s="274"/>
      <c r="BK101" s="274"/>
      <c r="BL101" s="274"/>
      <c r="BM101" s="274"/>
      <c r="BN101" s="272"/>
      <c r="BO101" s="280" t="s">
        <v>368</v>
      </c>
      <c r="BP101" s="274"/>
      <c r="BQ101" s="274"/>
      <c r="BR101" s="274"/>
      <c r="BS101" s="274"/>
      <c r="BT101" s="274"/>
      <c r="BU101" s="274"/>
      <c r="BV101" s="274"/>
      <c r="BW101" s="274"/>
      <c r="BX101" s="274"/>
      <c r="BY101" s="274"/>
      <c r="BZ101" s="274"/>
      <c r="CA101" s="274"/>
      <c r="CB101" s="274"/>
      <c r="CC101" s="274"/>
      <c r="CD101" s="274"/>
      <c r="CE101" s="274"/>
      <c r="CF101" s="274"/>
      <c r="CG101" s="274"/>
      <c r="CH101" s="274"/>
      <c r="CI101" s="274"/>
      <c r="CJ101" s="274"/>
      <c r="CK101" s="274"/>
      <c r="CL101" s="274"/>
      <c r="CM101" s="274"/>
      <c r="CN101" s="274"/>
      <c r="CO101" s="274"/>
      <c r="CP101" s="272"/>
      <c r="CQ101" s="280" t="s">
        <v>368</v>
      </c>
      <c r="CR101" s="274"/>
      <c r="CS101" s="274"/>
      <c r="CT101" s="274"/>
      <c r="CU101" s="274"/>
      <c r="CV101" s="274"/>
      <c r="CW101" s="274"/>
      <c r="CX101" s="274"/>
      <c r="CY101" s="274"/>
      <c r="CZ101" s="274"/>
      <c r="DA101" s="274"/>
      <c r="DB101" s="274"/>
      <c r="DC101" s="274"/>
      <c r="DD101" s="274"/>
      <c r="DE101" s="274"/>
      <c r="DF101" s="274"/>
      <c r="DG101" s="274"/>
      <c r="DH101" s="274"/>
      <c r="DI101" s="274"/>
      <c r="DJ101" s="274"/>
      <c r="DK101" s="274"/>
      <c r="DL101" s="274"/>
      <c r="DM101" s="274"/>
      <c r="DN101" s="274"/>
      <c r="DO101" s="274"/>
      <c r="DP101" s="274"/>
      <c r="DQ101" s="274"/>
      <c r="DR101" s="272"/>
      <c r="DS101" s="280" t="s">
        <v>368</v>
      </c>
      <c r="DT101" s="274"/>
      <c r="DU101" s="274"/>
      <c r="DV101" s="274"/>
      <c r="DW101" s="274"/>
      <c r="DX101" s="274"/>
      <c r="DY101" s="274"/>
      <c r="DZ101" s="274"/>
      <c r="EA101" s="274"/>
      <c r="EB101" s="274"/>
      <c r="EC101" s="178"/>
      <c r="ED101" s="178"/>
    </row>
    <row r="102" spans="1:134" s="144" customFormat="1" ht="48" hidden="1" customHeight="1">
      <c r="A102" s="272">
        <v>291</v>
      </c>
      <c r="B102" s="279" t="s">
        <v>83</v>
      </c>
      <c r="C102" s="274">
        <v>70.206441156912206</v>
      </c>
      <c r="D102" s="274">
        <v>71.190473975153225</v>
      </c>
      <c r="E102" s="274">
        <v>72.723002058550193</v>
      </c>
      <c r="F102" s="274">
        <v>78.759232686059079</v>
      </c>
      <c r="G102" s="274">
        <v>69.561416753612932</v>
      </c>
      <c r="H102" s="274">
        <v>67.613956735593078</v>
      </c>
      <c r="I102" s="274">
        <v>62.700543059539314</v>
      </c>
      <c r="J102" s="274">
        <v>68.668030839156089</v>
      </c>
      <c r="K102" s="274">
        <v>67.233506998871476</v>
      </c>
      <c r="L102" s="274">
        <v>68.184710269194724</v>
      </c>
      <c r="M102" s="274">
        <v>64.521571908175844</v>
      </c>
      <c r="N102" s="274">
        <v>69.877711992449804</v>
      </c>
      <c r="O102" s="274">
        <v>76.545578228743807</v>
      </c>
      <c r="P102" s="274">
        <v>78.661568791903747</v>
      </c>
      <c r="Q102" s="274">
        <v>73.29440031527362</v>
      </c>
      <c r="R102" s="274">
        <v>79.271513401718067</v>
      </c>
      <c r="S102" s="274">
        <v>83.153377082910879</v>
      </c>
      <c r="T102" s="274">
        <v>83.110140717350873</v>
      </c>
      <c r="U102" s="274">
        <v>83.459036828009985</v>
      </c>
      <c r="V102" s="274">
        <v>83.355167693886756</v>
      </c>
      <c r="W102" s="274">
        <v>70.248090199631562</v>
      </c>
      <c r="X102" s="274">
        <v>59.145710599660454</v>
      </c>
      <c r="Y102" s="274">
        <v>76.430677817671594</v>
      </c>
      <c r="Z102" s="274">
        <v>70.95972174347105</v>
      </c>
      <c r="AA102" s="272">
        <v>291</v>
      </c>
      <c r="AB102" s="279" t="s">
        <v>83</v>
      </c>
      <c r="AC102" s="274">
        <v>78.791436766477375</v>
      </c>
      <c r="AD102" s="274">
        <v>72.138775723278997</v>
      </c>
      <c r="AE102" s="274">
        <v>70.141184577559031</v>
      </c>
      <c r="AF102" s="274">
        <v>78.335227025226814</v>
      </c>
      <c r="AG102" s="274">
        <v>84.10945438549372</v>
      </c>
      <c r="AH102" s="274">
        <v>85.031503007386249</v>
      </c>
      <c r="AI102" s="274">
        <v>83.964484565448416</v>
      </c>
      <c r="AJ102" s="274">
        <v>70.141184577559031</v>
      </c>
      <c r="AK102" s="274">
        <v>78.335227025226814</v>
      </c>
      <c r="AL102" s="272">
        <v>291</v>
      </c>
      <c r="AM102" s="279" t="s">
        <v>83</v>
      </c>
      <c r="AN102" s="274">
        <v>84.10945438549372</v>
      </c>
      <c r="AO102" s="274">
        <v>85.031503007386249</v>
      </c>
      <c r="AP102" s="274">
        <v>83.964484565448416</v>
      </c>
      <c r="AQ102" s="274">
        <v>70.206441156912206</v>
      </c>
      <c r="AR102" s="274">
        <v>71.190473975153225</v>
      </c>
      <c r="AS102" s="274">
        <v>72.723002058550193</v>
      </c>
      <c r="AT102" s="274">
        <v>78.759232686059079</v>
      </c>
      <c r="AU102" s="274">
        <v>69.561416753612932</v>
      </c>
      <c r="AV102" s="274">
        <v>67.613956735593078</v>
      </c>
      <c r="AW102" s="274">
        <v>62.700543059539314</v>
      </c>
      <c r="AX102" s="274">
        <v>68.668030839156089</v>
      </c>
      <c r="AY102" s="274">
        <v>67.233506998871476</v>
      </c>
      <c r="AZ102" s="274">
        <v>68.184710269194724</v>
      </c>
      <c r="BA102" s="274">
        <v>64.521571908175844</v>
      </c>
      <c r="BB102" s="274">
        <v>69.877711992449804</v>
      </c>
      <c r="BC102" s="274">
        <v>76.545578228743807</v>
      </c>
      <c r="BD102" s="274">
        <v>78.661568791903747</v>
      </c>
      <c r="BE102" s="274">
        <v>73.29440031527362</v>
      </c>
      <c r="BF102" s="274">
        <v>79.271513401718067</v>
      </c>
      <c r="BG102" s="274">
        <v>83.153377082910879</v>
      </c>
      <c r="BH102" s="274">
        <v>83.110140717350873</v>
      </c>
      <c r="BI102" s="274">
        <v>83.459036828009985</v>
      </c>
      <c r="BJ102" s="274">
        <v>83.355167693886756</v>
      </c>
      <c r="BK102" s="274">
        <v>70.248090199631562</v>
      </c>
      <c r="BL102" s="274">
        <v>59.145710599660454</v>
      </c>
      <c r="BM102" s="274">
        <v>76.430677817671594</v>
      </c>
      <c r="BN102" s="272">
        <v>291</v>
      </c>
      <c r="BO102" s="279" t="s">
        <v>83</v>
      </c>
      <c r="BP102" s="274">
        <v>70.95972174347105</v>
      </c>
      <c r="BQ102" s="274">
        <v>78.791436766477375</v>
      </c>
      <c r="BR102" s="274">
        <v>72.138775723278997</v>
      </c>
      <c r="BS102" s="274">
        <v>70.141184577559031</v>
      </c>
      <c r="BT102" s="274">
        <v>78.335227025226814</v>
      </c>
      <c r="BU102" s="274">
        <v>84.10945438549372</v>
      </c>
      <c r="BV102" s="274">
        <v>85.031503007386249</v>
      </c>
      <c r="BW102" s="274">
        <v>83.964484565448416</v>
      </c>
      <c r="BX102" s="274">
        <v>70.141184577559031</v>
      </c>
      <c r="BY102" s="274">
        <v>78.335227025226814</v>
      </c>
      <c r="BZ102" s="274">
        <v>84.10945438549372</v>
      </c>
      <c r="CA102" s="274">
        <v>85.031503007386249</v>
      </c>
      <c r="CB102" s="274">
        <v>83.964484565448416</v>
      </c>
      <c r="CC102" s="274">
        <v>70.206441156912206</v>
      </c>
      <c r="CD102" s="274">
        <v>71.190473975153225</v>
      </c>
      <c r="CE102" s="274">
        <v>72.723002058550193</v>
      </c>
      <c r="CF102" s="274">
        <v>78.759232686059079</v>
      </c>
      <c r="CG102" s="274">
        <v>69.561416753612932</v>
      </c>
      <c r="CH102" s="274">
        <v>67.613956735593078</v>
      </c>
      <c r="CI102" s="274">
        <v>62.700543059539314</v>
      </c>
      <c r="CJ102" s="274">
        <v>68.668030839156089</v>
      </c>
      <c r="CK102" s="274">
        <v>67.233506998871476</v>
      </c>
      <c r="CL102" s="274">
        <v>68.184710269194724</v>
      </c>
      <c r="CM102" s="274">
        <v>64.521571908175844</v>
      </c>
      <c r="CN102" s="274">
        <v>69.877711992449804</v>
      </c>
      <c r="CO102" s="274">
        <v>76.545578228743807</v>
      </c>
      <c r="CP102" s="272">
        <v>291</v>
      </c>
      <c r="CQ102" s="279" t="s">
        <v>83</v>
      </c>
      <c r="CR102" s="274">
        <v>78.661568791903747</v>
      </c>
      <c r="CS102" s="274">
        <v>73.29440031527362</v>
      </c>
      <c r="CT102" s="274">
        <v>79.271513401718067</v>
      </c>
      <c r="CU102" s="274">
        <v>83.153377082910879</v>
      </c>
      <c r="CV102" s="274">
        <v>83.110140717350873</v>
      </c>
      <c r="CW102" s="274">
        <v>83.459036828009985</v>
      </c>
      <c r="CX102" s="274">
        <v>83.355167693886756</v>
      </c>
      <c r="CY102" s="274">
        <v>70.248090199631562</v>
      </c>
      <c r="CZ102" s="274">
        <v>59.145710599660454</v>
      </c>
      <c r="DA102" s="274">
        <v>76.430677817671594</v>
      </c>
      <c r="DB102" s="274">
        <v>70.95972174347105</v>
      </c>
      <c r="DC102" s="274">
        <v>78.791436766477375</v>
      </c>
      <c r="DD102" s="274">
        <v>72.138775723278997</v>
      </c>
      <c r="DE102" s="274">
        <v>70.141184577559031</v>
      </c>
      <c r="DF102" s="274">
        <v>70.141184577559031</v>
      </c>
      <c r="DG102" s="274">
        <v>70.141184577559031</v>
      </c>
      <c r="DH102" s="274">
        <v>70.141184577559031</v>
      </c>
      <c r="DI102" s="274"/>
      <c r="DJ102" s="274"/>
      <c r="DK102" s="274"/>
      <c r="DL102" s="274"/>
      <c r="DM102" s="274"/>
      <c r="DN102" s="274"/>
      <c r="DO102" s="274">
        <v>78.791436766477375</v>
      </c>
      <c r="DP102" s="274">
        <v>72.138775723278997</v>
      </c>
      <c r="DQ102" s="274">
        <v>70.141184577559031</v>
      </c>
      <c r="DR102" s="272">
        <v>291</v>
      </c>
      <c r="DS102" s="279" t="s">
        <v>83</v>
      </c>
      <c r="DT102" s="274">
        <v>70.141184577559031</v>
      </c>
      <c r="DU102" s="274">
        <v>70.141184577559031</v>
      </c>
      <c r="DV102" s="274">
        <v>70.141184577559031</v>
      </c>
      <c r="DW102" s="274"/>
      <c r="DX102" s="274"/>
      <c r="DY102" s="274"/>
      <c r="DZ102" s="274"/>
      <c r="EA102" s="274"/>
      <c r="EB102" s="274"/>
      <c r="EC102" s="178"/>
      <c r="ED102" s="178"/>
    </row>
    <row r="103" spans="1:134" s="144" customFormat="1" ht="60" hidden="1" customHeight="1">
      <c r="A103" s="272"/>
      <c r="B103" s="280" t="s">
        <v>369</v>
      </c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  <c r="AA103" s="272"/>
      <c r="AB103" s="280" t="s">
        <v>369</v>
      </c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2"/>
      <c r="AM103" s="280" t="s">
        <v>369</v>
      </c>
      <c r="AN103" s="274"/>
      <c r="AO103" s="274"/>
      <c r="AP103" s="274"/>
      <c r="AQ103" s="274"/>
      <c r="AR103" s="274"/>
      <c r="AS103" s="274"/>
      <c r="AT103" s="274"/>
      <c r="AU103" s="274"/>
      <c r="AV103" s="274"/>
      <c r="AW103" s="274"/>
      <c r="AX103" s="274"/>
      <c r="AY103" s="274"/>
      <c r="AZ103" s="274"/>
      <c r="BA103" s="274"/>
      <c r="BB103" s="274"/>
      <c r="BC103" s="274"/>
      <c r="BD103" s="274"/>
      <c r="BE103" s="274"/>
      <c r="BF103" s="274"/>
      <c r="BG103" s="274"/>
      <c r="BH103" s="274"/>
      <c r="BI103" s="274"/>
      <c r="BJ103" s="274"/>
      <c r="BK103" s="274"/>
      <c r="BL103" s="274"/>
      <c r="BM103" s="274"/>
      <c r="BN103" s="272"/>
      <c r="BO103" s="280" t="s">
        <v>369</v>
      </c>
      <c r="BP103" s="274"/>
      <c r="BQ103" s="274"/>
      <c r="BR103" s="274"/>
      <c r="BS103" s="274"/>
      <c r="BT103" s="274"/>
      <c r="BU103" s="274"/>
      <c r="BV103" s="274"/>
      <c r="BW103" s="274"/>
      <c r="BX103" s="274"/>
      <c r="BY103" s="274"/>
      <c r="BZ103" s="274"/>
      <c r="CA103" s="274"/>
      <c r="CB103" s="274"/>
      <c r="CC103" s="274"/>
      <c r="CD103" s="274"/>
      <c r="CE103" s="274"/>
      <c r="CF103" s="274"/>
      <c r="CG103" s="274"/>
      <c r="CH103" s="274"/>
      <c r="CI103" s="274"/>
      <c r="CJ103" s="274"/>
      <c r="CK103" s="274"/>
      <c r="CL103" s="274"/>
      <c r="CM103" s="274"/>
      <c r="CN103" s="274"/>
      <c r="CO103" s="274"/>
      <c r="CP103" s="272"/>
      <c r="CQ103" s="280" t="s">
        <v>369</v>
      </c>
      <c r="CR103" s="274"/>
      <c r="CS103" s="274"/>
      <c r="CT103" s="274"/>
      <c r="CU103" s="274"/>
      <c r="CV103" s="274"/>
      <c r="CW103" s="274"/>
      <c r="CX103" s="274"/>
      <c r="CY103" s="274"/>
      <c r="CZ103" s="274"/>
      <c r="DA103" s="274"/>
      <c r="DB103" s="274"/>
      <c r="DC103" s="274"/>
      <c r="DD103" s="274"/>
      <c r="DE103" s="274"/>
      <c r="DF103" s="274"/>
      <c r="DG103" s="274"/>
      <c r="DH103" s="274"/>
      <c r="DI103" s="274"/>
      <c r="DJ103" s="274"/>
      <c r="DK103" s="274"/>
      <c r="DL103" s="274"/>
      <c r="DM103" s="274"/>
      <c r="DN103" s="274"/>
      <c r="DO103" s="274"/>
      <c r="DP103" s="274"/>
      <c r="DQ103" s="274"/>
      <c r="DR103" s="272"/>
      <c r="DS103" s="280" t="s">
        <v>369</v>
      </c>
      <c r="DT103" s="274"/>
      <c r="DU103" s="274"/>
      <c r="DV103" s="274"/>
      <c r="DW103" s="274"/>
      <c r="DX103" s="274"/>
      <c r="DY103" s="274"/>
      <c r="DZ103" s="274"/>
      <c r="EA103" s="274"/>
      <c r="EB103" s="274"/>
      <c r="EC103" s="178"/>
      <c r="ED103" s="178"/>
    </row>
    <row r="104" spans="1:134" s="144" customFormat="1" ht="85.05" hidden="1" customHeight="1">
      <c r="A104" s="272">
        <v>292</v>
      </c>
      <c r="B104" s="279" t="s">
        <v>382</v>
      </c>
      <c r="C104" s="274">
        <v>71.114253472915152</v>
      </c>
      <c r="D104" s="274">
        <v>62.739277560561554</v>
      </c>
      <c r="E104" s="274">
        <v>74.614606479913633</v>
      </c>
      <c r="F104" s="274">
        <v>78.592772318687722</v>
      </c>
      <c r="G104" s="274">
        <v>73.289587983899395</v>
      </c>
      <c r="H104" s="274">
        <v>74.536712723293149</v>
      </c>
      <c r="I104" s="274">
        <v>64.364028956095225</v>
      </c>
      <c r="J104" s="274">
        <v>67.757913739495635</v>
      </c>
      <c r="K104" s="274">
        <v>79.11400035830836</v>
      </c>
      <c r="L104" s="274">
        <v>80.755951374116819</v>
      </c>
      <c r="M104" s="274">
        <v>80.590998515872698</v>
      </c>
      <c r="N104" s="274">
        <v>81.425135590637325</v>
      </c>
      <c r="O104" s="274">
        <v>79.584914699815798</v>
      </c>
      <c r="P104" s="274">
        <v>78.367358463384463</v>
      </c>
      <c r="Q104" s="274">
        <v>78.936945038965916</v>
      </c>
      <c r="R104" s="274">
        <v>76.847354701703736</v>
      </c>
      <c r="S104" s="274">
        <v>76.932245227980857</v>
      </c>
      <c r="T104" s="274">
        <v>79.116734561804165</v>
      </c>
      <c r="U104" s="274">
        <v>77.312237906193559</v>
      </c>
      <c r="V104" s="274">
        <v>75.905105548832594</v>
      </c>
      <c r="W104" s="274">
        <v>74.388767523379656</v>
      </c>
      <c r="X104" s="274">
        <v>59.852661511428835</v>
      </c>
      <c r="Y104" s="274">
        <v>71.289200612662853</v>
      </c>
      <c r="Z104" s="274">
        <v>76.719778360771116</v>
      </c>
      <c r="AA104" s="272">
        <v>292</v>
      </c>
      <c r="AB104" s="279" t="s">
        <v>382</v>
      </c>
      <c r="AC104" s="274">
        <v>71.84845531114405</v>
      </c>
      <c r="AD104" s="274">
        <v>68.656942363955622</v>
      </c>
      <c r="AE104" s="274">
        <v>69.454990974464366</v>
      </c>
      <c r="AF104" s="274">
        <v>72.642604286867268</v>
      </c>
      <c r="AG104" s="274">
        <v>65.658613089899305</v>
      </c>
      <c r="AH104" s="274">
        <v>82.875104809397484</v>
      </c>
      <c r="AI104" s="274">
        <v>70.43310328088242</v>
      </c>
      <c r="AJ104" s="274">
        <v>69.454990974464366</v>
      </c>
      <c r="AK104" s="274">
        <v>72.642604286867268</v>
      </c>
      <c r="AL104" s="272">
        <v>292</v>
      </c>
      <c r="AM104" s="279" t="s">
        <v>382</v>
      </c>
      <c r="AN104" s="274">
        <v>65.658613089899305</v>
      </c>
      <c r="AO104" s="274">
        <v>82.875104809397484</v>
      </c>
      <c r="AP104" s="274">
        <v>70.43310328088242</v>
      </c>
      <c r="AQ104" s="274">
        <v>71.114253472915152</v>
      </c>
      <c r="AR104" s="274">
        <v>62.739277560561554</v>
      </c>
      <c r="AS104" s="274">
        <v>74.614606479913633</v>
      </c>
      <c r="AT104" s="274">
        <v>78.592772318687722</v>
      </c>
      <c r="AU104" s="274">
        <v>73.289587983899395</v>
      </c>
      <c r="AV104" s="274">
        <v>74.536712723293149</v>
      </c>
      <c r="AW104" s="274">
        <v>64.364028956095225</v>
      </c>
      <c r="AX104" s="274">
        <v>67.757913739495635</v>
      </c>
      <c r="AY104" s="274">
        <v>79.11400035830836</v>
      </c>
      <c r="AZ104" s="274">
        <v>80.755951374116819</v>
      </c>
      <c r="BA104" s="274">
        <v>80.590998515872698</v>
      </c>
      <c r="BB104" s="274">
        <v>81.425135590637325</v>
      </c>
      <c r="BC104" s="274">
        <v>79.584914699815798</v>
      </c>
      <c r="BD104" s="274">
        <v>78.367358463384463</v>
      </c>
      <c r="BE104" s="274">
        <v>78.936945038965916</v>
      </c>
      <c r="BF104" s="274">
        <v>76.847354701703736</v>
      </c>
      <c r="BG104" s="274">
        <v>76.932245227980857</v>
      </c>
      <c r="BH104" s="274">
        <v>79.116734561804165</v>
      </c>
      <c r="BI104" s="274">
        <v>77.312237906193559</v>
      </c>
      <c r="BJ104" s="274">
        <v>75.905105548832594</v>
      </c>
      <c r="BK104" s="274">
        <v>74.388767523379656</v>
      </c>
      <c r="BL104" s="274">
        <v>59.852661511428835</v>
      </c>
      <c r="BM104" s="274">
        <v>71.289200612662853</v>
      </c>
      <c r="BN104" s="272">
        <v>292</v>
      </c>
      <c r="BO104" s="279" t="s">
        <v>382</v>
      </c>
      <c r="BP104" s="274">
        <v>76.719778360771116</v>
      </c>
      <c r="BQ104" s="274">
        <v>71.84845531114405</v>
      </c>
      <c r="BR104" s="274">
        <v>68.656942363955622</v>
      </c>
      <c r="BS104" s="274">
        <v>69.454990974464366</v>
      </c>
      <c r="BT104" s="274">
        <v>72.642604286867268</v>
      </c>
      <c r="BU104" s="274">
        <v>65.658613089899305</v>
      </c>
      <c r="BV104" s="274">
        <v>82.875104809397484</v>
      </c>
      <c r="BW104" s="274">
        <v>70.43310328088242</v>
      </c>
      <c r="BX104" s="274">
        <v>69.454990974464366</v>
      </c>
      <c r="BY104" s="274">
        <v>72.642604286867268</v>
      </c>
      <c r="BZ104" s="274">
        <v>65.658613089899305</v>
      </c>
      <c r="CA104" s="274">
        <v>82.875104809397484</v>
      </c>
      <c r="CB104" s="274">
        <v>70.43310328088242</v>
      </c>
      <c r="CC104" s="274">
        <v>71.114253472915152</v>
      </c>
      <c r="CD104" s="274">
        <v>62.739277560561554</v>
      </c>
      <c r="CE104" s="274">
        <v>74.614606479913633</v>
      </c>
      <c r="CF104" s="274">
        <v>78.592772318687722</v>
      </c>
      <c r="CG104" s="274">
        <v>73.289587983899395</v>
      </c>
      <c r="CH104" s="274">
        <v>74.536712723293149</v>
      </c>
      <c r="CI104" s="274">
        <v>64.364028956095225</v>
      </c>
      <c r="CJ104" s="274">
        <v>67.757913739495635</v>
      </c>
      <c r="CK104" s="274">
        <v>79.11400035830836</v>
      </c>
      <c r="CL104" s="274">
        <v>80.755951374116819</v>
      </c>
      <c r="CM104" s="274">
        <v>80.590998515872698</v>
      </c>
      <c r="CN104" s="274">
        <v>81.425135590637325</v>
      </c>
      <c r="CO104" s="274">
        <v>79.584914699815798</v>
      </c>
      <c r="CP104" s="272">
        <v>292</v>
      </c>
      <c r="CQ104" s="279" t="s">
        <v>382</v>
      </c>
      <c r="CR104" s="274">
        <v>78.367358463384463</v>
      </c>
      <c r="CS104" s="274">
        <v>78.936945038965916</v>
      </c>
      <c r="CT104" s="274">
        <v>76.847354701703736</v>
      </c>
      <c r="CU104" s="274">
        <v>76.932245227980857</v>
      </c>
      <c r="CV104" s="274">
        <v>79.116734561804165</v>
      </c>
      <c r="CW104" s="274">
        <v>77.312237906193559</v>
      </c>
      <c r="CX104" s="274">
        <v>75.905105548832594</v>
      </c>
      <c r="CY104" s="274">
        <v>74.388767523379656</v>
      </c>
      <c r="CZ104" s="274">
        <v>59.852661511428835</v>
      </c>
      <c r="DA104" s="274">
        <v>71.289200612662853</v>
      </c>
      <c r="DB104" s="274">
        <v>76.719778360771116</v>
      </c>
      <c r="DC104" s="274">
        <v>71.84845531114405</v>
      </c>
      <c r="DD104" s="274">
        <v>68.656942363955622</v>
      </c>
      <c r="DE104" s="274">
        <v>69.454990974464366</v>
      </c>
      <c r="DF104" s="274">
        <v>69.454990974464366</v>
      </c>
      <c r="DG104" s="274">
        <v>69.454990974464366</v>
      </c>
      <c r="DH104" s="274">
        <v>69.454990974464366</v>
      </c>
      <c r="DI104" s="274"/>
      <c r="DJ104" s="274"/>
      <c r="DK104" s="274"/>
      <c r="DL104" s="274"/>
      <c r="DM104" s="274"/>
      <c r="DN104" s="274"/>
      <c r="DO104" s="274">
        <v>71.84845531114405</v>
      </c>
      <c r="DP104" s="274">
        <v>68.656942363955622</v>
      </c>
      <c r="DQ104" s="274">
        <v>69.454990974464366</v>
      </c>
      <c r="DR104" s="272">
        <v>292</v>
      </c>
      <c r="DS104" s="279" t="s">
        <v>382</v>
      </c>
      <c r="DT104" s="274">
        <v>69.454990974464366</v>
      </c>
      <c r="DU104" s="274">
        <v>69.454990974464366</v>
      </c>
      <c r="DV104" s="274">
        <v>69.454990974464366</v>
      </c>
      <c r="DW104" s="274"/>
      <c r="DX104" s="274"/>
      <c r="DY104" s="274"/>
      <c r="DZ104" s="274"/>
      <c r="EA104" s="274"/>
      <c r="EB104" s="274"/>
      <c r="EC104" s="178"/>
      <c r="ED104" s="178"/>
    </row>
    <row r="105" spans="1:134" s="144" customFormat="1" ht="95.1" hidden="1" customHeight="1">
      <c r="A105" s="272"/>
      <c r="B105" s="280" t="s">
        <v>370</v>
      </c>
      <c r="C105" s="274"/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  <c r="N105" s="274"/>
      <c r="O105" s="274"/>
      <c r="P105" s="274"/>
      <c r="Q105" s="274"/>
      <c r="R105" s="274"/>
      <c r="S105" s="274"/>
      <c r="T105" s="274"/>
      <c r="U105" s="274"/>
      <c r="V105" s="274"/>
      <c r="W105" s="274"/>
      <c r="X105" s="274"/>
      <c r="Y105" s="274"/>
      <c r="Z105" s="274"/>
      <c r="AA105" s="272"/>
      <c r="AB105" s="280" t="s">
        <v>370</v>
      </c>
      <c r="AC105" s="274"/>
      <c r="AD105" s="274"/>
      <c r="AE105" s="274"/>
      <c r="AF105" s="274"/>
      <c r="AG105" s="274"/>
      <c r="AH105" s="274"/>
      <c r="AI105" s="274"/>
      <c r="AJ105" s="274"/>
      <c r="AK105" s="274"/>
      <c r="AL105" s="272"/>
      <c r="AM105" s="280" t="s">
        <v>370</v>
      </c>
      <c r="AN105" s="274"/>
      <c r="AO105" s="274"/>
      <c r="AP105" s="274"/>
      <c r="AQ105" s="274"/>
      <c r="AR105" s="274"/>
      <c r="AS105" s="274"/>
      <c r="AT105" s="274"/>
      <c r="AU105" s="274"/>
      <c r="AV105" s="274"/>
      <c r="AW105" s="274"/>
      <c r="AX105" s="274"/>
      <c r="AY105" s="274"/>
      <c r="AZ105" s="274"/>
      <c r="BA105" s="274"/>
      <c r="BB105" s="274"/>
      <c r="BC105" s="274"/>
      <c r="BD105" s="274"/>
      <c r="BE105" s="274"/>
      <c r="BF105" s="274"/>
      <c r="BG105" s="274"/>
      <c r="BH105" s="274"/>
      <c r="BI105" s="274"/>
      <c r="BJ105" s="274"/>
      <c r="BK105" s="274"/>
      <c r="BL105" s="274"/>
      <c r="BM105" s="274"/>
      <c r="BN105" s="272"/>
      <c r="BO105" s="280" t="s">
        <v>370</v>
      </c>
      <c r="BP105" s="274"/>
      <c r="BQ105" s="274"/>
      <c r="BR105" s="274"/>
      <c r="BS105" s="274"/>
      <c r="BT105" s="274"/>
      <c r="BU105" s="274"/>
      <c r="BV105" s="274"/>
      <c r="BW105" s="274"/>
      <c r="BX105" s="274"/>
      <c r="BY105" s="274"/>
      <c r="BZ105" s="274"/>
      <c r="CA105" s="274"/>
      <c r="CB105" s="274"/>
      <c r="CC105" s="274"/>
      <c r="CD105" s="274"/>
      <c r="CE105" s="274"/>
      <c r="CF105" s="274"/>
      <c r="CG105" s="274"/>
      <c r="CH105" s="274"/>
      <c r="CI105" s="274"/>
      <c r="CJ105" s="274"/>
      <c r="CK105" s="274"/>
      <c r="CL105" s="274"/>
      <c r="CM105" s="274"/>
      <c r="CN105" s="274"/>
      <c r="CO105" s="274"/>
      <c r="CP105" s="272"/>
      <c r="CQ105" s="280" t="s">
        <v>370</v>
      </c>
      <c r="CR105" s="274"/>
      <c r="CS105" s="274"/>
      <c r="CT105" s="274"/>
      <c r="CU105" s="274"/>
      <c r="CV105" s="274"/>
      <c r="CW105" s="274"/>
      <c r="CX105" s="274"/>
      <c r="CY105" s="274"/>
      <c r="CZ105" s="274"/>
      <c r="DA105" s="274"/>
      <c r="DB105" s="274"/>
      <c r="DC105" s="274"/>
      <c r="DD105" s="274"/>
      <c r="DE105" s="274"/>
      <c r="DF105" s="274"/>
      <c r="DG105" s="274"/>
      <c r="DH105" s="274"/>
      <c r="DI105" s="274"/>
      <c r="DJ105" s="274"/>
      <c r="DK105" s="274"/>
      <c r="DL105" s="274"/>
      <c r="DM105" s="274"/>
      <c r="DN105" s="274"/>
      <c r="DO105" s="274"/>
      <c r="DP105" s="274"/>
      <c r="DQ105" s="274"/>
      <c r="DR105" s="272"/>
      <c r="DS105" s="280" t="s">
        <v>370</v>
      </c>
      <c r="DT105" s="274"/>
      <c r="DU105" s="274"/>
      <c r="DV105" s="274"/>
      <c r="DW105" s="274"/>
      <c r="DX105" s="274"/>
      <c r="DY105" s="274"/>
      <c r="DZ105" s="274"/>
      <c r="EA105" s="274"/>
      <c r="EB105" s="274"/>
      <c r="EC105" s="178"/>
      <c r="ED105" s="178"/>
    </row>
    <row r="106" spans="1:134" s="144" customFormat="1" ht="85.05" hidden="1" customHeight="1">
      <c r="A106" s="272">
        <v>293</v>
      </c>
      <c r="B106" s="279" t="s">
        <v>134</v>
      </c>
      <c r="C106" s="274">
        <v>78.918064416380787</v>
      </c>
      <c r="D106" s="274">
        <v>78.110932691148392</v>
      </c>
      <c r="E106" s="274">
        <v>75.347094287452336</v>
      </c>
      <c r="F106" s="274">
        <v>77.458773333635875</v>
      </c>
      <c r="G106" s="274">
        <v>78.544838949970284</v>
      </c>
      <c r="H106" s="274">
        <v>78.790501931058486</v>
      </c>
      <c r="I106" s="274">
        <v>76.00087607804619</v>
      </c>
      <c r="J106" s="274">
        <v>77.990271445774795</v>
      </c>
      <c r="K106" s="274">
        <v>74.224240182371261</v>
      </c>
      <c r="L106" s="274">
        <v>72.93408935629644</v>
      </c>
      <c r="M106" s="274">
        <v>74.773715775873939</v>
      </c>
      <c r="N106" s="274">
        <v>76.291319072338425</v>
      </c>
      <c r="O106" s="274">
        <v>80.635173221986861</v>
      </c>
      <c r="P106" s="274">
        <v>79.411329358969382</v>
      </c>
      <c r="Q106" s="274">
        <v>77.151177360607178</v>
      </c>
      <c r="R106" s="274">
        <v>77.982166822521705</v>
      </c>
      <c r="S106" s="274">
        <v>81.388468274518104</v>
      </c>
      <c r="T106" s="274">
        <v>84.01811587733043</v>
      </c>
      <c r="U106" s="274">
        <v>80.106006884468798</v>
      </c>
      <c r="V106" s="274">
        <v>81.161399741600448</v>
      </c>
      <c r="W106" s="274">
        <v>72.10404885062394</v>
      </c>
      <c r="X106" s="274">
        <v>54.452491676430249</v>
      </c>
      <c r="Y106" s="274">
        <v>76.413024122063291</v>
      </c>
      <c r="Z106" s="274">
        <v>77.989047280575974</v>
      </c>
      <c r="AA106" s="272">
        <v>293</v>
      </c>
      <c r="AB106" s="279" t="s">
        <v>134</v>
      </c>
      <c r="AC106" s="274">
        <v>81.11154678717503</v>
      </c>
      <c r="AD106" s="274">
        <v>74.094170799742201</v>
      </c>
      <c r="AE106" s="274">
        <v>73.365303301579559</v>
      </c>
      <c r="AF106" s="274">
        <v>82.225769283012497</v>
      </c>
      <c r="AG106" s="274">
        <v>86.369715000337791</v>
      </c>
      <c r="AH106" s="274">
        <v>90.913969709740783</v>
      </c>
      <c r="AI106" s="274">
        <v>88.496629139832024</v>
      </c>
      <c r="AJ106" s="274">
        <v>73.365303301579559</v>
      </c>
      <c r="AK106" s="274">
        <v>82.225769283012497</v>
      </c>
      <c r="AL106" s="272">
        <v>293</v>
      </c>
      <c r="AM106" s="279" t="s">
        <v>134</v>
      </c>
      <c r="AN106" s="274">
        <v>86.369715000337791</v>
      </c>
      <c r="AO106" s="274">
        <v>90.913969709740783</v>
      </c>
      <c r="AP106" s="274">
        <v>88.496629139832024</v>
      </c>
      <c r="AQ106" s="274">
        <v>78.918064416380787</v>
      </c>
      <c r="AR106" s="274">
        <v>78.110932691148392</v>
      </c>
      <c r="AS106" s="274">
        <v>75.347094287452336</v>
      </c>
      <c r="AT106" s="274">
        <v>77.458773333635875</v>
      </c>
      <c r="AU106" s="274">
        <v>78.544838949970284</v>
      </c>
      <c r="AV106" s="274">
        <v>78.790501931058486</v>
      </c>
      <c r="AW106" s="274">
        <v>76.00087607804619</v>
      </c>
      <c r="AX106" s="274">
        <v>77.990271445774795</v>
      </c>
      <c r="AY106" s="274">
        <v>74.224240182371261</v>
      </c>
      <c r="AZ106" s="274">
        <v>72.93408935629644</v>
      </c>
      <c r="BA106" s="274">
        <v>74.773715775873939</v>
      </c>
      <c r="BB106" s="274">
        <v>76.291319072338425</v>
      </c>
      <c r="BC106" s="274">
        <v>80.635173221986861</v>
      </c>
      <c r="BD106" s="274">
        <v>79.411329358969382</v>
      </c>
      <c r="BE106" s="274">
        <v>77.151177360607178</v>
      </c>
      <c r="BF106" s="274">
        <v>77.982166822521705</v>
      </c>
      <c r="BG106" s="274">
        <v>81.388468274518104</v>
      </c>
      <c r="BH106" s="274">
        <v>84.01811587733043</v>
      </c>
      <c r="BI106" s="274">
        <v>80.106006884468798</v>
      </c>
      <c r="BJ106" s="274">
        <v>81.161399741600448</v>
      </c>
      <c r="BK106" s="274">
        <v>72.10404885062394</v>
      </c>
      <c r="BL106" s="274">
        <v>54.452491676430249</v>
      </c>
      <c r="BM106" s="274">
        <v>76.413024122063291</v>
      </c>
      <c r="BN106" s="272">
        <v>293</v>
      </c>
      <c r="BO106" s="279" t="s">
        <v>134</v>
      </c>
      <c r="BP106" s="274">
        <v>77.989047280575974</v>
      </c>
      <c r="BQ106" s="274">
        <v>81.11154678717503</v>
      </c>
      <c r="BR106" s="274">
        <v>74.094170799742201</v>
      </c>
      <c r="BS106" s="274">
        <v>73.365303301579559</v>
      </c>
      <c r="BT106" s="274">
        <v>82.225769283012497</v>
      </c>
      <c r="BU106" s="274">
        <v>86.369715000337791</v>
      </c>
      <c r="BV106" s="274">
        <v>90.913969709740783</v>
      </c>
      <c r="BW106" s="274">
        <v>88.496629139832024</v>
      </c>
      <c r="BX106" s="274">
        <v>73.365303301579559</v>
      </c>
      <c r="BY106" s="274">
        <v>82.225769283012497</v>
      </c>
      <c r="BZ106" s="274">
        <v>86.369715000337791</v>
      </c>
      <c r="CA106" s="274">
        <v>90.913969709740783</v>
      </c>
      <c r="CB106" s="274">
        <v>88.496629139832024</v>
      </c>
      <c r="CC106" s="274">
        <v>78.918064416380787</v>
      </c>
      <c r="CD106" s="274">
        <v>78.110932691148392</v>
      </c>
      <c r="CE106" s="274">
        <v>75.347094287452336</v>
      </c>
      <c r="CF106" s="274">
        <v>77.458773333635875</v>
      </c>
      <c r="CG106" s="274">
        <v>78.544838949970284</v>
      </c>
      <c r="CH106" s="274">
        <v>78.790501931058486</v>
      </c>
      <c r="CI106" s="274">
        <v>76.00087607804619</v>
      </c>
      <c r="CJ106" s="274">
        <v>77.990271445774795</v>
      </c>
      <c r="CK106" s="274">
        <v>74.224240182371261</v>
      </c>
      <c r="CL106" s="274">
        <v>72.93408935629644</v>
      </c>
      <c r="CM106" s="274">
        <v>74.773715775873939</v>
      </c>
      <c r="CN106" s="274">
        <v>76.291319072338425</v>
      </c>
      <c r="CO106" s="274">
        <v>80.635173221986861</v>
      </c>
      <c r="CP106" s="272">
        <v>293</v>
      </c>
      <c r="CQ106" s="279" t="s">
        <v>134</v>
      </c>
      <c r="CR106" s="274">
        <v>79.411329358969382</v>
      </c>
      <c r="CS106" s="274">
        <v>77.151177360607178</v>
      </c>
      <c r="CT106" s="274">
        <v>77.982166822521705</v>
      </c>
      <c r="CU106" s="274">
        <v>81.388468274518104</v>
      </c>
      <c r="CV106" s="274">
        <v>84.01811587733043</v>
      </c>
      <c r="CW106" s="274">
        <v>80.106006884468798</v>
      </c>
      <c r="CX106" s="274">
        <v>81.161399741600448</v>
      </c>
      <c r="CY106" s="274">
        <v>72.10404885062394</v>
      </c>
      <c r="CZ106" s="274">
        <v>54.452491676430249</v>
      </c>
      <c r="DA106" s="274">
        <v>76.413024122063291</v>
      </c>
      <c r="DB106" s="274">
        <v>77.989047280575974</v>
      </c>
      <c r="DC106" s="274">
        <v>81.11154678717503</v>
      </c>
      <c r="DD106" s="274">
        <v>74.094170799742201</v>
      </c>
      <c r="DE106" s="274">
        <v>73.365303301579559</v>
      </c>
      <c r="DF106" s="274">
        <v>73.365303301579559</v>
      </c>
      <c r="DG106" s="274">
        <v>73.365303301579559</v>
      </c>
      <c r="DH106" s="274">
        <v>73.365303301579559</v>
      </c>
      <c r="DI106" s="274"/>
      <c r="DJ106" s="274"/>
      <c r="DK106" s="274"/>
      <c r="DL106" s="274"/>
      <c r="DM106" s="274"/>
      <c r="DN106" s="274"/>
      <c r="DO106" s="274">
        <v>81.11154678717503</v>
      </c>
      <c r="DP106" s="274">
        <v>74.094170799742201</v>
      </c>
      <c r="DQ106" s="274">
        <v>73.365303301579559</v>
      </c>
      <c r="DR106" s="272">
        <v>293</v>
      </c>
      <c r="DS106" s="279" t="s">
        <v>134</v>
      </c>
      <c r="DT106" s="274">
        <v>73.365303301579559</v>
      </c>
      <c r="DU106" s="274">
        <v>73.365303301579559</v>
      </c>
      <c r="DV106" s="274">
        <v>73.365303301579559</v>
      </c>
      <c r="DW106" s="274"/>
      <c r="DX106" s="274"/>
      <c r="DY106" s="274"/>
      <c r="DZ106" s="274"/>
      <c r="EA106" s="274"/>
      <c r="EB106" s="274"/>
      <c r="EC106" s="178"/>
      <c r="ED106" s="178"/>
    </row>
    <row r="107" spans="1:134" s="144" customFormat="1" ht="95.1" hidden="1" customHeight="1">
      <c r="A107" s="272"/>
      <c r="B107" s="280" t="s">
        <v>371</v>
      </c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2"/>
      <c r="AB107" s="280" t="s">
        <v>371</v>
      </c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2"/>
      <c r="AM107" s="280" t="s">
        <v>371</v>
      </c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2"/>
      <c r="BO107" s="280" t="s">
        <v>371</v>
      </c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274"/>
      <c r="CB107" s="274"/>
      <c r="CC107" s="274"/>
      <c r="CD107" s="274"/>
      <c r="CE107" s="274"/>
      <c r="CF107" s="274"/>
      <c r="CG107" s="274"/>
      <c r="CH107" s="274"/>
      <c r="CI107" s="274"/>
      <c r="CJ107" s="274"/>
      <c r="CK107" s="274"/>
      <c r="CL107" s="274"/>
      <c r="CM107" s="274"/>
      <c r="CN107" s="274"/>
      <c r="CO107" s="274"/>
      <c r="CP107" s="272"/>
      <c r="CQ107" s="280" t="s">
        <v>371</v>
      </c>
      <c r="CR107" s="274"/>
      <c r="CS107" s="274"/>
      <c r="CT107" s="274"/>
      <c r="CU107" s="274"/>
      <c r="CV107" s="274"/>
      <c r="CW107" s="274"/>
      <c r="CX107" s="274"/>
      <c r="CY107" s="274"/>
      <c r="CZ107" s="274"/>
      <c r="DA107" s="274"/>
      <c r="DB107" s="274"/>
      <c r="DC107" s="274"/>
      <c r="DD107" s="274"/>
      <c r="DE107" s="274"/>
      <c r="DF107" s="274"/>
      <c r="DG107" s="274"/>
      <c r="DH107" s="274"/>
      <c r="DI107" s="274"/>
      <c r="DJ107" s="274"/>
      <c r="DK107" s="274"/>
      <c r="DL107" s="274"/>
      <c r="DM107" s="274"/>
      <c r="DN107" s="274"/>
      <c r="DO107" s="274"/>
      <c r="DP107" s="274"/>
      <c r="DQ107" s="274"/>
      <c r="DR107" s="272"/>
      <c r="DS107" s="280" t="s">
        <v>371</v>
      </c>
      <c r="DT107" s="274"/>
      <c r="DU107" s="274"/>
      <c r="DV107" s="274"/>
      <c r="DW107" s="274"/>
      <c r="DX107" s="274"/>
      <c r="DY107" s="274"/>
      <c r="DZ107" s="274"/>
      <c r="EA107" s="274"/>
      <c r="EB107" s="274"/>
      <c r="EC107" s="178"/>
      <c r="ED107" s="178"/>
    </row>
    <row r="108" spans="1:134" s="144" customFormat="1" ht="48" hidden="1" customHeight="1">
      <c r="A108" s="272">
        <v>301</v>
      </c>
      <c r="B108" s="279" t="s">
        <v>84</v>
      </c>
      <c r="C108" s="274">
        <v>73.113695206162774</v>
      </c>
      <c r="D108" s="274">
        <v>70.993392300261021</v>
      </c>
      <c r="E108" s="274">
        <v>66.898933029034353</v>
      </c>
      <c r="F108" s="274">
        <v>65.444733014387339</v>
      </c>
      <c r="G108" s="274">
        <v>74.441412688618144</v>
      </c>
      <c r="H108" s="274">
        <v>67.854593928531415</v>
      </c>
      <c r="I108" s="274">
        <v>77.795252136201597</v>
      </c>
      <c r="J108" s="274">
        <v>80.776008137304018</v>
      </c>
      <c r="K108" s="274">
        <v>81.881715698148255</v>
      </c>
      <c r="L108" s="274">
        <v>73.448143484106978</v>
      </c>
      <c r="M108" s="274">
        <v>75.706035933123871</v>
      </c>
      <c r="N108" s="274">
        <v>76.258056528530531</v>
      </c>
      <c r="O108" s="274">
        <v>71.051759435158104</v>
      </c>
      <c r="P108" s="274">
        <v>78.423721657810276</v>
      </c>
      <c r="Q108" s="274">
        <v>71.234517768671182</v>
      </c>
      <c r="R108" s="274">
        <v>76.647527007551261</v>
      </c>
      <c r="S108" s="274">
        <v>77.557183856672381</v>
      </c>
      <c r="T108" s="274">
        <v>82.244040330523276</v>
      </c>
      <c r="U108" s="274">
        <v>79.071846199354113</v>
      </c>
      <c r="V108" s="274">
        <v>77.205334521823829</v>
      </c>
      <c r="W108" s="274">
        <v>85.087936396320018</v>
      </c>
      <c r="X108" s="274">
        <v>56.937198628613693</v>
      </c>
      <c r="Y108" s="274">
        <v>71.020903164066439</v>
      </c>
      <c r="Z108" s="274">
        <v>68.178501331306634</v>
      </c>
      <c r="AA108" s="272">
        <v>301</v>
      </c>
      <c r="AB108" s="279" t="s">
        <v>84</v>
      </c>
      <c r="AC108" s="274">
        <v>61.433177674564291</v>
      </c>
      <c r="AD108" s="274">
        <v>67.993059799020344</v>
      </c>
      <c r="AE108" s="274">
        <v>76.73393727268575</v>
      </c>
      <c r="AF108" s="274">
        <v>70.438827645895188</v>
      </c>
      <c r="AG108" s="274">
        <v>67.368117371671289</v>
      </c>
      <c r="AH108" s="274">
        <v>67.660307342485069</v>
      </c>
      <c r="AI108" s="274">
        <v>68.60237557710586</v>
      </c>
      <c r="AJ108" s="274">
        <v>76.73393727268575</v>
      </c>
      <c r="AK108" s="274">
        <v>70.438827645895188</v>
      </c>
      <c r="AL108" s="272">
        <v>301</v>
      </c>
      <c r="AM108" s="279" t="s">
        <v>84</v>
      </c>
      <c r="AN108" s="274">
        <v>67.368117371671289</v>
      </c>
      <c r="AO108" s="274">
        <v>67.660307342485069</v>
      </c>
      <c r="AP108" s="274">
        <v>68.60237557710586</v>
      </c>
      <c r="AQ108" s="274">
        <v>73.113695206162774</v>
      </c>
      <c r="AR108" s="274">
        <v>70.993392300261021</v>
      </c>
      <c r="AS108" s="274">
        <v>66.898933029034353</v>
      </c>
      <c r="AT108" s="274">
        <v>65.444733014387339</v>
      </c>
      <c r="AU108" s="274">
        <v>74.441412688618144</v>
      </c>
      <c r="AV108" s="274">
        <v>67.854593928531415</v>
      </c>
      <c r="AW108" s="274">
        <v>77.795252136201597</v>
      </c>
      <c r="AX108" s="274">
        <v>80.776008137304018</v>
      </c>
      <c r="AY108" s="274">
        <v>81.881715698148255</v>
      </c>
      <c r="AZ108" s="274">
        <v>73.448143484106978</v>
      </c>
      <c r="BA108" s="274">
        <v>75.706035933123871</v>
      </c>
      <c r="BB108" s="274">
        <v>76.258056528530531</v>
      </c>
      <c r="BC108" s="274">
        <v>71.051759435158104</v>
      </c>
      <c r="BD108" s="274">
        <v>78.423721657810276</v>
      </c>
      <c r="BE108" s="274">
        <v>71.234517768671182</v>
      </c>
      <c r="BF108" s="274">
        <v>76.647527007551261</v>
      </c>
      <c r="BG108" s="274">
        <v>77.557183856672381</v>
      </c>
      <c r="BH108" s="274">
        <v>82.244040330523276</v>
      </c>
      <c r="BI108" s="274">
        <v>79.071846199354113</v>
      </c>
      <c r="BJ108" s="274">
        <v>77.205334521823829</v>
      </c>
      <c r="BK108" s="274">
        <v>85.087936396320018</v>
      </c>
      <c r="BL108" s="274">
        <v>56.937198628613693</v>
      </c>
      <c r="BM108" s="274">
        <v>71.020903164066439</v>
      </c>
      <c r="BN108" s="272">
        <v>301</v>
      </c>
      <c r="BO108" s="279" t="s">
        <v>84</v>
      </c>
      <c r="BP108" s="274">
        <v>68.178501331306634</v>
      </c>
      <c r="BQ108" s="274">
        <v>61.433177674564291</v>
      </c>
      <c r="BR108" s="274">
        <v>67.993059799020344</v>
      </c>
      <c r="BS108" s="274">
        <v>76.73393727268575</v>
      </c>
      <c r="BT108" s="274">
        <v>70.438827645895188</v>
      </c>
      <c r="BU108" s="274">
        <v>67.368117371671289</v>
      </c>
      <c r="BV108" s="274">
        <v>67.660307342485069</v>
      </c>
      <c r="BW108" s="274">
        <v>68.60237557710586</v>
      </c>
      <c r="BX108" s="274">
        <v>76.73393727268575</v>
      </c>
      <c r="BY108" s="274">
        <v>70.438827645895188</v>
      </c>
      <c r="BZ108" s="274">
        <v>67.368117371671289</v>
      </c>
      <c r="CA108" s="274">
        <v>67.660307342485069</v>
      </c>
      <c r="CB108" s="274">
        <v>68.60237557710586</v>
      </c>
      <c r="CC108" s="274">
        <v>73.113695206162774</v>
      </c>
      <c r="CD108" s="274">
        <v>70.993392300261021</v>
      </c>
      <c r="CE108" s="274">
        <v>66.898933029034353</v>
      </c>
      <c r="CF108" s="274">
        <v>65.444733014387339</v>
      </c>
      <c r="CG108" s="274">
        <v>74.441412688618144</v>
      </c>
      <c r="CH108" s="274">
        <v>67.854593928531415</v>
      </c>
      <c r="CI108" s="274">
        <v>77.795252136201597</v>
      </c>
      <c r="CJ108" s="274">
        <v>80.776008137304018</v>
      </c>
      <c r="CK108" s="274">
        <v>81.881715698148255</v>
      </c>
      <c r="CL108" s="274">
        <v>73.448143484106978</v>
      </c>
      <c r="CM108" s="274">
        <v>75.706035933123871</v>
      </c>
      <c r="CN108" s="274">
        <v>76.258056528530531</v>
      </c>
      <c r="CO108" s="274">
        <v>71.051759435158104</v>
      </c>
      <c r="CP108" s="272">
        <v>301</v>
      </c>
      <c r="CQ108" s="279" t="s">
        <v>84</v>
      </c>
      <c r="CR108" s="274">
        <v>78.423721657810276</v>
      </c>
      <c r="CS108" s="274">
        <v>71.234517768671182</v>
      </c>
      <c r="CT108" s="274">
        <v>76.647527007551261</v>
      </c>
      <c r="CU108" s="274">
        <v>77.557183856672381</v>
      </c>
      <c r="CV108" s="274">
        <v>82.244040330523276</v>
      </c>
      <c r="CW108" s="274">
        <v>79.071846199354113</v>
      </c>
      <c r="CX108" s="274">
        <v>77.205334521823829</v>
      </c>
      <c r="CY108" s="274">
        <v>85.087936396320018</v>
      </c>
      <c r="CZ108" s="274">
        <v>56.937198628613693</v>
      </c>
      <c r="DA108" s="274">
        <v>71.020903164066439</v>
      </c>
      <c r="DB108" s="274">
        <v>68.178501331306634</v>
      </c>
      <c r="DC108" s="274">
        <v>61.433177674564291</v>
      </c>
      <c r="DD108" s="274">
        <v>67.993059799020344</v>
      </c>
      <c r="DE108" s="274">
        <v>76.73393727268575</v>
      </c>
      <c r="DF108" s="274">
        <v>76.73393727268575</v>
      </c>
      <c r="DG108" s="274">
        <v>76.73393727268575</v>
      </c>
      <c r="DH108" s="274">
        <v>76.73393727268575</v>
      </c>
      <c r="DI108" s="274"/>
      <c r="DJ108" s="274"/>
      <c r="DK108" s="274"/>
      <c r="DL108" s="274"/>
      <c r="DM108" s="274"/>
      <c r="DN108" s="274"/>
      <c r="DO108" s="274">
        <v>61.433177674564291</v>
      </c>
      <c r="DP108" s="274">
        <v>67.993059799020344</v>
      </c>
      <c r="DQ108" s="274">
        <v>76.73393727268575</v>
      </c>
      <c r="DR108" s="272">
        <v>301</v>
      </c>
      <c r="DS108" s="279" t="s">
        <v>84</v>
      </c>
      <c r="DT108" s="274">
        <v>76.73393727268575</v>
      </c>
      <c r="DU108" s="274">
        <v>76.73393727268575</v>
      </c>
      <c r="DV108" s="274">
        <v>76.73393727268575</v>
      </c>
      <c r="DW108" s="274"/>
      <c r="DX108" s="274"/>
      <c r="DY108" s="274"/>
      <c r="DZ108" s="274"/>
      <c r="EA108" s="274"/>
      <c r="EB108" s="274"/>
    </row>
    <row r="109" spans="1:134" s="144" customFormat="1" ht="60" hidden="1" customHeight="1">
      <c r="A109" s="272"/>
      <c r="B109" s="280" t="s">
        <v>372</v>
      </c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2"/>
      <c r="AB109" s="280" t="s">
        <v>372</v>
      </c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2"/>
      <c r="AM109" s="280" t="s">
        <v>372</v>
      </c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2"/>
      <c r="BO109" s="280" t="s">
        <v>372</v>
      </c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274"/>
      <c r="CB109" s="274"/>
      <c r="CC109" s="274"/>
      <c r="CD109" s="274"/>
      <c r="CE109" s="274"/>
      <c r="CF109" s="274"/>
      <c r="CG109" s="274"/>
      <c r="CH109" s="274"/>
      <c r="CI109" s="274"/>
      <c r="CJ109" s="274"/>
      <c r="CK109" s="274"/>
      <c r="CL109" s="274"/>
      <c r="CM109" s="274"/>
      <c r="CN109" s="274"/>
      <c r="CO109" s="274"/>
      <c r="CP109" s="272"/>
      <c r="CQ109" s="280" t="s">
        <v>372</v>
      </c>
      <c r="CR109" s="274"/>
      <c r="CS109" s="274"/>
      <c r="CT109" s="274"/>
      <c r="CU109" s="274"/>
      <c r="CV109" s="274"/>
      <c r="CW109" s="274"/>
      <c r="CX109" s="274"/>
      <c r="CY109" s="274"/>
      <c r="CZ109" s="274"/>
      <c r="DA109" s="274"/>
      <c r="DB109" s="274"/>
      <c r="DC109" s="274"/>
      <c r="DD109" s="274"/>
      <c r="DE109" s="274"/>
      <c r="DF109" s="274"/>
      <c r="DG109" s="274"/>
      <c r="DH109" s="274"/>
      <c r="DI109" s="274"/>
      <c r="DJ109" s="274"/>
      <c r="DK109" s="274"/>
      <c r="DL109" s="274"/>
      <c r="DM109" s="274"/>
      <c r="DN109" s="274"/>
      <c r="DO109" s="274"/>
      <c r="DP109" s="274"/>
      <c r="DQ109" s="274"/>
      <c r="DR109" s="272"/>
      <c r="DS109" s="280" t="s">
        <v>372</v>
      </c>
      <c r="DT109" s="274"/>
      <c r="DU109" s="274"/>
      <c r="DV109" s="274"/>
      <c r="DW109" s="274"/>
      <c r="DX109" s="274"/>
      <c r="DY109" s="274"/>
      <c r="DZ109" s="274"/>
      <c r="EA109" s="274"/>
      <c r="EB109" s="274"/>
      <c r="EC109" s="178"/>
      <c r="ED109" s="178"/>
    </row>
    <row r="110" spans="1:134" s="144" customFormat="1" ht="165" hidden="1" customHeight="1">
      <c r="A110" s="272" t="s">
        <v>310</v>
      </c>
      <c r="B110" s="279" t="s">
        <v>311</v>
      </c>
      <c r="C110" s="274">
        <v>81.462229030033484</v>
      </c>
      <c r="D110" s="274">
        <v>78.378203186101331</v>
      </c>
      <c r="E110" s="274">
        <v>77.157351118216312</v>
      </c>
      <c r="F110" s="274">
        <v>77.394354144338166</v>
      </c>
      <c r="G110" s="274">
        <v>80.151850983358713</v>
      </c>
      <c r="H110" s="274">
        <v>81.355010409573552</v>
      </c>
      <c r="I110" s="274">
        <v>74.493214787472709</v>
      </c>
      <c r="J110" s="274">
        <v>76.730504884255851</v>
      </c>
      <c r="K110" s="274">
        <v>61.612981370196444</v>
      </c>
      <c r="L110" s="274">
        <v>59.229353740549186</v>
      </c>
      <c r="M110" s="274">
        <v>63.914481918408967</v>
      </c>
      <c r="N110" s="274">
        <v>66.183975983027622</v>
      </c>
      <c r="O110" s="274">
        <v>65.161783101280619</v>
      </c>
      <c r="P110" s="274">
        <v>66.255292235597082</v>
      </c>
      <c r="Q110" s="274">
        <v>63.71078912331604</v>
      </c>
      <c r="R110" s="274">
        <v>64.17456051635736</v>
      </c>
      <c r="S110" s="274">
        <v>84.288600734617276</v>
      </c>
      <c r="T110" s="274">
        <v>82.995520107738017</v>
      </c>
      <c r="U110" s="274">
        <v>82.9605364729332</v>
      </c>
      <c r="V110" s="274">
        <v>80.893584693082019</v>
      </c>
      <c r="W110" s="274">
        <v>79.306234495860679</v>
      </c>
      <c r="X110" s="274">
        <v>65.339556148958664</v>
      </c>
      <c r="Y110" s="274">
        <v>74.238740765277456</v>
      </c>
      <c r="Z110" s="274">
        <v>82.53386011943735</v>
      </c>
      <c r="AA110" s="272" t="s">
        <v>310</v>
      </c>
      <c r="AB110" s="279" t="s">
        <v>311</v>
      </c>
      <c r="AC110" s="274">
        <v>83.436222404330067</v>
      </c>
      <c r="AD110" s="274">
        <v>73.363043937600693</v>
      </c>
      <c r="AE110" s="274">
        <v>67.687822674236699</v>
      </c>
      <c r="AF110" s="274">
        <v>72.03097962274704</v>
      </c>
      <c r="AG110" s="274">
        <v>85.232839602642073</v>
      </c>
      <c r="AH110" s="274">
        <v>80.927783836553076</v>
      </c>
      <c r="AI110" s="274">
        <v>81.853913424579545</v>
      </c>
      <c r="AJ110" s="274">
        <v>67.687822674236699</v>
      </c>
      <c r="AK110" s="274">
        <v>72.03097962274704</v>
      </c>
      <c r="AL110" s="272" t="s">
        <v>310</v>
      </c>
      <c r="AM110" s="279" t="s">
        <v>311</v>
      </c>
      <c r="AN110" s="274">
        <v>85.232839602642073</v>
      </c>
      <c r="AO110" s="274">
        <v>80.927783836553076</v>
      </c>
      <c r="AP110" s="274">
        <v>81.853913424579545</v>
      </c>
      <c r="AQ110" s="274">
        <v>81.462229030033484</v>
      </c>
      <c r="AR110" s="274">
        <v>78.378203186101331</v>
      </c>
      <c r="AS110" s="274">
        <v>77.157351118216312</v>
      </c>
      <c r="AT110" s="274">
        <v>77.394354144338166</v>
      </c>
      <c r="AU110" s="274">
        <v>80.151850983358713</v>
      </c>
      <c r="AV110" s="274">
        <v>81.355010409573552</v>
      </c>
      <c r="AW110" s="274">
        <v>74.493214787472709</v>
      </c>
      <c r="AX110" s="274">
        <v>76.730504884255851</v>
      </c>
      <c r="AY110" s="274">
        <v>61.612981370196444</v>
      </c>
      <c r="AZ110" s="274">
        <v>59.229353740549186</v>
      </c>
      <c r="BA110" s="274">
        <v>63.914481918408967</v>
      </c>
      <c r="BB110" s="274">
        <v>66.183975983027622</v>
      </c>
      <c r="BC110" s="274">
        <v>65.161783101280619</v>
      </c>
      <c r="BD110" s="274">
        <v>66.255292235597082</v>
      </c>
      <c r="BE110" s="274">
        <v>63.71078912331604</v>
      </c>
      <c r="BF110" s="274">
        <v>64.17456051635736</v>
      </c>
      <c r="BG110" s="274">
        <v>84.288600734617276</v>
      </c>
      <c r="BH110" s="274">
        <v>82.995520107738017</v>
      </c>
      <c r="BI110" s="274">
        <v>82.9605364729332</v>
      </c>
      <c r="BJ110" s="274">
        <v>80.893584693082019</v>
      </c>
      <c r="BK110" s="274">
        <v>79.306234495860679</v>
      </c>
      <c r="BL110" s="274">
        <v>65.339556148958664</v>
      </c>
      <c r="BM110" s="274">
        <v>74.238740765277456</v>
      </c>
      <c r="BN110" s="272" t="s">
        <v>310</v>
      </c>
      <c r="BO110" s="279" t="s">
        <v>311</v>
      </c>
      <c r="BP110" s="274">
        <v>82.53386011943735</v>
      </c>
      <c r="BQ110" s="274">
        <v>83.436222404330067</v>
      </c>
      <c r="BR110" s="274">
        <v>73.363043937600693</v>
      </c>
      <c r="BS110" s="274">
        <v>67.687822674236699</v>
      </c>
      <c r="BT110" s="274">
        <v>72.03097962274704</v>
      </c>
      <c r="BU110" s="274">
        <v>85.232839602642073</v>
      </c>
      <c r="BV110" s="274">
        <v>80.927783836553076</v>
      </c>
      <c r="BW110" s="274">
        <v>81.853913424579545</v>
      </c>
      <c r="BX110" s="274">
        <v>67.687822674236699</v>
      </c>
      <c r="BY110" s="274">
        <v>72.03097962274704</v>
      </c>
      <c r="BZ110" s="274">
        <v>85.232839602642073</v>
      </c>
      <c r="CA110" s="274">
        <v>80.927783836553076</v>
      </c>
      <c r="CB110" s="274">
        <v>81.853913424579545</v>
      </c>
      <c r="CC110" s="274">
        <v>81.462229030033484</v>
      </c>
      <c r="CD110" s="274">
        <v>78.378203186101331</v>
      </c>
      <c r="CE110" s="274">
        <v>77.157351118216312</v>
      </c>
      <c r="CF110" s="274">
        <v>77.394354144338166</v>
      </c>
      <c r="CG110" s="274">
        <v>80.151850983358713</v>
      </c>
      <c r="CH110" s="274">
        <v>81.355010409573552</v>
      </c>
      <c r="CI110" s="274">
        <v>74.493214787472709</v>
      </c>
      <c r="CJ110" s="274">
        <v>76.730504884255851</v>
      </c>
      <c r="CK110" s="274">
        <v>61.612981370196444</v>
      </c>
      <c r="CL110" s="274">
        <v>59.229353740549186</v>
      </c>
      <c r="CM110" s="274">
        <v>63.914481918408967</v>
      </c>
      <c r="CN110" s="274">
        <v>66.183975983027622</v>
      </c>
      <c r="CO110" s="274">
        <v>65.161783101280619</v>
      </c>
      <c r="CP110" s="272" t="s">
        <v>310</v>
      </c>
      <c r="CQ110" s="279" t="s">
        <v>311</v>
      </c>
      <c r="CR110" s="274">
        <v>66.255292235597082</v>
      </c>
      <c r="CS110" s="274">
        <v>63.71078912331604</v>
      </c>
      <c r="CT110" s="274">
        <v>64.17456051635736</v>
      </c>
      <c r="CU110" s="274">
        <v>84.288600734617276</v>
      </c>
      <c r="CV110" s="274">
        <v>82.995520107738017</v>
      </c>
      <c r="CW110" s="274">
        <v>82.9605364729332</v>
      </c>
      <c r="CX110" s="274">
        <v>80.893584693082019</v>
      </c>
      <c r="CY110" s="274">
        <v>79.306234495860679</v>
      </c>
      <c r="CZ110" s="274">
        <v>65.339556148958664</v>
      </c>
      <c r="DA110" s="274">
        <v>74.238740765277456</v>
      </c>
      <c r="DB110" s="274">
        <v>82.53386011943735</v>
      </c>
      <c r="DC110" s="274">
        <v>83.436222404330067</v>
      </c>
      <c r="DD110" s="274">
        <v>73.363043937600693</v>
      </c>
      <c r="DE110" s="274">
        <v>67.687822674236699</v>
      </c>
      <c r="DF110" s="274">
        <v>67.687822674236699</v>
      </c>
      <c r="DG110" s="274">
        <v>67.687822674236699</v>
      </c>
      <c r="DH110" s="274">
        <v>67.687822674236699</v>
      </c>
      <c r="DI110" s="274"/>
      <c r="DJ110" s="274"/>
      <c r="DK110" s="274"/>
      <c r="DL110" s="274"/>
      <c r="DM110" s="274"/>
      <c r="DN110" s="274"/>
      <c r="DO110" s="274">
        <v>83.436222404330067</v>
      </c>
      <c r="DP110" s="274">
        <v>73.363043937600693</v>
      </c>
      <c r="DQ110" s="274">
        <v>67.687822674236699</v>
      </c>
      <c r="DR110" s="272" t="s">
        <v>310</v>
      </c>
      <c r="DS110" s="279" t="s">
        <v>311</v>
      </c>
      <c r="DT110" s="274">
        <v>67.687822674236699</v>
      </c>
      <c r="DU110" s="274">
        <v>67.687822674236699</v>
      </c>
      <c r="DV110" s="274">
        <v>67.687822674236699</v>
      </c>
      <c r="DW110" s="274"/>
      <c r="DX110" s="274"/>
      <c r="DY110" s="274"/>
      <c r="DZ110" s="274"/>
      <c r="EA110" s="274"/>
      <c r="EB110" s="274"/>
      <c r="EC110" s="178"/>
      <c r="ED110" s="178"/>
    </row>
    <row r="111" spans="1:134" s="144" customFormat="1" ht="135" hidden="1" customHeight="1">
      <c r="A111" s="272"/>
      <c r="B111" s="280" t="s">
        <v>373</v>
      </c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2"/>
      <c r="AB111" s="280" t="s">
        <v>373</v>
      </c>
      <c r="AC111" s="274"/>
      <c r="AD111" s="274"/>
      <c r="AE111" s="274"/>
      <c r="AF111" s="274"/>
      <c r="AG111" s="274"/>
      <c r="AH111" s="274"/>
      <c r="AI111" s="274"/>
      <c r="AJ111" s="274"/>
      <c r="AK111" s="274"/>
      <c r="AL111" s="272"/>
      <c r="AM111" s="280" t="s">
        <v>373</v>
      </c>
      <c r="AN111" s="274"/>
      <c r="AO111" s="274"/>
      <c r="AP111" s="274"/>
      <c r="AQ111" s="274"/>
      <c r="AR111" s="274"/>
      <c r="AS111" s="274"/>
      <c r="AT111" s="274"/>
      <c r="AU111" s="274"/>
      <c r="AV111" s="274"/>
      <c r="AW111" s="274"/>
      <c r="AX111" s="274"/>
      <c r="AY111" s="274"/>
      <c r="AZ111" s="274"/>
      <c r="BA111" s="274"/>
      <c r="BB111" s="274"/>
      <c r="BC111" s="274"/>
      <c r="BD111" s="274"/>
      <c r="BE111" s="274"/>
      <c r="BF111" s="274"/>
      <c r="BG111" s="274"/>
      <c r="BH111" s="274"/>
      <c r="BI111" s="274"/>
      <c r="BJ111" s="274"/>
      <c r="BK111" s="274"/>
      <c r="BL111" s="274"/>
      <c r="BM111" s="274"/>
      <c r="BN111" s="272"/>
      <c r="BO111" s="280" t="s">
        <v>373</v>
      </c>
      <c r="BP111" s="274"/>
      <c r="BQ111" s="274"/>
      <c r="BR111" s="274"/>
      <c r="BS111" s="274"/>
      <c r="BT111" s="274"/>
      <c r="BU111" s="274"/>
      <c r="BV111" s="274"/>
      <c r="BW111" s="274"/>
      <c r="BX111" s="274"/>
      <c r="BY111" s="274"/>
      <c r="BZ111" s="274"/>
      <c r="CA111" s="274"/>
      <c r="CB111" s="274"/>
      <c r="CC111" s="274"/>
      <c r="CD111" s="274"/>
      <c r="CE111" s="274"/>
      <c r="CF111" s="274"/>
      <c r="CG111" s="274"/>
      <c r="CH111" s="274"/>
      <c r="CI111" s="274"/>
      <c r="CJ111" s="274"/>
      <c r="CK111" s="274"/>
      <c r="CL111" s="274"/>
      <c r="CM111" s="274"/>
      <c r="CN111" s="274"/>
      <c r="CO111" s="274"/>
      <c r="CP111" s="272"/>
      <c r="CQ111" s="280" t="s">
        <v>373</v>
      </c>
      <c r="CR111" s="274"/>
      <c r="CS111" s="274"/>
      <c r="CT111" s="274"/>
      <c r="CU111" s="274"/>
      <c r="CV111" s="274"/>
      <c r="CW111" s="274"/>
      <c r="CX111" s="274"/>
      <c r="CY111" s="274"/>
      <c r="CZ111" s="274"/>
      <c r="DA111" s="274"/>
      <c r="DB111" s="274"/>
      <c r="DC111" s="274"/>
      <c r="DD111" s="274"/>
      <c r="DE111" s="274"/>
      <c r="DF111" s="274"/>
      <c r="DG111" s="274"/>
      <c r="DH111" s="274"/>
      <c r="DI111" s="274"/>
      <c r="DJ111" s="274"/>
      <c r="DK111" s="274"/>
      <c r="DL111" s="274"/>
      <c r="DM111" s="274"/>
      <c r="DN111" s="274"/>
      <c r="DO111" s="274"/>
      <c r="DP111" s="274"/>
      <c r="DQ111" s="274"/>
      <c r="DR111" s="272"/>
      <c r="DS111" s="280" t="s">
        <v>373</v>
      </c>
      <c r="DT111" s="274"/>
      <c r="DU111" s="274"/>
      <c r="DV111" s="274"/>
      <c r="DW111" s="274"/>
      <c r="DX111" s="274"/>
      <c r="DY111" s="274"/>
      <c r="DZ111" s="274"/>
      <c r="EA111" s="274"/>
      <c r="EB111" s="274"/>
      <c r="EC111" s="178"/>
      <c r="ED111" s="178"/>
    </row>
    <row r="112" spans="1:134" s="144" customFormat="1" ht="48" hidden="1" customHeight="1">
      <c r="A112" s="275">
        <v>310</v>
      </c>
      <c r="B112" s="279" t="s">
        <v>23</v>
      </c>
      <c r="C112" s="274">
        <v>76.579867762913594</v>
      </c>
      <c r="D112" s="274">
        <v>78.218285057313537</v>
      </c>
      <c r="E112" s="274">
        <v>77.633784136020736</v>
      </c>
      <c r="F112" s="274">
        <v>78.082360766878878</v>
      </c>
      <c r="G112" s="274">
        <v>78.071948602419482</v>
      </c>
      <c r="H112" s="274">
        <v>78.245429815124098</v>
      </c>
      <c r="I112" s="274">
        <v>80.603768742795197</v>
      </c>
      <c r="J112" s="274">
        <v>82.008266293046731</v>
      </c>
      <c r="K112" s="274">
        <v>82.480398580677104</v>
      </c>
      <c r="L112" s="274">
        <v>80.560423672798279</v>
      </c>
      <c r="M112" s="274">
        <v>81.676575180663704</v>
      </c>
      <c r="N112" s="274">
        <v>82.642529965380632</v>
      </c>
      <c r="O112" s="274">
        <v>80.544220205217073</v>
      </c>
      <c r="P112" s="274">
        <v>80.993613123474262</v>
      </c>
      <c r="Q112" s="274">
        <v>80.847783345140172</v>
      </c>
      <c r="R112" s="274">
        <v>80.765754682509751</v>
      </c>
      <c r="S112" s="274">
        <v>81.591526659898292</v>
      </c>
      <c r="T112" s="274">
        <v>78.790058130265493</v>
      </c>
      <c r="U112" s="274">
        <v>80.203923590791362</v>
      </c>
      <c r="V112" s="274">
        <v>82.254188438757353</v>
      </c>
      <c r="W112" s="274">
        <v>75.994285729460515</v>
      </c>
      <c r="X112" s="274">
        <v>68.277427729106122</v>
      </c>
      <c r="Y112" s="274">
        <v>77.110704475525765</v>
      </c>
      <c r="Z112" s="274">
        <v>77.338297014541936</v>
      </c>
      <c r="AA112" s="275">
        <v>310</v>
      </c>
      <c r="AB112" s="279" t="s">
        <v>23</v>
      </c>
      <c r="AC112" s="274">
        <v>77.788027001444817</v>
      </c>
      <c r="AD112" s="274">
        <v>72.160082309812466</v>
      </c>
      <c r="AE112" s="274">
        <v>69.626919486954748</v>
      </c>
      <c r="AF112" s="274">
        <v>79.377676547586205</v>
      </c>
      <c r="AG112" s="274">
        <v>80.350092879762215</v>
      </c>
      <c r="AH112" s="274">
        <v>78.426068695018316</v>
      </c>
      <c r="AI112" s="274">
        <v>78.440104395906033</v>
      </c>
      <c r="AJ112" s="274">
        <v>69.626919486954748</v>
      </c>
      <c r="AK112" s="274">
        <v>79.377676547586205</v>
      </c>
      <c r="AL112" s="275">
        <v>310</v>
      </c>
      <c r="AM112" s="279" t="s">
        <v>23</v>
      </c>
      <c r="AN112" s="274">
        <v>80.350092879762215</v>
      </c>
      <c r="AO112" s="274">
        <v>78.426068695018316</v>
      </c>
      <c r="AP112" s="274">
        <v>78.440104395906033</v>
      </c>
      <c r="AQ112" s="274">
        <v>76.579867762913594</v>
      </c>
      <c r="AR112" s="274">
        <v>78.218285057313537</v>
      </c>
      <c r="AS112" s="274">
        <v>77.633784136020736</v>
      </c>
      <c r="AT112" s="274">
        <v>78.082360766878878</v>
      </c>
      <c r="AU112" s="274">
        <v>78.071948602419482</v>
      </c>
      <c r="AV112" s="274">
        <v>78.245429815124098</v>
      </c>
      <c r="AW112" s="274">
        <v>80.603768742795197</v>
      </c>
      <c r="AX112" s="274">
        <v>82.008266293046731</v>
      </c>
      <c r="AY112" s="274">
        <v>82.480398580677104</v>
      </c>
      <c r="AZ112" s="274">
        <v>80.560423672798279</v>
      </c>
      <c r="BA112" s="274">
        <v>81.676575180663704</v>
      </c>
      <c r="BB112" s="274">
        <v>82.642529965380632</v>
      </c>
      <c r="BC112" s="274">
        <v>80.544220205217073</v>
      </c>
      <c r="BD112" s="274">
        <v>80.993613123474262</v>
      </c>
      <c r="BE112" s="274">
        <v>80.847783345140172</v>
      </c>
      <c r="BF112" s="274">
        <v>80.765754682509751</v>
      </c>
      <c r="BG112" s="274">
        <v>81.591526659898292</v>
      </c>
      <c r="BH112" s="274">
        <v>78.790058130265493</v>
      </c>
      <c r="BI112" s="274">
        <v>80.203923590791362</v>
      </c>
      <c r="BJ112" s="274">
        <v>82.254188438757353</v>
      </c>
      <c r="BK112" s="274">
        <v>75.994285729460515</v>
      </c>
      <c r="BL112" s="274">
        <v>68.277427729106122</v>
      </c>
      <c r="BM112" s="274">
        <v>77.110704475525765</v>
      </c>
      <c r="BN112" s="275">
        <v>310</v>
      </c>
      <c r="BO112" s="279" t="s">
        <v>23</v>
      </c>
      <c r="BP112" s="274">
        <v>77.338297014541936</v>
      </c>
      <c r="BQ112" s="274">
        <v>77.788027001444817</v>
      </c>
      <c r="BR112" s="274">
        <v>72.160082309812466</v>
      </c>
      <c r="BS112" s="274">
        <v>69.626919486954748</v>
      </c>
      <c r="BT112" s="274">
        <v>79.377676547586205</v>
      </c>
      <c r="BU112" s="274">
        <v>80.350092879762215</v>
      </c>
      <c r="BV112" s="274">
        <v>78.426068695018316</v>
      </c>
      <c r="BW112" s="274">
        <v>78.440104395906033</v>
      </c>
      <c r="BX112" s="274">
        <v>69.626919486954748</v>
      </c>
      <c r="BY112" s="274">
        <v>79.377676547586205</v>
      </c>
      <c r="BZ112" s="274">
        <v>80.350092879762215</v>
      </c>
      <c r="CA112" s="274">
        <v>78.426068695018316</v>
      </c>
      <c r="CB112" s="274">
        <v>78.440104395906033</v>
      </c>
      <c r="CC112" s="274">
        <v>76.579867762913594</v>
      </c>
      <c r="CD112" s="274">
        <v>78.218285057313537</v>
      </c>
      <c r="CE112" s="274">
        <v>77.633784136020736</v>
      </c>
      <c r="CF112" s="274">
        <v>78.082360766878878</v>
      </c>
      <c r="CG112" s="274">
        <v>78.071948602419482</v>
      </c>
      <c r="CH112" s="274">
        <v>78.245429815124098</v>
      </c>
      <c r="CI112" s="274">
        <v>80.603768742795197</v>
      </c>
      <c r="CJ112" s="274">
        <v>82.008266293046731</v>
      </c>
      <c r="CK112" s="274">
        <v>82.480398580677104</v>
      </c>
      <c r="CL112" s="274">
        <v>80.560423672798279</v>
      </c>
      <c r="CM112" s="274">
        <v>81.676575180663704</v>
      </c>
      <c r="CN112" s="274">
        <v>82.642529965380632</v>
      </c>
      <c r="CO112" s="274">
        <v>80.544220205217073</v>
      </c>
      <c r="CP112" s="275">
        <v>310</v>
      </c>
      <c r="CQ112" s="279" t="s">
        <v>23</v>
      </c>
      <c r="CR112" s="274">
        <v>80.993613123474262</v>
      </c>
      <c r="CS112" s="274">
        <v>80.847783345140172</v>
      </c>
      <c r="CT112" s="274">
        <v>80.765754682509751</v>
      </c>
      <c r="CU112" s="274">
        <v>81.591526659898292</v>
      </c>
      <c r="CV112" s="274">
        <v>78.790058130265493</v>
      </c>
      <c r="CW112" s="274">
        <v>80.203923590791362</v>
      </c>
      <c r="CX112" s="274">
        <v>82.254188438757353</v>
      </c>
      <c r="CY112" s="274">
        <v>75.994285729460515</v>
      </c>
      <c r="CZ112" s="274">
        <v>68.277427729106122</v>
      </c>
      <c r="DA112" s="274">
        <v>77.110704475525765</v>
      </c>
      <c r="DB112" s="274">
        <v>77.338297014541936</v>
      </c>
      <c r="DC112" s="274">
        <v>77.788027001444817</v>
      </c>
      <c r="DD112" s="274">
        <v>72.160082309812466</v>
      </c>
      <c r="DE112" s="274">
        <v>69.626919486954748</v>
      </c>
      <c r="DF112" s="274">
        <v>69.626919486954748</v>
      </c>
      <c r="DG112" s="274">
        <v>69.626919486954748</v>
      </c>
      <c r="DH112" s="274">
        <v>69.626919486954748</v>
      </c>
      <c r="DI112" s="274"/>
      <c r="DJ112" s="274"/>
      <c r="DK112" s="274"/>
      <c r="DL112" s="274"/>
      <c r="DM112" s="274"/>
      <c r="DN112" s="274"/>
      <c r="DO112" s="274">
        <v>77.788027001444817</v>
      </c>
      <c r="DP112" s="274">
        <v>72.160082309812466</v>
      </c>
      <c r="DQ112" s="274">
        <v>69.626919486954748</v>
      </c>
      <c r="DR112" s="275">
        <v>310</v>
      </c>
      <c r="DS112" s="279" t="s">
        <v>23</v>
      </c>
      <c r="DT112" s="274">
        <v>69.626919486954748</v>
      </c>
      <c r="DU112" s="274">
        <v>69.626919486954748</v>
      </c>
      <c r="DV112" s="274">
        <v>69.626919486954748</v>
      </c>
      <c r="DW112" s="274"/>
      <c r="DX112" s="274"/>
      <c r="DY112" s="274"/>
      <c r="DZ112" s="274"/>
      <c r="EA112" s="274"/>
      <c r="EB112" s="274"/>
      <c r="EC112" s="178"/>
      <c r="ED112" s="178"/>
    </row>
    <row r="113" spans="1:134" s="144" customFormat="1" ht="60" hidden="1" customHeight="1">
      <c r="A113" s="275"/>
      <c r="B113" s="280" t="s">
        <v>91</v>
      </c>
      <c r="C113" s="274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274"/>
      <c r="R113" s="274"/>
      <c r="S113" s="274"/>
      <c r="T113" s="274"/>
      <c r="U113" s="274"/>
      <c r="V113" s="274"/>
      <c r="W113" s="274"/>
      <c r="X113" s="274"/>
      <c r="Y113" s="274"/>
      <c r="Z113" s="274"/>
      <c r="AA113" s="275"/>
      <c r="AB113" s="280" t="s">
        <v>91</v>
      </c>
      <c r="AC113" s="274"/>
      <c r="AD113" s="274"/>
      <c r="AE113" s="274"/>
      <c r="AF113" s="274"/>
      <c r="AG113" s="274"/>
      <c r="AH113" s="274"/>
      <c r="AI113" s="274"/>
      <c r="AJ113" s="274"/>
      <c r="AK113" s="274"/>
      <c r="AL113" s="275"/>
      <c r="AM113" s="280" t="s">
        <v>91</v>
      </c>
      <c r="AN113" s="274"/>
      <c r="AO113" s="274"/>
      <c r="AP113" s="274"/>
      <c r="AQ113" s="274"/>
      <c r="AR113" s="274"/>
      <c r="AS113" s="274"/>
      <c r="AT113" s="274"/>
      <c r="AU113" s="274"/>
      <c r="AV113" s="274"/>
      <c r="AW113" s="274"/>
      <c r="AX113" s="274"/>
      <c r="AY113" s="274"/>
      <c r="AZ113" s="274"/>
      <c r="BA113" s="274"/>
      <c r="BB113" s="274"/>
      <c r="BC113" s="274"/>
      <c r="BD113" s="274"/>
      <c r="BE113" s="274"/>
      <c r="BF113" s="274"/>
      <c r="BG113" s="274"/>
      <c r="BH113" s="274"/>
      <c r="BI113" s="274"/>
      <c r="BJ113" s="274"/>
      <c r="BK113" s="274"/>
      <c r="BL113" s="274"/>
      <c r="BM113" s="274"/>
      <c r="BN113" s="275"/>
      <c r="BO113" s="280" t="s">
        <v>91</v>
      </c>
      <c r="BP113" s="274"/>
      <c r="BQ113" s="274"/>
      <c r="BR113" s="274"/>
      <c r="BS113" s="274"/>
      <c r="BT113" s="274"/>
      <c r="BU113" s="274"/>
      <c r="BV113" s="274"/>
      <c r="BW113" s="274"/>
      <c r="BX113" s="274"/>
      <c r="BY113" s="274"/>
      <c r="BZ113" s="274"/>
      <c r="CA113" s="274"/>
      <c r="CB113" s="274"/>
      <c r="CC113" s="274"/>
      <c r="CD113" s="274"/>
      <c r="CE113" s="274"/>
      <c r="CF113" s="274"/>
      <c r="CG113" s="274"/>
      <c r="CH113" s="274"/>
      <c r="CI113" s="274"/>
      <c r="CJ113" s="274"/>
      <c r="CK113" s="274"/>
      <c r="CL113" s="274"/>
      <c r="CM113" s="274"/>
      <c r="CN113" s="274"/>
      <c r="CO113" s="274"/>
      <c r="CP113" s="275"/>
      <c r="CQ113" s="280" t="s">
        <v>91</v>
      </c>
      <c r="CR113" s="274"/>
      <c r="CS113" s="274"/>
      <c r="CT113" s="274"/>
      <c r="CU113" s="274"/>
      <c r="CV113" s="274"/>
      <c r="CW113" s="274"/>
      <c r="CX113" s="274"/>
      <c r="CY113" s="274"/>
      <c r="CZ113" s="274"/>
      <c r="DA113" s="274"/>
      <c r="DB113" s="274"/>
      <c r="DC113" s="274"/>
      <c r="DD113" s="274"/>
      <c r="DE113" s="274"/>
      <c r="DF113" s="274"/>
      <c r="DG113" s="274"/>
      <c r="DH113" s="274"/>
      <c r="DI113" s="274"/>
      <c r="DJ113" s="274"/>
      <c r="DK113" s="274"/>
      <c r="DL113" s="274"/>
      <c r="DM113" s="274"/>
      <c r="DN113" s="274"/>
      <c r="DO113" s="274"/>
      <c r="DP113" s="274"/>
      <c r="DQ113" s="274"/>
      <c r="DR113" s="275"/>
      <c r="DS113" s="280" t="s">
        <v>91</v>
      </c>
      <c r="DT113" s="274"/>
      <c r="DU113" s="274"/>
      <c r="DV113" s="274"/>
      <c r="DW113" s="274"/>
      <c r="DX113" s="274"/>
      <c r="DY113" s="274"/>
      <c r="DZ113" s="274"/>
      <c r="EA113" s="274"/>
      <c r="EB113" s="274"/>
      <c r="EC113" s="178"/>
      <c r="ED113" s="178"/>
    </row>
    <row r="114" spans="1:134" s="144" customFormat="1" ht="85.05" hidden="1" customHeight="1">
      <c r="A114" s="272">
        <v>321</v>
      </c>
      <c r="B114" s="279" t="s">
        <v>383</v>
      </c>
      <c r="C114" s="274">
        <v>77.35482473246725</v>
      </c>
      <c r="D114" s="274">
        <v>71.562694090458194</v>
      </c>
      <c r="E114" s="274">
        <v>73.290588659373455</v>
      </c>
      <c r="F114" s="274">
        <v>70.902604717583458</v>
      </c>
      <c r="G114" s="274">
        <v>69.91972969155951</v>
      </c>
      <c r="H114" s="274">
        <v>75.698341775602842</v>
      </c>
      <c r="I114" s="274">
        <v>70.458403818238466</v>
      </c>
      <c r="J114" s="274">
        <v>71.955491933482676</v>
      </c>
      <c r="K114" s="274">
        <v>78.434060587488901</v>
      </c>
      <c r="L114" s="274">
        <v>78.061500087086358</v>
      </c>
      <c r="M114" s="274">
        <v>78.34448219699199</v>
      </c>
      <c r="N114" s="274">
        <v>72.746532209355792</v>
      </c>
      <c r="O114" s="274">
        <v>80.502346867728576</v>
      </c>
      <c r="P114" s="274">
        <v>80.550072331600617</v>
      </c>
      <c r="Q114" s="274">
        <v>78.549666326432018</v>
      </c>
      <c r="R114" s="274">
        <v>83.701439841876081</v>
      </c>
      <c r="S114" s="274">
        <v>78.303856290578395</v>
      </c>
      <c r="T114" s="274">
        <v>82.4131371760093</v>
      </c>
      <c r="U114" s="274">
        <v>81.242656600604434</v>
      </c>
      <c r="V114" s="274">
        <v>82.932781977301275</v>
      </c>
      <c r="W114" s="274">
        <v>74.039246346342807</v>
      </c>
      <c r="X114" s="274">
        <v>57.423232626042932</v>
      </c>
      <c r="Y114" s="274">
        <v>67.272332393068325</v>
      </c>
      <c r="Z114" s="274">
        <v>81.247730084078242</v>
      </c>
      <c r="AA114" s="272">
        <v>321</v>
      </c>
      <c r="AB114" s="279" t="s">
        <v>383</v>
      </c>
      <c r="AC114" s="274">
        <v>72.568295029617317</v>
      </c>
      <c r="AD114" s="274">
        <v>66.426115017626941</v>
      </c>
      <c r="AE114" s="274">
        <v>66.918618071509783</v>
      </c>
      <c r="AF114" s="274">
        <v>71.264082189702279</v>
      </c>
      <c r="AG114" s="274">
        <v>87.630472038780184</v>
      </c>
      <c r="AH114" s="274">
        <v>87.425016522585679</v>
      </c>
      <c r="AI114" s="274">
        <v>82.136967715465332</v>
      </c>
      <c r="AJ114" s="274">
        <v>66.918618071509783</v>
      </c>
      <c r="AK114" s="274">
        <v>71.264082189702279</v>
      </c>
      <c r="AL114" s="272">
        <v>321</v>
      </c>
      <c r="AM114" s="279" t="s">
        <v>383</v>
      </c>
      <c r="AN114" s="274">
        <v>87.630472038780184</v>
      </c>
      <c r="AO114" s="274">
        <v>87.425016522585679</v>
      </c>
      <c r="AP114" s="274">
        <v>82.136967715465332</v>
      </c>
      <c r="AQ114" s="274">
        <v>77.35482473246725</v>
      </c>
      <c r="AR114" s="274">
        <v>71.562694090458194</v>
      </c>
      <c r="AS114" s="274">
        <v>73.290588659373455</v>
      </c>
      <c r="AT114" s="274">
        <v>70.902604717583458</v>
      </c>
      <c r="AU114" s="274">
        <v>69.91972969155951</v>
      </c>
      <c r="AV114" s="274">
        <v>75.698341775602842</v>
      </c>
      <c r="AW114" s="274">
        <v>70.458403818238466</v>
      </c>
      <c r="AX114" s="274">
        <v>71.955491933482676</v>
      </c>
      <c r="AY114" s="274">
        <v>78.434060587488901</v>
      </c>
      <c r="AZ114" s="274">
        <v>78.061500087086358</v>
      </c>
      <c r="BA114" s="274">
        <v>78.34448219699199</v>
      </c>
      <c r="BB114" s="274">
        <v>72.746532209355792</v>
      </c>
      <c r="BC114" s="274">
        <v>80.502346867728576</v>
      </c>
      <c r="BD114" s="274">
        <v>80.550072331600617</v>
      </c>
      <c r="BE114" s="274">
        <v>78.549666326432018</v>
      </c>
      <c r="BF114" s="274">
        <v>83.701439841876081</v>
      </c>
      <c r="BG114" s="274">
        <v>78.303856290578395</v>
      </c>
      <c r="BH114" s="274">
        <v>82.4131371760093</v>
      </c>
      <c r="BI114" s="274">
        <v>81.242656600604434</v>
      </c>
      <c r="BJ114" s="274">
        <v>82.932781977301275</v>
      </c>
      <c r="BK114" s="274">
        <v>74.039246346342807</v>
      </c>
      <c r="BL114" s="274">
        <v>57.423232626042932</v>
      </c>
      <c r="BM114" s="274">
        <v>67.272332393068325</v>
      </c>
      <c r="BN114" s="272">
        <v>321</v>
      </c>
      <c r="BO114" s="279" t="s">
        <v>383</v>
      </c>
      <c r="BP114" s="274">
        <v>81.247730084078242</v>
      </c>
      <c r="BQ114" s="274">
        <v>72.568295029617317</v>
      </c>
      <c r="BR114" s="274">
        <v>66.426115017626941</v>
      </c>
      <c r="BS114" s="274">
        <v>66.918618071509783</v>
      </c>
      <c r="BT114" s="274">
        <v>71.264082189702279</v>
      </c>
      <c r="BU114" s="274">
        <v>87.630472038780184</v>
      </c>
      <c r="BV114" s="274">
        <v>87.425016522585679</v>
      </c>
      <c r="BW114" s="274">
        <v>82.136967715465332</v>
      </c>
      <c r="BX114" s="274">
        <v>66.918618071509783</v>
      </c>
      <c r="BY114" s="274">
        <v>71.264082189702279</v>
      </c>
      <c r="BZ114" s="274">
        <v>87.630472038780184</v>
      </c>
      <c r="CA114" s="274">
        <v>87.425016522585679</v>
      </c>
      <c r="CB114" s="274">
        <v>82.136967715465332</v>
      </c>
      <c r="CC114" s="274">
        <v>77.35482473246725</v>
      </c>
      <c r="CD114" s="274">
        <v>71.562694090458194</v>
      </c>
      <c r="CE114" s="274">
        <v>73.290588659373455</v>
      </c>
      <c r="CF114" s="274">
        <v>70.902604717583458</v>
      </c>
      <c r="CG114" s="274">
        <v>69.91972969155951</v>
      </c>
      <c r="CH114" s="274">
        <v>75.698341775602842</v>
      </c>
      <c r="CI114" s="274">
        <v>70.458403818238466</v>
      </c>
      <c r="CJ114" s="274">
        <v>71.955491933482676</v>
      </c>
      <c r="CK114" s="274">
        <v>78.434060587488901</v>
      </c>
      <c r="CL114" s="274">
        <v>78.061500087086358</v>
      </c>
      <c r="CM114" s="274">
        <v>78.34448219699199</v>
      </c>
      <c r="CN114" s="274">
        <v>72.746532209355792</v>
      </c>
      <c r="CO114" s="274">
        <v>80.502346867728576</v>
      </c>
      <c r="CP114" s="272">
        <v>321</v>
      </c>
      <c r="CQ114" s="279" t="s">
        <v>383</v>
      </c>
      <c r="CR114" s="274">
        <v>80.550072331600617</v>
      </c>
      <c r="CS114" s="274">
        <v>78.549666326432018</v>
      </c>
      <c r="CT114" s="274">
        <v>83.701439841876081</v>
      </c>
      <c r="CU114" s="274">
        <v>78.303856290578395</v>
      </c>
      <c r="CV114" s="274">
        <v>82.4131371760093</v>
      </c>
      <c r="CW114" s="274">
        <v>81.242656600604434</v>
      </c>
      <c r="CX114" s="274">
        <v>82.932781977301275</v>
      </c>
      <c r="CY114" s="274">
        <v>74.039246346342807</v>
      </c>
      <c r="CZ114" s="274">
        <v>57.423232626042932</v>
      </c>
      <c r="DA114" s="274">
        <v>67.272332393068325</v>
      </c>
      <c r="DB114" s="274">
        <v>81.247730084078242</v>
      </c>
      <c r="DC114" s="274">
        <v>72.568295029617317</v>
      </c>
      <c r="DD114" s="274">
        <v>66.426115017626941</v>
      </c>
      <c r="DE114" s="274">
        <v>66.918618071509783</v>
      </c>
      <c r="DF114" s="274">
        <v>66.918618071509783</v>
      </c>
      <c r="DG114" s="274">
        <v>66.918618071509783</v>
      </c>
      <c r="DH114" s="274">
        <v>66.918618071509783</v>
      </c>
      <c r="DI114" s="274"/>
      <c r="DJ114" s="274"/>
      <c r="DK114" s="274"/>
      <c r="DL114" s="274"/>
      <c r="DM114" s="274"/>
      <c r="DN114" s="274"/>
      <c r="DO114" s="274">
        <v>72.568295029617317</v>
      </c>
      <c r="DP114" s="274">
        <v>66.426115017626941</v>
      </c>
      <c r="DQ114" s="274">
        <v>66.918618071509783</v>
      </c>
      <c r="DR114" s="272">
        <v>321</v>
      </c>
      <c r="DS114" s="279" t="s">
        <v>383</v>
      </c>
      <c r="DT114" s="274">
        <v>66.918618071509783</v>
      </c>
      <c r="DU114" s="274">
        <v>66.918618071509783</v>
      </c>
      <c r="DV114" s="274">
        <v>66.918618071509783</v>
      </c>
      <c r="DW114" s="274"/>
      <c r="DX114" s="274"/>
      <c r="DY114" s="274"/>
      <c r="DZ114" s="274"/>
      <c r="EA114" s="274"/>
      <c r="EB114" s="274"/>
      <c r="EC114" s="178"/>
      <c r="ED114" s="178"/>
    </row>
    <row r="115" spans="1:134" s="144" customFormat="1" ht="95.1" hidden="1" customHeight="1">
      <c r="A115" s="272"/>
      <c r="B115" s="280" t="s">
        <v>374</v>
      </c>
      <c r="C115" s="274"/>
      <c r="D115" s="274"/>
      <c r="E115" s="274"/>
      <c r="F115" s="274"/>
      <c r="G115" s="274"/>
      <c r="H115" s="274"/>
      <c r="I115" s="274"/>
      <c r="J115" s="274"/>
      <c r="K115" s="274"/>
      <c r="L115" s="274"/>
      <c r="M115" s="274"/>
      <c r="N115" s="274"/>
      <c r="O115" s="274"/>
      <c r="P115" s="274"/>
      <c r="Q115" s="274"/>
      <c r="R115" s="274"/>
      <c r="S115" s="274"/>
      <c r="T115" s="274"/>
      <c r="U115" s="274"/>
      <c r="V115" s="274"/>
      <c r="W115" s="274"/>
      <c r="X115" s="274"/>
      <c r="Y115" s="274"/>
      <c r="Z115" s="274"/>
      <c r="AA115" s="272"/>
      <c r="AB115" s="280" t="s">
        <v>374</v>
      </c>
      <c r="AC115" s="274"/>
      <c r="AD115" s="274"/>
      <c r="AE115" s="274"/>
      <c r="AF115" s="274"/>
      <c r="AG115" s="274"/>
      <c r="AH115" s="274"/>
      <c r="AI115" s="274"/>
      <c r="AJ115" s="274"/>
      <c r="AK115" s="274"/>
      <c r="AL115" s="272"/>
      <c r="AM115" s="280" t="s">
        <v>374</v>
      </c>
      <c r="AN115" s="274"/>
      <c r="AO115" s="274"/>
      <c r="AP115" s="274"/>
      <c r="AQ115" s="274"/>
      <c r="AR115" s="274"/>
      <c r="AS115" s="274"/>
      <c r="AT115" s="274"/>
      <c r="AU115" s="274"/>
      <c r="AV115" s="274"/>
      <c r="AW115" s="274"/>
      <c r="AX115" s="274"/>
      <c r="AY115" s="274"/>
      <c r="AZ115" s="274"/>
      <c r="BA115" s="274"/>
      <c r="BB115" s="274"/>
      <c r="BC115" s="274"/>
      <c r="BD115" s="274"/>
      <c r="BE115" s="274"/>
      <c r="BF115" s="274"/>
      <c r="BG115" s="274"/>
      <c r="BH115" s="274"/>
      <c r="BI115" s="274"/>
      <c r="BJ115" s="274"/>
      <c r="BK115" s="274"/>
      <c r="BL115" s="274"/>
      <c r="BM115" s="274"/>
      <c r="BN115" s="272"/>
      <c r="BO115" s="280" t="s">
        <v>374</v>
      </c>
      <c r="BP115" s="274"/>
      <c r="BQ115" s="274"/>
      <c r="BR115" s="274"/>
      <c r="BS115" s="274"/>
      <c r="BT115" s="274"/>
      <c r="BU115" s="274"/>
      <c r="BV115" s="274"/>
      <c r="BW115" s="274"/>
      <c r="BX115" s="274"/>
      <c r="BY115" s="274"/>
      <c r="BZ115" s="274"/>
      <c r="CA115" s="274"/>
      <c r="CB115" s="274"/>
      <c r="CC115" s="274"/>
      <c r="CD115" s="274"/>
      <c r="CE115" s="274"/>
      <c r="CF115" s="274"/>
      <c r="CG115" s="274"/>
      <c r="CH115" s="274"/>
      <c r="CI115" s="274"/>
      <c r="CJ115" s="274"/>
      <c r="CK115" s="274"/>
      <c r="CL115" s="274"/>
      <c r="CM115" s="274"/>
      <c r="CN115" s="274"/>
      <c r="CO115" s="274"/>
      <c r="CP115" s="272"/>
      <c r="CQ115" s="280" t="s">
        <v>374</v>
      </c>
      <c r="CR115" s="274"/>
      <c r="CS115" s="274"/>
      <c r="CT115" s="274"/>
      <c r="CU115" s="274"/>
      <c r="CV115" s="274"/>
      <c r="CW115" s="274"/>
      <c r="CX115" s="274"/>
      <c r="CY115" s="274"/>
      <c r="CZ115" s="274"/>
      <c r="DA115" s="274"/>
      <c r="DB115" s="274"/>
      <c r="DC115" s="274"/>
      <c r="DD115" s="274"/>
      <c r="DE115" s="274"/>
      <c r="DF115" s="274"/>
      <c r="DG115" s="274"/>
      <c r="DH115" s="274"/>
      <c r="DI115" s="274"/>
      <c r="DJ115" s="274"/>
      <c r="DK115" s="274"/>
      <c r="DL115" s="274"/>
      <c r="DM115" s="274"/>
      <c r="DN115" s="274"/>
      <c r="DO115" s="274"/>
      <c r="DP115" s="274"/>
      <c r="DQ115" s="274"/>
      <c r="DR115" s="272"/>
      <c r="DS115" s="280" t="s">
        <v>374</v>
      </c>
      <c r="DT115" s="274"/>
      <c r="DU115" s="274"/>
      <c r="DV115" s="274"/>
      <c r="DW115" s="274"/>
      <c r="DX115" s="274"/>
      <c r="DY115" s="274"/>
      <c r="DZ115" s="274"/>
      <c r="EA115" s="274"/>
      <c r="EB115" s="274"/>
      <c r="EC115" s="178"/>
      <c r="ED115" s="178"/>
    </row>
    <row r="116" spans="1:134" s="144" customFormat="1" ht="85.05" hidden="1" customHeight="1">
      <c r="A116" s="281" t="s">
        <v>312</v>
      </c>
      <c r="B116" s="282" t="s">
        <v>313</v>
      </c>
      <c r="C116" s="274">
        <v>52.616060664298658</v>
      </c>
      <c r="D116" s="274">
        <v>55.294293494804741</v>
      </c>
      <c r="E116" s="274">
        <v>54.573540807024699</v>
      </c>
      <c r="F116" s="274">
        <v>54.195558984044823</v>
      </c>
      <c r="G116" s="274">
        <v>78.301669669780665</v>
      </c>
      <c r="H116" s="274">
        <v>77.745845319441074</v>
      </c>
      <c r="I116" s="274">
        <v>74.883175974787477</v>
      </c>
      <c r="J116" s="274">
        <v>74.381211856393861</v>
      </c>
      <c r="K116" s="274">
        <v>76.761248710119389</v>
      </c>
      <c r="L116" s="274">
        <v>75.565031757011695</v>
      </c>
      <c r="M116" s="274">
        <v>76.37502761934131</v>
      </c>
      <c r="N116" s="274">
        <v>75.599412540054161</v>
      </c>
      <c r="O116" s="274">
        <v>71.08536879640701</v>
      </c>
      <c r="P116" s="274">
        <v>67.065711644615604</v>
      </c>
      <c r="Q116" s="274">
        <v>68.168825026107967</v>
      </c>
      <c r="R116" s="274">
        <v>66.065871979433169</v>
      </c>
      <c r="S116" s="274">
        <v>71.374433500393295</v>
      </c>
      <c r="T116" s="274">
        <v>74.234082550867797</v>
      </c>
      <c r="U116" s="274">
        <v>75.071734369720687</v>
      </c>
      <c r="V116" s="274">
        <v>70.965676983811917</v>
      </c>
      <c r="W116" s="274">
        <v>78.857489322485392</v>
      </c>
      <c r="X116" s="274">
        <v>64.579266428881098</v>
      </c>
      <c r="Y116" s="274">
        <v>82.100534815117399</v>
      </c>
      <c r="Z116" s="274">
        <v>79.623441467923058</v>
      </c>
      <c r="AA116" s="281" t="s">
        <v>312</v>
      </c>
      <c r="AB116" s="282" t="s">
        <v>313</v>
      </c>
      <c r="AC116" s="274">
        <v>80.578232508348904</v>
      </c>
      <c r="AD116" s="274">
        <v>74.453861327495986</v>
      </c>
      <c r="AE116" s="274">
        <v>77.567714229301501</v>
      </c>
      <c r="AF116" s="274">
        <v>84.440606020037151</v>
      </c>
      <c r="AG116" s="274">
        <v>85.182492404471091</v>
      </c>
      <c r="AH116" s="274">
        <v>84.544730213120133</v>
      </c>
      <c r="AI116" s="274">
        <v>83.672215900882009</v>
      </c>
      <c r="AJ116" s="274">
        <v>77.567714229301501</v>
      </c>
      <c r="AK116" s="274">
        <v>84.440606020037151</v>
      </c>
      <c r="AL116" s="281" t="s">
        <v>312</v>
      </c>
      <c r="AM116" s="282" t="s">
        <v>313</v>
      </c>
      <c r="AN116" s="274">
        <v>85.182492404471091</v>
      </c>
      <c r="AO116" s="274">
        <v>84.544730213120133</v>
      </c>
      <c r="AP116" s="274">
        <v>83.672215900882009</v>
      </c>
      <c r="AQ116" s="274">
        <v>52.616060664298658</v>
      </c>
      <c r="AR116" s="274">
        <v>55.294293494804741</v>
      </c>
      <c r="AS116" s="274">
        <v>54.573540807024699</v>
      </c>
      <c r="AT116" s="274">
        <v>54.195558984044823</v>
      </c>
      <c r="AU116" s="274">
        <v>78.301669669780665</v>
      </c>
      <c r="AV116" s="274">
        <v>77.745845319441074</v>
      </c>
      <c r="AW116" s="274">
        <v>74.883175974787477</v>
      </c>
      <c r="AX116" s="274">
        <v>74.381211856393861</v>
      </c>
      <c r="AY116" s="274">
        <v>76.761248710119389</v>
      </c>
      <c r="AZ116" s="274">
        <v>75.565031757011695</v>
      </c>
      <c r="BA116" s="274">
        <v>76.37502761934131</v>
      </c>
      <c r="BB116" s="274">
        <v>75.599412540054161</v>
      </c>
      <c r="BC116" s="274">
        <v>71.08536879640701</v>
      </c>
      <c r="BD116" s="274">
        <v>67.065711644615604</v>
      </c>
      <c r="BE116" s="274">
        <v>68.168825026107967</v>
      </c>
      <c r="BF116" s="274">
        <v>66.065871979433169</v>
      </c>
      <c r="BG116" s="274">
        <v>71.374433500393295</v>
      </c>
      <c r="BH116" s="274">
        <v>74.234082550867797</v>
      </c>
      <c r="BI116" s="274">
        <v>75.071734369720687</v>
      </c>
      <c r="BJ116" s="274">
        <v>70.965676983811917</v>
      </c>
      <c r="BK116" s="274">
        <v>78.857489322485392</v>
      </c>
      <c r="BL116" s="274">
        <v>64.579266428881098</v>
      </c>
      <c r="BM116" s="274">
        <v>82.100534815117399</v>
      </c>
      <c r="BN116" s="281" t="s">
        <v>312</v>
      </c>
      <c r="BO116" s="282" t="s">
        <v>313</v>
      </c>
      <c r="BP116" s="274">
        <v>79.623441467923058</v>
      </c>
      <c r="BQ116" s="274">
        <v>80.578232508348904</v>
      </c>
      <c r="BR116" s="274">
        <v>74.453861327495986</v>
      </c>
      <c r="BS116" s="274">
        <v>77.567714229301501</v>
      </c>
      <c r="BT116" s="274">
        <v>84.440606020037151</v>
      </c>
      <c r="BU116" s="274">
        <v>85.182492404471091</v>
      </c>
      <c r="BV116" s="274">
        <v>84.544730213120133</v>
      </c>
      <c r="BW116" s="274">
        <v>83.672215900882009</v>
      </c>
      <c r="BX116" s="274">
        <v>77.567714229301501</v>
      </c>
      <c r="BY116" s="274">
        <v>84.440606020037151</v>
      </c>
      <c r="BZ116" s="274">
        <v>85.182492404471091</v>
      </c>
      <c r="CA116" s="274">
        <v>84.544730213120133</v>
      </c>
      <c r="CB116" s="274">
        <v>83.672215900882009</v>
      </c>
      <c r="CC116" s="274">
        <v>52.616060664298658</v>
      </c>
      <c r="CD116" s="274">
        <v>55.294293494804741</v>
      </c>
      <c r="CE116" s="274">
        <v>54.573540807024699</v>
      </c>
      <c r="CF116" s="274">
        <v>54.195558984044823</v>
      </c>
      <c r="CG116" s="274">
        <v>78.301669669780665</v>
      </c>
      <c r="CH116" s="274">
        <v>77.745845319441074</v>
      </c>
      <c r="CI116" s="274">
        <v>74.883175974787477</v>
      </c>
      <c r="CJ116" s="274">
        <v>74.381211856393861</v>
      </c>
      <c r="CK116" s="274">
        <v>76.761248710119389</v>
      </c>
      <c r="CL116" s="274">
        <v>75.565031757011695</v>
      </c>
      <c r="CM116" s="274">
        <v>76.37502761934131</v>
      </c>
      <c r="CN116" s="274">
        <v>75.599412540054161</v>
      </c>
      <c r="CO116" s="274">
        <v>71.08536879640701</v>
      </c>
      <c r="CP116" s="281" t="s">
        <v>312</v>
      </c>
      <c r="CQ116" s="282" t="s">
        <v>313</v>
      </c>
      <c r="CR116" s="274">
        <v>67.065711644615604</v>
      </c>
      <c r="CS116" s="274">
        <v>68.168825026107967</v>
      </c>
      <c r="CT116" s="274">
        <v>66.065871979433169</v>
      </c>
      <c r="CU116" s="274">
        <v>71.374433500393295</v>
      </c>
      <c r="CV116" s="274">
        <v>74.234082550867797</v>
      </c>
      <c r="CW116" s="274">
        <v>75.071734369720687</v>
      </c>
      <c r="CX116" s="274">
        <v>70.965676983811917</v>
      </c>
      <c r="CY116" s="274">
        <v>78.857489322485392</v>
      </c>
      <c r="CZ116" s="274">
        <v>64.579266428881098</v>
      </c>
      <c r="DA116" s="274">
        <v>82.100534815117399</v>
      </c>
      <c r="DB116" s="274">
        <v>79.623441467923058</v>
      </c>
      <c r="DC116" s="274">
        <v>80.578232508348904</v>
      </c>
      <c r="DD116" s="274">
        <v>74.453861327495986</v>
      </c>
      <c r="DE116" s="274">
        <v>77.567714229301501</v>
      </c>
      <c r="DF116" s="274">
        <v>77.567714229301501</v>
      </c>
      <c r="DG116" s="274">
        <v>77.567714229301501</v>
      </c>
      <c r="DH116" s="274">
        <v>77.567714229301501</v>
      </c>
      <c r="DI116" s="274"/>
      <c r="DJ116" s="274"/>
      <c r="DK116" s="274"/>
      <c r="DL116" s="274"/>
      <c r="DM116" s="274"/>
      <c r="DN116" s="274"/>
      <c r="DO116" s="274">
        <v>80.578232508348904</v>
      </c>
      <c r="DP116" s="274">
        <v>74.453861327495986</v>
      </c>
      <c r="DQ116" s="274">
        <v>77.567714229301501</v>
      </c>
      <c r="DR116" s="281" t="s">
        <v>312</v>
      </c>
      <c r="DS116" s="282" t="s">
        <v>313</v>
      </c>
      <c r="DT116" s="274">
        <v>77.567714229301501</v>
      </c>
      <c r="DU116" s="274">
        <v>77.567714229301501</v>
      </c>
      <c r="DV116" s="274">
        <v>77.567714229301501</v>
      </c>
      <c r="DW116" s="274"/>
      <c r="DX116" s="274"/>
      <c r="DY116" s="274"/>
      <c r="DZ116" s="274"/>
      <c r="EA116" s="274"/>
      <c r="EB116" s="274"/>
      <c r="EC116" s="178"/>
      <c r="ED116" s="178"/>
    </row>
    <row r="117" spans="1:134" s="163" customFormat="1" ht="135" hidden="1" customHeight="1">
      <c r="A117" s="281"/>
      <c r="B117" s="283" t="s">
        <v>375</v>
      </c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  <c r="AA117" s="281"/>
      <c r="AB117" s="283" t="s">
        <v>375</v>
      </c>
      <c r="AC117" s="274"/>
      <c r="AD117" s="274"/>
      <c r="AE117" s="274"/>
      <c r="AF117" s="274"/>
      <c r="AG117" s="274"/>
      <c r="AH117" s="274"/>
      <c r="AI117" s="274"/>
      <c r="AJ117" s="274"/>
      <c r="AK117" s="274"/>
      <c r="AL117" s="281"/>
      <c r="AM117" s="283" t="s">
        <v>375</v>
      </c>
      <c r="AN117" s="274"/>
      <c r="AO117" s="274"/>
      <c r="AP117" s="274"/>
      <c r="AQ117" s="274"/>
      <c r="AR117" s="274"/>
      <c r="AS117" s="274"/>
      <c r="AT117" s="274"/>
      <c r="AU117" s="274"/>
      <c r="AV117" s="274"/>
      <c r="AW117" s="274"/>
      <c r="AX117" s="274"/>
      <c r="AY117" s="274"/>
      <c r="AZ117" s="274"/>
      <c r="BA117" s="274"/>
      <c r="BB117" s="274"/>
      <c r="BC117" s="274"/>
      <c r="BD117" s="274"/>
      <c r="BE117" s="274"/>
      <c r="BF117" s="274"/>
      <c r="BG117" s="274"/>
      <c r="BH117" s="274"/>
      <c r="BI117" s="274"/>
      <c r="BJ117" s="274"/>
      <c r="BK117" s="274"/>
      <c r="BL117" s="274"/>
      <c r="BM117" s="274"/>
      <c r="BN117" s="281"/>
      <c r="BO117" s="283" t="s">
        <v>375</v>
      </c>
      <c r="BP117" s="274"/>
      <c r="BQ117" s="274"/>
      <c r="BR117" s="274"/>
      <c r="BS117" s="274"/>
      <c r="BT117" s="274"/>
      <c r="BU117" s="274"/>
      <c r="BV117" s="274"/>
      <c r="BW117" s="274"/>
      <c r="BX117" s="274"/>
      <c r="BY117" s="274"/>
      <c r="BZ117" s="274"/>
      <c r="CA117" s="274"/>
      <c r="CB117" s="274"/>
      <c r="CC117" s="274"/>
      <c r="CD117" s="274"/>
      <c r="CE117" s="274"/>
      <c r="CF117" s="274"/>
      <c r="CG117" s="274"/>
      <c r="CH117" s="274"/>
      <c r="CI117" s="274"/>
      <c r="CJ117" s="274"/>
      <c r="CK117" s="274"/>
      <c r="CL117" s="274"/>
      <c r="CM117" s="274"/>
      <c r="CN117" s="274"/>
      <c r="CO117" s="274"/>
      <c r="CP117" s="281"/>
      <c r="CQ117" s="283" t="s">
        <v>375</v>
      </c>
      <c r="CR117" s="274"/>
      <c r="CS117" s="274"/>
      <c r="CT117" s="274"/>
      <c r="CU117" s="274"/>
      <c r="CV117" s="274"/>
      <c r="CW117" s="274"/>
      <c r="CX117" s="274"/>
      <c r="CY117" s="274"/>
      <c r="CZ117" s="274"/>
      <c r="DA117" s="274"/>
      <c r="DB117" s="274"/>
      <c r="DC117" s="274"/>
      <c r="DD117" s="274"/>
      <c r="DE117" s="274"/>
      <c r="DF117" s="274"/>
      <c r="DG117" s="274"/>
      <c r="DH117" s="274"/>
      <c r="DI117" s="274"/>
      <c r="DJ117" s="274"/>
      <c r="DK117" s="274"/>
      <c r="DL117" s="274"/>
      <c r="DM117" s="274"/>
      <c r="DN117" s="274"/>
      <c r="DO117" s="274"/>
      <c r="DP117" s="274"/>
      <c r="DQ117" s="274"/>
      <c r="DR117" s="281"/>
      <c r="DS117" s="283" t="s">
        <v>375</v>
      </c>
      <c r="DT117" s="274"/>
      <c r="DU117" s="274"/>
      <c r="DV117" s="274"/>
      <c r="DW117" s="274"/>
      <c r="DX117" s="274"/>
      <c r="DY117" s="274"/>
      <c r="DZ117" s="274"/>
      <c r="EA117" s="274"/>
      <c r="EB117" s="274"/>
      <c r="EC117" s="180"/>
      <c r="ED117" s="180"/>
    </row>
    <row r="118" spans="1:134" s="163" customFormat="1" ht="48" hidden="1" customHeight="1">
      <c r="A118" s="281">
        <v>323</v>
      </c>
      <c r="B118" s="282" t="s">
        <v>85</v>
      </c>
      <c r="C118" s="274">
        <v>78.437888462753506</v>
      </c>
      <c r="D118" s="274">
        <v>74.276445792264653</v>
      </c>
      <c r="E118" s="274">
        <v>73.14358542037472</v>
      </c>
      <c r="F118" s="274">
        <v>75.02276913213403</v>
      </c>
      <c r="G118" s="274">
        <v>76.616420745867501</v>
      </c>
      <c r="H118" s="274">
        <v>77.720473033649128</v>
      </c>
      <c r="I118" s="274">
        <v>76.431111633945264</v>
      </c>
      <c r="J118" s="274">
        <v>75.881569035827837</v>
      </c>
      <c r="K118" s="274">
        <v>75.560548457186414</v>
      </c>
      <c r="L118" s="274">
        <v>73.872380930296828</v>
      </c>
      <c r="M118" s="274">
        <v>74.075448523047058</v>
      </c>
      <c r="N118" s="274">
        <v>73.196024837081708</v>
      </c>
      <c r="O118" s="274">
        <v>74.873093630525901</v>
      </c>
      <c r="P118" s="274">
        <v>74.787013234445297</v>
      </c>
      <c r="Q118" s="274">
        <v>72.727927320844074</v>
      </c>
      <c r="R118" s="274">
        <v>74.872044595609722</v>
      </c>
      <c r="S118" s="274">
        <v>74.693771751069406</v>
      </c>
      <c r="T118" s="274">
        <v>73.802658119193268</v>
      </c>
      <c r="U118" s="274">
        <v>72.315830979705765</v>
      </c>
      <c r="V118" s="274">
        <v>72.836581080150168</v>
      </c>
      <c r="W118" s="274">
        <v>70.273981038486411</v>
      </c>
      <c r="X118" s="274">
        <v>58.831507072016372</v>
      </c>
      <c r="Y118" s="274">
        <v>69.840205280218171</v>
      </c>
      <c r="Z118" s="274">
        <v>70.677305930057514</v>
      </c>
      <c r="AA118" s="281">
        <v>323</v>
      </c>
      <c r="AB118" s="282" t="s">
        <v>85</v>
      </c>
      <c r="AC118" s="274">
        <v>76.952747326425779</v>
      </c>
      <c r="AD118" s="274">
        <v>69.148052452367182</v>
      </c>
      <c r="AE118" s="274">
        <v>71.57523687639366</v>
      </c>
      <c r="AF118" s="274">
        <v>76.007494439293126</v>
      </c>
      <c r="AG118" s="274">
        <v>90.915061953089847</v>
      </c>
      <c r="AH118" s="274">
        <v>94.286180301945294</v>
      </c>
      <c r="AI118" s="274">
        <v>87.91985900724292</v>
      </c>
      <c r="AJ118" s="274">
        <v>71.57523687639366</v>
      </c>
      <c r="AK118" s="274">
        <v>76.007494439293126</v>
      </c>
      <c r="AL118" s="281">
        <v>323</v>
      </c>
      <c r="AM118" s="282" t="s">
        <v>85</v>
      </c>
      <c r="AN118" s="274">
        <v>90.915061953089847</v>
      </c>
      <c r="AO118" s="274">
        <v>94.286180301945294</v>
      </c>
      <c r="AP118" s="274">
        <v>87.91985900724292</v>
      </c>
      <c r="AQ118" s="274">
        <v>78.437888462753506</v>
      </c>
      <c r="AR118" s="274">
        <v>74.276445792264653</v>
      </c>
      <c r="AS118" s="274">
        <v>73.14358542037472</v>
      </c>
      <c r="AT118" s="274">
        <v>75.02276913213403</v>
      </c>
      <c r="AU118" s="274">
        <v>76.616420745867501</v>
      </c>
      <c r="AV118" s="274">
        <v>77.720473033649128</v>
      </c>
      <c r="AW118" s="274">
        <v>76.431111633945264</v>
      </c>
      <c r="AX118" s="274">
        <v>75.881569035827837</v>
      </c>
      <c r="AY118" s="274">
        <v>75.560548457186414</v>
      </c>
      <c r="AZ118" s="274">
        <v>73.872380930296828</v>
      </c>
      <c r="BA118" s="274">
        <v>74.075448523047058</v>
      </c>
      <c r="BB118" s="274">
        <v>73.196024837081708</v>
      </c>
      <c r="BC118" s="274">
        <v>74.873093630525901</v>
      </c>
      <c r="BD118" s="274">
        <v>74.787013234445297</v>
      </c>
      <c r="BE118" s="274">
        <v>72.727927320844074</v>
      </c>
      <c r="BF118" s="274">
        <v>74.872044595609722</v>
      </c>
      <c r="BG118" s="274">
        <v>74.693771751069406</v>
      </c>
      <c r="BH118" s="274">
        <v>73.802658119193268</v>
      </c>
      <c r="BI118" s="274">
        <v>72.315830979705765</v>
      </c>
      <c r="BJ118" s="274">
        <v>72.836581080150168</v>
      </c>
      <c r="BK118" s="274">
        <v>70.273981038486411</v>
      </c>
      <c r="BL118" s="274">
        <v>58.831507072016372</v>
      </c>
      <c r="BM118" s="274">
        <v>69.840205280218171</v>
      </c>
      <c r="BN118" s="281">
        <v>323</v>
      </c>
      <c r="BO118" s="282" t="s">
        <v>85</v>
      </c>
      <c r="BP118" s="274">
        <v>70.677305930057514</v>
      </c>
      <c r="BQ118" s="274">
        <v>76.952747326425779</v>
      </c>
      <c r="BR118" s="274">
        <v>69.148052452367182</v>
      </c>
      <c r="BS118" s="274">
        <v>71.57523687639366</v>
      </c>
      <c r="BT118" s="274">
        <v>76.007494439293126</v>
      </c>
      <c r="BU118" s="274">
        <v>90.915061953089847</v>
      </c>
      <c r="BV118" s="274">
        <v>94.286180301945294</v>
      </c>
      <c r="BW118" s="274">
        <v>87.91985900724292</v>
      </c>
      <c r="BX118" s="274">
        <v>71.57523687639366</v>
      </c>
      <c r="BY118" s="274">
        <v>76.007494439293126</v>
      </c>
      <c r="BZ118" s="274">
        <v>90.915061953089847</v>
      </c>
      <c r="CA118" s="274">
        <v>94.286180301945294</v>
      </c>
      <c r="CB118" s="274">
        <v>87.91985900724292</v>
      </c>
      <c r="CC118" s="274">
        <v>78.437888462753506</v>
      </c>
      <c r="CD118" s="274">
        <v>74.276445792264653</v>
      </c>
      <c r="CE118" s="274">
        <v>73.14358542037472</v>
      </c>
      <c r="CF118" s="274">
        <v>75.02276913213403</v>
      </c>
      <c r="CG118" s="274">
        <v>76.616420745867501</v>
      </c>
      <c r="CH118" s="274">
        <v>77.720473033649128</v>
      </c>
      <c r="CI118" s="274">
        <v>76.431111633945264</v>
      </c>
      <c r="CJ118" s="274">
        <v>75.881569035827837</v>
      </c>
      <c r="CK118" s="274">
        <v>75.560548457186414</v>
      </c>
      <c r="CL118" s="274">
        <v>73.872380930296828</v>
      </c>
      <c r="CM118" s="274">
        <v>74.075448523047058</v>
      </c>
      <c r="CN118" s="274">
        <v>73.196024837081708</v>
      </c>
      <c r="CO118" s="274">
        <v>74.873093630525901</v>
      </c>
      <c r="CP118" s="281">
        <v>323</v>
      </c>
      <c r="CQ118" s="282" t="s">
        <v>85</v>
      </c>
      <c r="CR118" s="274">
        <v>74.787013234445297</v>
      </c>
      <c r="CS118" s="274">
        <v>72.727927320844074</v>
      </c>
      <c r="CT118" s="274">
        <v>74.872044595609722</v>
      </c>
      <c r="CU118" s="274">
        <v>74.693771751069406</v>
      </c>
      <c r="CV118" s="274">
        <v>73.802658119193268</v>
      </c>
      <c r="CW118" s="274">
        <v>72.315830979705765</v>
      </c>
      <c r="CX118" s="274">
        <v>72.836581080150168</v>
      </c>
      <c r="CY118" s="274">
        <v>70.273981038486411</v>
      </c>
      <c r="CZ118" s="274">
        <v>58.831507072016372</v>
      </c>
      <c r="DA118" s="274">
        <v>69.840205280218171</v>
      </c>
      <c r="DB118" s="274">
        <v>70.677305930057514</v>
      </c>
      <c r="DC118" s="274">
        <v>76.952747326425779</v>
      </c>
      <c r="DD118" s="274">
        <v>69.148052452367182</v>
      </c>
      <c r="DE118" s="274">
        <v>71.57523687639366</v>
      </c>
      <c r="DF118" s="274">
        <v>71.57523687639366</v>
      </c>
      <c r="DG118" s="274">
        <v>71.57523687639366</v>
      </c>
      <c r="DH118" s="274">
        <v>71.57523687639366</v>
      </c>
      <c r="DI118" s="274"/>
      <c r="DJ118" s="274"/>
      <c r="DK118" s="274"/>
      <c r="DL118" s="274"/>
      <c r="DM118" s="274"/>
      <c r="DN118" s="274"/>
      <c r="DO118" s="274">
        <v>76.952747326425779</v>
      </c>
      <c r="DP118" s="274">
        <v>69.148052452367182</v>
      </c>
      <c r="DQ118" s="274">
        <v>71.57523687639366</v>
      </c>
      <c r="DR118" s="281">
        <v>323</v>
      </c>
      <c r="DS118" s="282" t="s">
        <v>85</v>
      </c>
      <c r="DT118" s="274">
        <v>71.57523687639366</v>
      </c>
      <c r="DU118" s="274">
        <v>71.57523687639366</v>
      </c>
      <c r="DV118" s="274">
        <v>71.57523687639366</v>
      </c>
      <c r="DW118" s="274"/>
      <c r="DX118" s="274"/>
      <c r="DY118" s="274"/>
      <c r="DZ118" s="274"/>
      <c r="EA118" s="274"/>
      <c r="EB118" s="274"/>
      <c r="EC118" s="180"/>
      <c r="ED118" s="180"/>
    </row>
    <row r="119" spans="1:134" s="163" customFormat="1" ht="60" hidden="1" customHeight="1">
      <c r="A119" s="281"/>
      <c r="B119" s="280" t="s">
        <v>376</v>
      </c>
      <c r="C119" s="274"/>
      <c r="D119" s="274"/>
      <c r="E119" s="274"/>
      <c r="F119" s="274"/>
      <c r="G119" s="274"/>
      <c r="H119" s="274"/>
      <c r="I119" s="274"/>
      <c r="J119" s="274"/>
      <c r="K119" s="274"/>
      <c r="L119" s="274"/>
      <c r="M119" s="274"/>
      <c r="N119" s="274"/>
      <c r="O119" s="274"/>
      <c r="P119" s="274"/>
      <c r="Q119" s="274"/>
      <c r="R119" s="274"/>
      <c r="S119" s="274"/>
      <c r="T119" s="274"/>
      <c r="U119" s="274"/>
      <c r="V119" s="274"/>
      <c r="W119" s="274"/>
      <c r="X119" s="274"/>
      <c r="Y119" s="274"/>
      <c r="Z119" s="274"/>
      <c r="AA119" s="281"/>
      <c r="AB119" s="280" t="s">
        <v>376</v>
      </c>
      <c r="AC119" s="274"/>
      <c r="AD119" s="274"/>
      <c r="AE119" s="274"/>
      <c r="AF119" s="274"/>
      <c r="AG119" s="274"/>
      <c r="AH119" s="274"/>
      <c r="AI119" s="274"/>
      <c r="AJ119" s="274"/>
      <c r="AK119" s="274"/>
      <c r="AL119" s="281"/>
      <c r="AM119" s="280" t="s">
        <v>376</v>
      </c>
      <c r="AN119" s="274"/>
      <c r="AO119" s="274"/>
      <c r="AP119" s="274"/>
      <c r="AQ119" s="274"/>
      <c r="AR119" s="274"/>
      <c r="AS119" s="274"/>
      <c r="AT119" s="274"/>
      <c r="AU119" s="274"/>
      <c r="AV119" s="274"/>
      <c r="AW119" s="274"/>
      <c r="AX119" s="274"/>
      <c r="AY119" s="274"/>
      <c r="AZ119" s="274"/>
      <c r="BA119" s="274"/>
      <c r="BB119" s="274"/>
      <c r="BC119" s="274"/>
      <c r="BD119" s="274"/>
      <c r="BE119" s="274"/>
      <c r="BF119" s="274"/>
      <c r="BG119" s="274"/>
      <c r="BH119" s="274"/>
      <c r="BI119" s="274"/>
      <c r="BJ119" s="274"/>
      <c r="BK119" s="274"/>
      <c r="BL119" s="274"/>
      <c r="BM119" s="274"/>
      <c r="BN119" s="281"/>
      <c r="BO119" s="280" t="s">
        <v>376</v>
      </c>
      <c r="BP119" s="274"/>
      <c r="BQ119" s="274"/>
      <c r="BR119" s="274"/>
      <c r="BS119" s="274"/>
      <c r="BT119" s="274"/>
      <c r="BU119" s="274"/>
      <c r="BV119" s="274"/>
      <c r="BW119" s="274"/>
      <c r="BX119" s="274"/>
      <c r="BY119" s="274"/>
      <c r="BZ119" s="274"/>
      <c r="CA119" s="274"/>
      <c r="CB119" s="274"/>
      <c r="CC119" s="274"/>
      <c r="CD119" s="274"/>
      <c r="CE119" s="274"/>
      <c r="CF119" s="274"/>
      <c r="CG119" s="274"/>
      <c r="CH119" s="274"/>
      <c r="CI119" s="274"/>
      <c r="CJ119" s="274"/>
      <c r="CK119" s="274"/>
      <c r="CL119" s="274"/>
      <c r="CM119" s="274"/>
      <c r="CN119" s="274"/>
      <c r="CO119" s="274"/>
      <c r="CP119" s="281"/>
      <c r="CQ119" s="280" t="s">
        <v>376</v>
      </c>
      <c r="CR119" s="274"/>
      <c r="CS119" s="274"/>
      <c r="CT119" s="274"/>
      <c r="CU119" s="274"/>
      <c r="CV119" s="274"/>
      <c r="CW119" s="274"/>
      <c r="CX119" s="274"/>
      <c r="CY119" s="274"/>
      <c r="CZ119" s="274"/>
      <c r="DA119" s="274"/>
      <c r="DB119" s="274"/>
      <c r="DC119" s="274"/>
      <c r="DD119" s="274"/>
      <c r="DE119" s="274"/>
      <c r="DF119" s="274"/>
      <c r="DG119" s="274"/>
      <c r="DH119" s="274"/>
      <c r="DI119" s="274"/>
      <c r="DJ119" s="274"/>
      <c r="DK119" s="274"/>
      <c r="DL119" s="274"/>
      <c r="DM119" s="274"/>
      <c r="DN119" s="274"/>
      <c r="DO119" s="274"/>
      <c r="DP119" s="274"/>
      <c r="DQ119" s="274"/>
      <c r="DR119" s="281"/>
      <c r="DS119" s="280" t="s">
        <v>376</v>
      </c>
      <c r="DT119" s="274"/>
      <c r="DU119" s="274"/>
      <c r="DV119" s="274"/>
      <c r="DW119" s="274"/>
      <c r="DX119" s="274"/>
      <c r="DY119" s="274"/>
      <c r="DZ119" s="274"/>
      <c r="EA119" s="274"/>
      <c r="EB119" s="274"/>
      <c r="EC119" s="180"/>
      <c r="ED119" s="180"/>
    </row>
    <row r="120" spans="1:134" s="144" customFormat="1" ht="48" hidden="1" customHeight="1">
      <c r="A120" s="272">
        <v>324</v>
      </c>
      <c r="B120" s="279" t="s">
        <v>86</v>
      </c>
      <c r="C120" s="274">
        <v>77.03849460741138</v>
      </c>
      <c r="D120" s="274">
        <v>80.853516629635649</v>
      </c>
      <c r="E120" s="274">
        <v>82.380153219037012</v>
      </c>
      <c r="F120" s="274">
        <v>83.331607983018998</v>
      </c>
      <c r="G120" s="274">
        <v>69.67286454010646</v>
      </c>
      <c r="H120" s="274">
        <v>70.270885640991324</v>
      </c>
      <c r="I120" s="274">
        <v>81.41942466995782</v>
      </c>
      <c r="J120" s="274">
        <v>79.325120689796066</v>
      </c>
      <c r="K120" s="274">
        <v>68.02564963151913</v>
      </c>
      <c r="L120" s="274">
        <v>58.351848323332881</v>
      </c>
      <c r="M120" s="274">
        <v>54.341674181180487</v>
      </c>
      <c r="N120" s="274">
        <v>48.370328519392466</v>
      </c>
      <c r="O120" s="274">
        <v>64.01493778188626</v>
      </c>
      <c r="P120" s="274">
        <v>68.269859659978238</v>
      </c>
      <c r="Q120" s="274">
        <v>70.781107024417125</v>
      </c>
      <c r="R120" s="274">
        <v>68.033077799338827</v>
      </c>
      <c r="S120" s="274">
        <v>81.353925378736108</v>
      </c>
      <c r="T120" s="274">
        <v>80.309693842644506</v>
      </c>
      <c r="U120" s="274">
        <v>78.855288747238944</v>
      </c>
      <c r="V120" s="274">
        <v>80.595094431559218</v>
      </c>
      <c r="W120" s="274">
        <v>68.671934984791136</v>
      </c>
      <c r="X120" s="274">
        <v>66.564845828843929</v>
      </c>
      <c r="Y120" s="274">
        <v>78.653818139068832</v>
      </c>
      <c r="Z120" s="274">
        <v>69.510996979999675</v>
      </c>
      <c r="AA120" s="272">
        <v>324</v>
      </c>
      <c r="AB120" s="279" t="s">
        <v>86</v>
      </c>
      <c r="AC120" s="274">
        <v>64.567347034813864</v>
      </c>
      <c r="AD120" s="274">
        <v>60.341394894565134</v>
      </c>
      <c r="AE120" s="274">
        <v>64.083985040561387</v>
      </c>
      <c r="AF120" s="274">
        <v>64.419116757543492</v>
      </c>
      <c r="AG120" s="274">
        <v>68.007496006746237</v>
      </c>
      <c r="AH120" s="274">
        <v>76.304757926334347</v>
      </c>
      <c r="AI120" s="274">
        <v>79.774824866943234</v>
      </c>
      <c r="AJ120" s="274">
        <v>64.083985040561387</v>
      </c>
      <c r="AK120" s="274">
        <v>64.419116757543492</v>
      </c>
      <c r="AL120" s="272">
        <v>324</v>
      </c>
      <c r="AM120" s="279" t="s">
        <v>86</v>
      </c>
      <c r="AN120" s="274">
        <v>68.007496006746237</v>
      </c>
      <c r="AO120" s="274">
        <v>76.304757926334347</v>
      </c>
      <c r="AP120" s="274">
        <v>79.774824866943234</v>
      </c>
      <c r="AQ120" s="274">
        <v>77.03849460741138</v>
      </c>
      <c r="AR120" s="274">
        <v>80.853516629635649</v>
      </c>
      <c r="AS120" s="274">
        <v>82.380153219037012</v>
      </c>
      <c r="AT120" s="274">
        <v>83.331607983018998</v>
      </c>
      <c r="AU120" s="274">
        <v>69.67286454010646</v>
      </c>
      <c r="AV120" s="274">
        <v>70.270885640991324</v>
      </c>
      <c r="AW120" s="274">
        <v>81.41942466995782</v>
      </c>
      <c r="AX120" s="274">
        <v>79.325120689796066</v>
      </c>
      <c r="AY120" s="274">
        <v>68.02564963151913</v>
      </c>
      <c r="AZ120" s="274">
        <v>58.351848323332881</v>
      </c>
      <c r="BA120" s="274">
        <v>54.341674181180487</v>
      </c>
      <c r="BB120" s="274">
        <v>48.370328519392466</v>
      </c>
      <c r="BC120" s="274">
        <v>64.01493778188626</v>
      </c>
      <c r="BD120" s="274">
        <v>68.269859659978238</v>
      </c>
      <c r="BE120" s="274">
        <v>70.781107024417125</v>
      </c>
      <c r="BF120" s="274">
        <v>68.033077799338827</v>
      </c>
      <c r="BG120" s="274">
        <v>81.353925378736108</v>
      </c>
      <c r="BH120" s="274">
        <v>80.309693842644506</v>
      </c>
      <c r="BI120" s="274">
        <v>78.855288747238944</v>
      </c>
      <c r="BJ120" s="274">
        <v>80.595094431559218</v>
      </c>
      <c r="BK120" s="274">
        <v>68.671934984791136</v>
      </c>
      <c r="BL120" s="274">
        <v>66.564845828843929</v>
      </c>
      <c r="BM120" s="274">
        <v>78.653818139068832</v>
      </c>
      <c r="BN120" s="272">
        <v>324</v>
      </c>
      <c r="BO120" s="279" t="s">
        <v>86</v>
      </c>
      <c r="BP120" s="274">
        <v>69.510996979999675</v>
      </c>
      <c r="BQ120" s="274">
        <v>64.567347034813864</v>
      </c>
      <c r="BR120" s="274">
        <v>60.341394894565134</v>
      </c>
      <c r="BS120" s="274">
        <v>64.083985040561387</v>
      </c>
      <c r="BT120" s="274">
        <v>64.419116757543492</v>
      </c>
      <c r="BU120" s="274">
        <v>68.007496006746237</v>
      </c>
      <c r="BV120" s="274">
        <v>76.304757926334347</v>
      </c>
      <c r="BW120" s="274">
        <v>79.774824866943234</v>
      </c>
      <c r="BX120" s="274">
        <v>64.083985040561387</v>
      </c>
      <c r="BY120" s="274">
        <v>64.419116757543492</v>
      </c>
      <c r="BZ120" s="274">
        <v>68.007496006746237</v>
      </c>
      <c r="CA120" s="274">
        <v>76.304757926334347</v>
      </c>
      <c r="CB120" s="274">
        <v>79.774824866943234</v>
      </c>
      <c r="CC120" s="274">
        <v>77.03849460741138</v>
      </c>
      <c r="CD120" s="274">
        <v>80.853516629635649</v>
      </c>
      <c r="CE120" s="274">
        <v>82.380153219037012</v>
      </c>
      <c r="CF120" s="274">
        <v>83.331607983018998</v>
      </c>
      <c r="CG120" s="274">
        <v>69.67286454010646</v>
      </c>
      <c r="CH120" s="274">
        <v>70.270885640991324</v>
      </c>
      <c r="CI120" s="274">
        <v>81.41942466995782</v>
      </c>
      <c r="CJ120" s="274">
        <v>79.325120689796066</v>
      </c>
      <c r="CK120" s="274">
        <v>68.02564963151913</v>
      </c>
      <c r="CL120" s="274">
        <v>58.351848323332881</v>
      </c>
      <c r="CM120" s="274">
        <v>54.341674181180487</v>
      </c>
      <c r="CN120" s="274">
        <v>48.370328519392466</v>
      </c>
      <c r="CO120" s="274">
        <v>64.01493778188626</v>
      </c>
      <c r="CP120" s="272">
        <v>324</v>
      </c>
      <c r="CQ120" s="279" t="s">
        <v>86</v>
      </c>
      <c r="CR120" s="274">
        <v>68.269859659978238</v>
      </c>
      <c r="CS120" s="274">
        <v>70.781107024417125</v>
      </c>
      <c r="CT120" s="274">
        <v>68.033077799338827</v>
      </c>
      <c r="CU120" s="274">
        <v>81.353925378736108</v>
      </c>
      <c r="CV120" s="274">
        <v>80.309693842644506</v>
      </c>
      <c r="CW120" s="274">
        <v>78.855288747238944</v>
      </c>
      <c r="CX120" s="274">
        <v>80.595094431559218</v>
      </c>
      <c r="CY120" s="274">
        <v>68.671934984791136</v>
      </c>
      <c r="CZ120" s="274">
        <v>66.564845828843929</v>
      </c>
      <c r="DA120" s="274">
        <v>78.653818139068832</v>
      </c>
      <c r="DB120" s="274">
        <v>69.510996979999675</v>
      </c>
      <c r="DC120" s="274">
        <v>64.567347034813864</v>
      </c>
      <c r="DD120" s="274">
        <v>60.341394894565134</v>
      </c>
      <c r="DE120" s="274">
        <v>64.083985040561387</v>
      </c>
      <c r="DF120" s="274">
        <v>64.083985040561387</v>
      </c>
      <c r="DG120" s="274">
        <v>64.083985040561387</v>
      </c>
      <c r="DH120" s="274">
        <v>64.083985040561387</v>
      </c>
      <c r="DI120" s="274"/>
      <c r="DJ120" s="274"/>
      <c r="DK120" s="274"/>
      <c r="DL120" s="274"/>
      <c r="DM120" s="274"/>
      <c r="DN120" s="274"/>
      <c r="DO120" s="274">
        <v>64.567347034813864</v>
      </c>
      <c r="DP120" s="274">
        <v>60.341394894565134</v>
      </c>
      <c r="DQ120" s="274">
        <v>64.083985040561387</v>
      </c>
      <c r="DR120" s="272">
        <v>324</v>
      </c>
      <c r="DS120" s="279" t="s">
        <v>86</v>
      </c>
      <c r="DT120" s="274">
        <v>64.083985040561387</v>
      </c>
      <c r="DU120" s="274">
        <v>64.083985040561387</v>
      </c>
      <c r="DV120" s="274">
        <v>64.083985040561387</v>
      </c>
      <c r="DW120" s="274"/>
      <c r="DX120" s="274"/>
      <c r="DY120" s="274"/>
      <c r="DZ120" s="274"/>
      <c r="EA120" s="274"/>
      <c r="EB120" s="274"/>
      <c r="EC120" s="178"/>
      <c r="ED120" s="178"/>
    </row>
    <row r="121" spans="1:134" s="144" customFormat="1" ht="60" hidden="1" customHeight="1">
      <c r="A121" s="272"/>
      <c r="B121" s="283" t="s">
        <v>377</v>
      </c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2"/>
      <c r="AB121" s="283" t="s">
        <v>377</v>
      </c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2"/>
      <c r="AM121" s="283" t="s">
        <v>377</v>
      </c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74"/>
      <c r="BA121" s="274"/>
      <c r="BB121" s="274"/>
      <c r="BC121" s="274"/>
      <c r="BD121" s="274"/>
      <c r="BE121" s="274"/>
      <c r="BF121" s="274"/>
      <c r="BG121" s="274"/>
      <c r="BH121" s="274"/>
      <c r="BI121" s="274"/>
      <c r="BJ121" s="274"/>
      <c r="BK121" s="274"/>
      <c r="BL121" s="274"/>
      <c r="BM121" s="274"/>
      <c r="BN121" s="272"/>
      <c r="BO121" s="283" t="s">
        <v>377</v>
      </c>
      <c r="BP121" s="274"/>
      <c r="BQ121" s="274"/>
      <c r="BR121" s="274"/>
      <c r="BS121" s="274"/>
      <c r="BT121" s="274"/>
      <c r="BU121" s="274"/>
      <c r="BV121" s="274"/>
      <c r="BW121" s="274"/>
      <c r="BX121" s="274"/>
      <c r="BY121" s="274"/>
      <c r="BZ121" s="274"/>
      <c r="CA121" s="274"/>
      <c r="CB121" s="274"/>
      <c r="CC121" s="274"/>
      <c r="CD121" s="274"/>
      <c r="CE121" s="274"/>
      <c r="CF121" s="274"/>
      <c r="CG121" s="274"/>
      <c r="CH121" s="274"/>
      <c r="CI121" s="274"/>
      <c r="CJ121" s="274"/>
      <c r="CK121" s="274"/>
      <c r="CL121" s="274"/>
      <c r="CM121" s="274"/>
      <c r="CN121" s="274"/>
      <c r="CO121" s="274"/>
      <c r="CP121" s="272"/>
      <c r="CQ121" s="283" t="s">
        <v>377</v>
      </c>
      <c r="CR121" s="274"/>
      <c r="CS121" s="274"/>
      <c r="CT121" s="274"/>
      <c r="CU121" s="274"/>
      <c r="CV121" s="274"/>
      <c r="CW121" s="274"/>
      <c r="CX121" s="274"/>
      <c r="CY121" s="274"/>
      <c r="CZ121" s="274"/>
      <c r="DA121" s="274"/>
      <c r="DB121" s="274"/>
      <c r="DC121" s="274"/>
      <c r="DD121" s="274"/>
      <c r="DE121" s="274"/>
      <c r="DF121" s="274"/>
      <c r="DG121" s="274"/>
      <c r="DH121" s="274"/>
      <c r="DI121" s="274"/>
      <c r="DJ121" s="274"/>
      <c r="DK121" s="274"/>
      <c r="DL121" s="274"/>
      <c r="DM121" s="274"/>
      <c r="DN121" s="274"/>
      <c r="DO121" s="274"/>
      <c r="DP121" s="274"/>
      <c r="DQ121" s="274"/>
      <c r="DR121" s="272"/>
      <c r="DS121" s="283" t="s">
        <v>377</v>
      </c>
      <c r="DT121" s="274"/>
      <c r="DU121" s="274"/>
      <c r="DV121" s="274"/>
      <c r="DW121" s="274"/>
      <c r="DX121" s="274"/>
      <c r="DY121" s="274"/>
      <c r="DZ121" s="274"/>
      <c r="EA121" s="274"/>
      <c r="EB121" s="274"/>
      <c r="EC121" s="178"/>
      <c r="ED121" s="178"/>
    </row>
    <row r="122" spans="1:134" s="163" customFormat="1" ht="125.1" hidden="1" customHeight="1">
      <c r="A122" s="272" t="s">
        <v>337</v>
      </c>
      <c r="B122" s="279" t="s">
        <v>428</v>
      </c>
      <c r="C122" s="274">
        <v>77.775976224451753</v>
      </c>
      <c r="D122" s="274">
        <v>63.242437384667589</v>
      </c>
      <c r="E122" s="274">
        <v>66.685230757986801</v>
      </c>
      <c r="F122" s="274">
        <v>80.213843998149898</v>
      </c>
      <c r="G122" s="274">
        <v>78.133525071296575</v>
      </c>
      <c r="H122" s="274">
        <v>75.840342752867784</v>
      </c>
      <c r="I122" s="274">
        <v>76.020044930270032</v>
      </c>
      <c r="J122" s="274">
        <v>55.78228914147703</v>
      </c>
      <c r="K122" s="274">
        <v>81.337157106592485</v>
      </c>
      <c r="L122" s="274">
        <v>81.622833113622107</v>
      </c>
      <c r="M122" s="274">
        <v>83.792842176370229</v>
      </c>
      <c r="N122" s="274">
        <v>81.834382330162043</v>
      </c>
      <c r="O122" s="274">
        <v>81.687814746503449</v>
      </c>
      <c r="P122" s="274">
        <v>72.560049727006827</v>
      </c>
      <c r="Q122" s="274">
        <v>75.197979507621739</v>
      </c>
      <c r="R122" s="274">
        <v>74.367789765059712</v>
      </c>
      <c r="S122" s="274">
        <v>70.803386683924401</v>
      </c>
      <c r="T122" s="274">
        <v>71.786987554099056</v>
      </c>
      <c r="U122" s="274">
        <v>72.236327264955023</v>
      </c>
      <c r="V122" s="274">
        <v>74.116319150469124</v>
      </c>
      <c r="W122" s="274">
        <v>66.064533000834501</v>
      </c>
      <c r="X122" s="274">
        <v>65.096856822515178</v>
      </c>
      <c r="Y122" s="274">
        <v>68.365376414287581</v>
      </c>
      <c r="Z122" s="274">
        <v>73.333542326491767</v>
      </c>
      <c r="AA122" s="272" t="s">
        <v>337</v>
      </c>
      <c r="AB122" s="279" t="s">
        <v>428</v>
      </c>
      <c r="AC122" s="274">
        <v>73.739805588839886</v>
      </c>
      <c r="AD122" s="274">
        <v>68.736632310428632</v>
      </c>
      <c r="AE122" s="274">
        <v>71.38330832328046</v>
      </c>
      <c r="AF122" s="274">
        <v>75.535874190380071</v>
      </c>
      <c r="AG122" s="274">
        <v>82.208343371625332</v>
      </c>
      <c r="AH122" s="274">
        <v>82.450872434128769</v>
      </c>
      <c r="AI122" s="274">
        <v>77.255069001942957</v>
      </c>
      <c r="AJ122" s="274">
        <v>71.38330832328046</v>
      </c>
      <c r="AK122" s="274">
        <v>75.535874190380071</v>
      </c>
      <c r="AL122" s="272" t="s">
        <v>337</v>
      </c>
      <c r="AM122" s="279" t="s">
        <v>428</v>
      </c>
      <c r="AN122" s="274">
        <v>82.208343371625332</v>
      </c>
      <c r="AO122" s="274">
        <v>82.450872434128769</v>
      </c>
      <c r="AP122" s="274">
        <v>77.255069001942957</v>
      </c>
      <c r="AQ122" s="274">
        <v>77.775976224451753</v>
      </c>
      <c r="AR122" s="274">
        <v>63.242437384667589</v>
      </c>
      <c r="AS122" s="274">
        <v>66.685230757986801</v>
      </c>
      <c r="AT122" s="274">
        <v>80.213843998149898</v>
      </c>
      <c r="AU122" s="274">
        <v>78.133525071296575</v>
      </c>
      <c r="AV122" s="274">
        <v>75.840342752867784</v>
      </c>
      <c r="AW122" s="274">
        <v>76.020044930270032</v>
      </c>
      <c r="AX122" s="274">
        <v>55.78228914147703</v>
      </c>
      <c r="AY122" s="274">
        <v>81.337157106592485</v>
      </c>
      <c r="AZ122" s="274">
        <v>81.622833113622107</v>
      </c>
      <c r="BA122" s="274">
        <v>83.792842176370229</v>
      </c>
      <c r="BB122" s="274">
        <v>81.834382330162043</v>
      </c>
      <c r="BC122" s="274">
        <v>81.687814746503449</v>
      </c>
      <c r="BD122" s="274">
        <v>72.560049727006827</v>
      </c>
      <c r="BE122" s="274">
        <v>75.197979507621739</v>
      </c>
      <c r="BF122" s="274">
        <v>74.367789765059712</v>
      </c>
      <c r="BG122" s="274">
        <v>70.803386683924401</v>
      </c>
      <c r="BH122" s="274">
        <v>71.786987554099056</v>
      </c>
      <c r="BI122" s="274">
        <v>72.236327264955023</v>
      </c>
      <c r="BJ122" s="274">
        <v>74.116319150469124</v>
      </c>
      <c r="BK122" s="274">
        <v>66.064533000834501</v>
      </c>
      <c r="BL122" s="274">
        <v>65.096856822515178</v>
      </c>
      <c r="BM122" s="274">
        <v>68.365376414287581</v>
      </c>
      <c r="BN122" s="272" t="s">
        <v>337</v>
      </c>
      <c r="BO122" s="279" t="s">
        <v>428</v>
      </c>
      <c r="BP122" s="274">
        <v>73.333542326491767</v>
      </c>
      <c r="BQ122" s="274">
        <v>73.739805588839886</v>
      </c>
      <c r="BR122" s="274">
        <v>68.736632310428632</v>
      </c>
      <c r="BS122" s="274">
        <v>71.38330832328046</v>
      </c>
      <c r="BT122" s="274">
        <v>75.535874190380071</v>
      </c>
      <c r="BU122" s="274">
        <v>82.208343371625332</v>
      </c>
      <c r="BV122" s="274">
        <v>82.450872434128769</v>
      </c>
      <c r="BW122" s="274">
        <v>77.255069001942957</v>
      </c>
      <c r="BX122" s="274">
        <v>71.38330832328046</v>
      </c>
      <c r="BY122" s="274">
        <v>75.535874190380071</v>
      </c>
      <c r="BZ122" s="274">
        <v>82.208343371625332</v>
      </c>
      <c r="CA122" s="274">
        <v>82.450872434128769</v>
      </c>
      <c r="CB122" s="274">
        <v>77.255069001942957</v>
      </c>
      <c r="CC122" s="274">
        <v>77.775976224451753</v>
      </c>
      <c r="CD122" s="274">
        <v>63.242437384667589</v>
      </c>
      <c r="CE122" s="274">
        <v>66.685230757986801</v>
      </c>
      <c r="CF122" s="274">
        <v>80.213843998149898</v>
      </c>
      <c r="CG122" s="274">
        <v>78.133525071296575</v>
      </c>
      <c r="CH122" s="274">
        <v>75.840342752867784</v>
      </c>
      <c r="CI122" s="274">
        <v>76.020044930270032</v>
      </c>
      <c r="CJ122" s="274">
        <v>55.78228914147703</v>
      </c>
      <c r="CK122" s="274">
        <v>81.337157106592485</v>
      </c>
      <c r="CL122" s="274">
        <v>81.622833113622107</v>
      </c>
      <c r="CM122" s="274">
        <v>83.792842176370229</v>
      </c>
      <c r="CN122" s="274">
        <v>81.834382330162043</v>
      </c>
      <c r="CO122" s="274">
        <v>81.687814746503449</v>
      </c>
      <c r="CP122" s="272" t="s">
        <v>337</v>
      </c>
      <c r="CQ122" s="279" t="s">
        <v>428</v>
      </c>
      <c r="CR122" s="274">
        <v>72.560049727006827</v>
      </c>
      <c r="CS122" s="274">
        <v>75.197979507621739</v>
      </c>
      <c r="CT122" s="274">
        <v>74.367789765059712</v>
      </c>
      <c r="CU122" s="274">
        <v>70.803386683924401</v>
      </c>
      <c r="CV122" s="274">
        <v>71.786987554099056</v>
      </c>
      <c r="CW122" s="274">
        <v>72.236327264955023</v>
      </c>
      <c r="CX122" s="274">
        <v>74.116319150469124</v>
      </c>
      <c r="CY122" s="274">
        <v>66.064533000834501</v>
      </c>
      <c r="CZ122" s="274">
        <v>65.096856822515178</v>
      </c>
      <c r="DA122" s="274">
        <v>68.365376414287581</v>
      </c>
      <c r="DB122" s="274">
        <v>73.333542326491767</v>
      </c>
      <c r="DC122" s="274">
        <v>73.739805588839886</v>
      </c>
      <c r="DD122" s="274">
        <v>68.736632310428632</v>
      </c>
      <c r="DE122" s="274">
        <v>71.38330832328046</v>
      </c>
      <c r="DF122" s="274">
        <v>71.38330832328046</v>
      </c>
      <c r="DG122" s="274">
        <v>71.38330832328046</v>
      </c>
      <c r="DH122" s="274">
        <v>71.38330832328046</v>
      </c>
      <c r="DI122" s="274"/>
      <c r="DJ122" s="274"/>
      <c r="DK122" s="274"/>
      <c r="DL122" s="274"/>
      <c r="DM122" s="274"/>
      <c r="DN122" s="274"/>
      <c r="DO122" s="274">
        <v>73.739805588839886</v>
      </c>
      <c r="DP122" s="274">
        <v>68.736632310428632</v>
      </c>
      <c r="DQ122" s="274">
        <v>71.38330832328046</v>
      </c>
      <c r="DR122" s="272" t="s">
        <v>337</v>
      </c>
      <c r="DS122" s="279" t="s">
        <v>428</v>
      </c>
      <c r="DT122" s="274">
        <v>71.38330832328046</v>
      </c>
      <c r="DU122" s="274">
        <v>71.38330832328046</v>
      </c>
      <c r="DV122" s="274">
        <v>71.38330832328046</v>
      </c>
      <c r="DW122" s="274"/>
      <c r="DX122" s="274"/>
      <c r="DY122" s="274"/>
      <c r="DZ122" s="274"/>
      <c r="EA122" s="274"/>
      <c r="EB122" s="274"/>
      <c r="EC122" s="180"/>
      <c r="ED122" s="180"/>
    </row>
    <row r="123" spans="1:134" s="144" customFormat="1" ht="135" hidden="1" customHeight="1" thickBot="1">
      <c r="A123" s="284"/>
      <c r="B123" s="280" t="s">
        <v>378</v>
      </c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84"/>
      <c r="AB123" s="280" t="s">
        <v>378</v>
      </c>
      <c r="AC123" s="274"/>
      <c r="AD123" s="274"/>
      <c r="AE123" s="289"/>
      <c r="AF123" s="289"/>
      <c r="AG123" s="289"/>
      <c r="AH123" s="289"/>
      <c r="AI123" s="289"/>
      <c r="AJ123" s="274"/>
      <c r="AK123" s="274"/>
      <c r="AL123" s="284"/>
      <c r="AM123" s="280" t="s">
        <v>378</v>
      </c>
      <c r="AN123" s="274"/>
      <c r="AO123" s="274"/>
      <c r="AP123" s="274"/>
      <c r="AQ123" s="274"/>
      <c r="AR123" s="274"/>
      <c r="AS123" s="274"/>
      <c r="AT123" s="274"/>
      <c r="AU123" s="274"/>
      <c r="AV123" s="274"/>
      <c r="AW123" s="274"/>
      <c r="AX123" s="274"/>
      <c r="AY123" s="274"/>
      <c r="AZ123" s="274"/>
      <c r="BA123" s="274"/>
      <c r="BB123" s="274"/>
      <c r="BC123" s="274"/>
      <c r="BD123" s="274"/>
      <c r="BE123" s="274"/>
      <c r="BF123" s="274"/>
      <c r="BG123" s="274"/>
      <c r="BH123" s="274"/>
      <c r="BI123" s="274"/>
      <c r="BJ123" s="274"/>
      <c r="BK123" s="274"/>
      <c r="BL123" s="274"/>
      <c r="BM123" s="274"/>
      <c r="BN123" s="284"/>
      <c r="BO123" s="280" t="s">
        <v>378</v>
      </c>
      <c r="BP123" s="274"/>
      <c r="BQ123" s="274"/>
      <c r="BR123" s="274"/>
      <c r="BS123" s="274"/>
      <c r="BT123" s="274"/>
      <c r="BU123" s="274"/>
      <c r="BV123" s="274"/>
      <c r="BW123" s="274"/>
      <c r="BX123" s="274"/>
      <c r="BY123" s="274"/>
      <c r="BZ123" s="274"/>
      <c r="CA123" s="274"/>
      <c r="CB123" s="274"/>
      <c r="CC123" s="274"/>
      <c r="CD123" s="274"/>
      <c r="CE123" s="274"/>
      <c r="CF123" s="274"/>
      <c r="CG123" s="274"/>
      <c r="CH123" s="274"/>
      <c r="CI123" s="274"/>
      <c r="CJ123" s="274"/>
      <c r="CK123" s="274"/>
      <c r="CL123" s="274"/>
      <c r="CM123" s="274"/>
      <c r="CN123" s="274"/>
      <c r="CO123" s="274"/>
      <c r="CP123" s="284"/>
      <c r="CQ123" s="280" t="s">
        <v>378</v>
      </c>
      <c r="CR123" s="274"/>
      <c r="CS123" s="274"/>
      <c r="CT123" s="274"/>
      <c r="CU123" s="274"/>
      <c r="CV123" s="274"/>
      <c r="CW123" s="274"/>
      <c r="CX123" s="274"/>
      <c r="CY123" s="274"/>
      <c r="CZ123" s="274"/>
      <c r="DA123" s="274"/>
      <c r="DB123" s="274"/>
      <c r="DC123" s="274"/>
      <c r="DD123" s="274"/>
      <c r="DE123" s="274"/>
      <c r="DF123" s="274"/>
      <c r="DG123" s="274"/>
      <c r="DH123" s="274"/>
      <c r="DI123" s="274"/>
      <c r="DJ123" s="274"/>
      <c r="DK123" s="274"/>
      <c r="DL123" s="274"/>
      <c r="DM123" s="274"/>
      <c r="DN123" s="274"/>
      <c r="DO123" s="274"/>
      <c r="DP123" s="274"/>
      <c r="DQ123" s="274"/>
      <c r="DR123" s="284"/>
      <c r="DS123" s="280" t="s">
        <v>378</v>
      </c>
      <c r="DT123" s="274"/>
      <c r="DU123" s="274"/>
      <c r="DV123" s="274"/>
      <c r="DW123" s="274"/>
      <c r="DX123" s="274"/>
      <c r="DY123" s="274"/>
      <c r="DZ123" s="274"/>
      <c r="EA123" s="274"/>
      <c r="EB123" s="274"/>
      <c r="EC123" s="178"/>
      <c r="ED123" s="178"/>
    </row>
    <row r="124" spans="1:134" s="144" customFormat="1" ht="80.099999999999994" hidden="1" customHeight="1" thickBot="1">
      <c r="A124" s="286"/>
      <c r="B124" s="287" t="s">
        <v>317</v>
      </c>
      <c r="C124" s="288">
        <v>78.637762731085672</v>
      </c>
      <c r="D124" s="288">
        <v>78.315741844113489</v>
      </c>
      <c r="E124" s="288">
        <v>77.997685158152862</v>
      </c>
      <c r="F124" s="288">
        <v>78.070465105042885</v>
      </c>
      <c r="G124" s="288">
        <v>79.229293660191715</v>
      </c>
      <c r="H124" s="288">
        <v>78.721886035600789</v>
      </c>
      <c r="I124" s="288">
        <v>77.972083486414633</v>
      </c>
      <c r="J124" s="288">
        <v>80.057743587232309</v>
      </c>
      <c r="K124" s="288">
        <v>79.320173385741597</v>
      </c>
      <c r="L124" s="288">
        <v>78.255920185141676</v>
      </c>
      <c r="M124" s="288">
        <v>79.774145760251272</v>
      </c>
      <c r="N124" s="288">
        <v>80.342136383091315</v>
      </c>
      <c r="O124" s="288">
        <v>80.33764852287986</v>
      </c>
      <c r="P124" s="288">
        <v>80.355761113124387</v>
      </c>
      <c r="Q124" s="288">
        <v>79.559176393971441</v>
      </c>
      <c r="R124" s="288">
        <v>80.063498847517806</v>
      </c>
      <c r="S124" s="288">
        <v>80.740287807665808</v>
      </c>
      <c r="T124" s="288">
        <v>80.874467275520985</v>
      </c>
      <c r="U124" s="288">
        <v>80.822064607640598</v>
      </c>
      <c r="V124" s="288">
        <v>80.996471457263553</v>
      </c>
      <c r="W124" s="288">
        <v>76.342669436598058</v>
      </c>
      <c r="X124" s="288">
        <v>70.71549081280061</v>
      </c>
      <c r="Y124" s="288">
        <v>77.330798007225113</v>
      </c>
      <c r="Z124" s="288">
        <v>77.452667613972508</v>
      </c>
      <c r="AA124" s="286"/>
      <c r="AB124" s="287" t="s">
        <v>317</v>
      </c>
      <c r="AC124" s="288">
        <v>78.059651984655986</v>
      </c>
      <c r="AD124" s="288">
        <v>76.880454160481079</v>
      </c>
      <c r="AE124" s="288">
        <v>77.83897132878765</v>
      </c>
      <c r="AF124" s="288">
        <v>79.748883526056957</v>
      </c>
      <c r="AG124" s="288">
        <v>79.000442248857738</v>
      </c>
      <c r="AH124" s="288">
        <v>79.102269007552181</v>
      </c>
      <c r="AI124" s="288">
        <v>80.064309218033131</v>
      </c>
      <c r="AJ124" s="288">
        <v>80.292193443853407</v>
      </c>
      <c r="AK124" s="288">
        <v>80.672599569851997</v>
      </c>
      <c r="AL124" s="286"/>
      <c r="AM124" s="287" t="s">
        <v>317</v>
      </c>
      <c r="AN124" s="288">
        <v>81.053005695850601</v>
      </c>
      <c r="AO124" s="288">
        <v>81.433411821849205</v>
      </c>
      <c r="AP124" s="288">
        <v>81.813817947847895</v>
      </c>
      <c r="AQ124" s="288">
        <v>78.637762731085672</v>
      </c>
      <c r="AR124" s="288">
        <v>78.315741844113489</v>
      </c>
      <c r="AS124" s="288">
        <v>77.997685158152862</v>
      </c>
      <c r="AT124" s="288">
        <v>78.070465105042885</v>
      </c>
      <c r="AU124" s="288">
        <v>79.229293660191715</v>
      </c>
      <c r="AV124" s="288">
        <v>78.721886035600789</v>
      </c>
      <c r="AW124" s="288">
        <v>77.972083486414633</v>
      </c>
      <c r="AX124" s="288">
        <v>80.057743587232309</v>
      </c>
      <c r="AY124" s="288">
        <v>79.320173385741597</v>
      </c>
      <c r="AZ124" s="288">
        <v>78.255920185141676</v>
      </c>
      <c r="BA124" s="288">
        <v>79.774145760251272</v>
      </c>
      <c r="BB124" s="288">
        <v>80.342136383091315</v>
      </c>
      <c r="BC124" s="288">
        <v>80.33764852287986</v>
      </c>
      <c r="BD124" s="288">
        <v>80.355761113124387</v>
      </c>
      <c r="BE124" s="288">
        <v>79.559176393971441</v>
      </c>
      <c r="BF124" s="288">
        <v>80.063498847517806</v>
      </c>
      <c r="BG124" s="288">
        <v>80.740287807665808</v>
      </c>
      <c r="BH124" s="288">
        <v>80.874467275520985</v>
      </c>
      <c r="BI124" s="288">
        <v>80.822064607640598</v>
      </c>
      <c r="BJ124" s="288">
        <v>80.996471457263553</v>
      </c>
      <c r="BK124" s="288">
        <v>76.342669436598058</v>
      </c>
      <c r="BL124" s="288">
        <v>70.71549081280061</v>
      </c>
      <c r="BM124" s="288">
        <v>77.330798007225113</v>
      </c>
      <c r="BN124" s="286"/>
      <c r="BO124" s="287" t="s">
        <v>317</v>
      </c>
      <c r="BP124" s="288">
        <v>77.452667613972508</v>
      </c>
      <c r="BQ124" s="288">
        <v>78.059651984655986</v>
      </c>
      <c r="BR124" s="288">
        <v>76.880454160481079</v>
      </c>
      <c r="BS124" s="288">
        <v>77.83897132878765</v>
      </c>
      <c r="BT124" s="288">
        <v>79.748883526056957</v>
      </c>
      <c r="BU124" s="288">
        <v>79.000442248857738</v>
      </c>
      <c r="BV124" s="288">
        <v>79.102269007552181</v>
      </c>
      <c r="BW124" s="288">
        <v>80.064309218033131</v>
      </c>
      <c r="BX124" s="288">
        <v>80.292193443853407</v>
      </c>
      <c r="BY124" s="288">
        <v>80.672599569851997</v>
      </c>
      <c r="BZ124" s="288">
        <v>81.053005695850601</v>
      </c>
      <c r="CA124" s="288">
        <v>81.433411821849205</v>
      </c>
      <c r="CB124" s="288">
        <v>81.813817947847895</v>
      </c>
      <c r="CC124" s="288">
        <v>78.637762731085672</v>
      </c>
      <c r="CD124" s="288">
        <v>78.315741844113489</v>
      </c>
      <c r="CE124" s="288">
        <v>77.997685158152862</v>
      </c>
      <c r="CF124" s="288">
        <v>78.070465105042885</v>
      </c>
      <c r="CG124" s="288">
        <v>79.229293660191715</v>
      </c>
      <c r="CH124" s="288">
        <v>78.721886035600789</v>
      </c>
      <c r="CI124" s="288">
        <v>77.972083486414633</v>
      </c>
      <c r="CJ124" s="288">
        <v>80.057743587232309</v>
      </c>
      <c r="CK124" s="288">
        <v>79.320173385741597</v>
      </c>
      <c r="CL124" s="288">
        <v>78.255920185141676</v>
      </c>
      <c r="CM124" s="288">
        <v>79.774145760251272</v>
      </c>
      <c r="CN124" s="288">
        <v>80.342136383091315</v>
      </c>
      <c r="CO124" s="288">
        <v>80.33764852287986</v>
      </c>
      <c r="CP124" s="286"/>
      <c r="CQ124" s="287" t="s">
        <v>317</v>
      </c>
      <c r="CR124" s="288">
        <v>80.355761113124387</v>
      </c>
      <c r="CS124" s="288">
        <v>79.559176393971441</v>
      </c>
      <c r="CT124" s="288">
        <v>80.063498847517806</v>
      </c>
      <c r="CU124" s="288">
        <v>80.740287807665808</v>
      </c>
      <c r="CV124" s="288">
        <v>80.874467275520985</v>
      </c>
      <c r="CW124" s="288">
        <v>80.822064607640598</v>
      </c>
      <c r="CX124" s="288">
        <v>80.996471457263553</v>
      </c>
      <c r="CY124" s="288">
        <v>76.342669436598058</v>
      </c>
      <c r="CZ124" s="288">
        <v>70.71549081280061</v>
      </c>
      <c r="DA124" s="288">
        <v>77.330798007225113</v>
      </c>
      <c r="DB124" s="288">
        <v>77.452667613972508</v>
      </c>
      <c r="DC124" s="288">
        <v>78.059651984655986</v>
      </c>
      <c r="DD124" s="288">
        <v>76.880454160481079</v>
      </c>
      <c r="DE124" s="288">
        <v>77.83897132878765</v>
      </c>
      <c r="DF124" s="288">
        <v>77.83897132878765</v>
      </c>
      <c r="DG124" s="288">
        <v>77.83897132878765</v>
      </c>
      <c r="DH124" s="288">
        <v>77.83897132878765</v>
      </c>
      <c r="DI124" s="288"/>
      <c r="DJ124" s="288"/>
      <c r="DK124" s="288"/>
      <c r="DL124" s="288"/>
      <c r="DM124" s="288"/>
      <c r="DN124" s="288"/>
      <c r="DO124" s="288">
        <v>78.059651984655986</v>
      </c>
      <c r="DP124" s="288">
        <v>76.880454160481079</v>
      </c>
      <c r="DQ124" s="288">
        <v>77.83897132878765</v>
      </c>
      <c r="DR124" s="286"/>
      <c r="DS124" s="287" t="s">
        <v>317</v>
      </c>
      <c r="DT124" s="288">
        <v>77.83897132878765</v>
      </c>
      <c r="DU124" s="288">
        <v>77.83897132878765</v>
      </c>
      <c r="DV124" s="288">
        <v>77.83897132878765</v>
      </c>
      <c r="DW124" s="288"/>
      <c r="DX124" s="288"/>
      <c r="DY124" s="288"/>
      <c r="DZ124" s="288"/>
      <c r="EA124" s="288"/>
      <c r="EB124" s="288"/>
      <c r="EC124" s="178"/>
      <c r="ED124" s="178"/>
    </row>
    <row r="125" spans="1:134" s="139" customFormat="1" ht="80.099999999999994" customHeight="1">
      <c r="A125" s="161"/>
      <c r="B125" s="161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1"/>
      <c r="AB125" s="161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1"/>
      <c r="AM125" s="161"/>
      <c r="AN125" s="162"/>
      <c r="AO125" s="162"/>
      <c r="AP125" s="162"/>
      <c r="AQ125" s="162"/>
      <c r="AR125" s="162"/>
      <c r="AS125" s="162"/>
      <c r="AT125" s="162"/>
      <c r="AU125" s="162"/>
      <c r="AV125" s="162"/>
      <c r="AW125" s="162"/>
      <c r="AX125" s="162"/>
      <c r="AY125" s="162"/>
      <c r="AZ125" s="162"/>
      <c r="BA125" s="162"/>
      <c r="BB125" s="162"/>
      <c r="BC125" s="162"/>
      <c r="BD125" s="162"/>
      <c r="BE125" s="162"/>
      <c r="BF125" s="162"/>
      <c r="BG125" s="162"/>
      <c r="BH125" s="162"/>
      <c r="BI125" s="162"/>
      <c r="BJ125" s="162"/>
      <c r="BK125" s="162"/>
      <c r="BL125" s="162"/>
      <c r="BM125" s="162"/>
      <c r="BN125" s="161"/>
      <c r="BO125" s="161"/>
      <c r="BP125" s="162"/>
      <c r="BQ125" s="162"/>
      <c r="BR125" s="162"/>
      <c r="BS125" s="162"/>
      <c r="BT125" s="162"/>
      <c r="BU125" s="162"/>
      <c r="BV125" s="162"/>
      <c r="BW125" s="162"/>
      <c r="BX125" s="162"/>
      <c r="BY125" s="162"/>
      <c r="BZ125" s="162"/>
      <c r="CA125" s="162"/>
      <c r="CB125" s="162"/>
      <c r="CC125" s="162"/>
      <c r="CD125" s="162"/>
      <c r="CE125" s="162"/>
      <c r="CF125" s="162"/>
      <c r="CG125" s="162"/>
      <c r="CH125" s="162"/>
      <c r="CI125" s="162"/>
      <c r="CJ125" s="162"/>
      <c r="CK125" s="162"/>
      <c r="CL125" s="162"/>
      <c r="CM125" s="162"/>
      <c r="CN125" s="162"/>
      <c r="CO125" s="162"/>
      <c r="CP125" s="161"/>
      <c r="CQ125" s="161"/>
      <c r="CR125" s="162"/>
      <c r="CS125" s="162"/>
      <c r="CT125" s="162"/>
      <c r="CU125" s="162"/>
      <c r="CV125" s="162"/>
      <c r="CW125" s="162"/>
      <c r="CX125" s="162"/>
      <c r="CY125" s="162"/>
      <c r="CZ125" s="162"/>
      <c r="DA125" s="162"/>
      <c r="DB125" s="162"/>
      <c r="DC125" s="162"/>
      <c r="DD125" s="162"/>
      <c r="DE125" s="162"/>
      <c r="DF125" s="162"/>
      <c r="DG125" s="162"/>
      <c r="DH125" s="162"/>
      <c r="DI125" s="162"/>
      <c r="DJ125" s="162"/>
      <c r="DK125" s="162"/>
      <c r="DL125" s="162"/>
      <c r="DM125" s="162"/>
      <c r="DN125" s="162"/>
      <c r="DO125" s="162"/>
      <c r="DP125" s="162"/>
      <c r="DQ125" s="162"/>
      <c r="DR125" s="161"/>
      <c r="DS125" s="161"/>
      <c r="DT125" s="162"/>
      <c r="DU125" s="162"/>
      <c r="DV125" s="162"/>
      <c r="DW125" s="162"/>
      <c r="DX125" s="162"/>
      <c r="DY125" s="162"/>
      <c r="DZ125" s="162"/>
      <c r="EA125" s="162"/>
      <c r="EB125" s="162"/>
      <c r="EC125" s="176"/>
      <c r="ED125" s="176"/>
    </row>
    <row r="126" spans="1:134" s="144" customFormat="1" ht="18" customHeight="1">
      <c r="A126" s="165"/>
      <c r="B126" s="165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9"/>
      <c r="V126" s="169"/>
      <c r="W126" s="169"/>
      <c r="X126" s="169"/>
      <c r="Y126" s="169"/>
      <c r="Z126" s="169"/>
      <c r="AA126" s="165"/>
      <c r="AB126" s="165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545"/>
      <c r="AM126" s="545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5"/>
      <c r="BO126" s="165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169"/>
      <c r="CB126" s="169"/>
      <c r="CC126" s="169"/>
      <c r="CD126" s="169"/>
      <c r="CE126" s="169"/>
      <c r="CF126" s="169"/>
      <c r="CG126" s="169"/>
      <c r="CH126" s="169"/>
      <c r="CI126" s="169"/>
      <c r="CJ126" s="169"/>
      <c r="CK126" s="169"/>
      <c r="CL126" s="169"/>
      <c r="CM126" s="169"/>
      <c r="CN126" s="169"/>
      <c r="CO126" s="169"/>
      <c r="CP126" s="165"/>
      <c r="CQ126" s="165"/>
      <c r="CR126" s="169"/>
      <c r="CS126" s="169"/>
      <c r="CT126" s="169"/>
      <c r="CU126" s="169"/>
      <c r="CV126" s="169"/>
      <c r="CW126" s="169"/>
      <c r="CX126" s="169"/>
      <c r="CY126" s="169"/>
      <c r="CZ126" s="169"/>
      <c r="DA126" s="169"/>
      <c r="DB126" s="169"/>
      <c r="DC126" s="169"/>
      <c r="DD126" s="169"/>
      <c r="DE126" s="169"/>
      <c r="DF126" s="169"/>
      <c r="DG126" s="169"/>
      <c r="DH126" s="169"/>
      <c r="DI126" s="169"/>
      <c r="DJ126" s="169"/>
      <c r="DK126" s="169"/>
      <c r="DL126" s="169"/>
      <c r="DM126" s="169"/>
      <c r="DN126" s="169"/>
      <c r="DO126" s="169"/>
      <c r="DP126" s="169"/>
      <c r="DQ126" s="169"/>
      <c r="DR126" s="534"/>
      <c r="DS126" s="534"/>
      <c r="DT126" s="169"/>
      <c r="DU126" s="169"/>
      <c r="DV126" s="169"/>
      <c r="DW126" s="169"/>
      <c r="DX126" s="169"/>
      <c r="DY126" s="169"/>
      <c r="DZ126" s="169"/>
      <c r="EA126" s="169"/>
      <c r="EB126" s="169"/>
    </row>
    <row r="127" spans="1:134" ht="22.8">
      <c r="A127" s="165"/>
      <c r="B127" s="165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9"/>
      <c r="V127" s="169"/>
      <c r="W127" s="169"/>
      <c r="X127" s="169"/>
      <c r="Y127" s="169"/>
      <c r="Z127" s="169"/>
      <c r="AA127" s="165"/>
      <c r="AB127" s="165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545"/>
      <c r="AM127" s="545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9"/>
      <c r="BN127" s="165"/>
      <c r="BO127" s="165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69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69"/>
      <c r="CM127" s="169"/>
      <c r="CN127" s="169"/>
      <c r="CO127" s="169"/>
      <c r="CP127" s="165"/>
      <c r="CQ127" s="165"/>
      <c r="CR127" s="169"/>
      <c r="CS127" s="169"/>
      <c r="CT127" s="169"/>
      <c r="CU127" s="169"/>
      <c r="CV127" s="169"/>
      <c r="CW127" s="169"/>
      <c r="CX127" s="169"/>
      <c r="CY127" s="169"/>
      <c r="CZ127" s="169"/>
      <c r="DA127" s="169"/>
      <c r="DB127" s="169"/>
      <c r="DC127" s="169"/>
      <c r="DD127" s="169"/>
      <c r="DE127" s="169"/>
      <c r="DF127" s="169"/>
      <c r="DG127" s="169"/>
      <c r="DH127" s="169"/>
      <c r="DI127" s="169"/>
      <c r="DJ127" s="169"/>
      <c r="DK127" s="169"/>
      <c r="DL127" s="169"/>
      <c r="DM127" s="169"/>
      <c r="DN127" s="169"/>
      <c r="DO127" s="169"/>
      <c r="DP127" s="169"/>
      <c r="DQ127" s="169"/>
      <c r="DR127" s="534"/>
      <c r="DS127" s="534"/>
      <c r="DT127" s="169"/>
      <c r="DU127" s="169"/>
      <c r="DV127" s="169"/>
      <c r="DW127" s="169"/>
      <c r="DX127" s="169"/>
      <c r="DY127" s="169"/>
      <c r="DZ127" s="169"/>
      <c r="EA127" s="169"/>
      <c r="EB127" s="169"/>
    </row>
    <row r="128" spans="1:134" ht="22.8">
      <c r="A128" s="165"/>
      <c r="B128" s="165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65"/>
      <c r="AB128" s="165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545"/>
      <c r="AM128" s="545"/>
      <c r="AN128" s="171"/>
      <c r="AO128" s="171"/>
      <c r="AP128" s="171"/>
      <c r="AQ128" s="171"/>
      <c r="AR128" s="171"/>
      <c r="AS128" s="171"/>
      <c r="AT128" s="171"/>
      <c r="AU128" s="171"/>
      <c r="AV128" s="171"/>
      <c r="AW128" s="171"/>
      <c r="AX128" s="171"/>
      <c r="AY128" s="171"/>
      <c r="AZ128" s="171"/>
      <c r="BA128" s="171"/>
      <c r="BB128" s="171"/>
      <c r="BC128" s="171"/>
      <c r="BD128" s="171"/>
      <c r="BE128" s="171"/>
      <c r="BF128" s="171"/>
      <c r="BG128" s="171"/>
      <c r="BH128" s="171"/>
      <c r="BI128" s="171"/>
      <c r="BJ128" s="171"/>
      <c r="BK128" s="171"/>
      <c r="BL128" s="171"/>
      <c r="BM128" s="171"/>
      <c r="BN128" s="165"/>
      <c r="BO128" s="165"/>
      <c r="BP128" s="171"/>
      <c r="BQ128" s="171"/>
      <c r="BR128" s="171"/>
      <c r="BS128" s="171"/>
      <c r="BT128" s="171"/>
      <c r="BU128" s="171"/>
      <c r="BV128" s="171"/>
      <c r="BW128" s="171"/>
      <c r="BX128" s="171"/>
      <c r="BY128" s="171"/>
      <c r="BZ128" s="171"/>
      <c r="CA128" s="171"/>
      <c r="CB128" s="171"/>
      <c r="CC128" s="171"/>
      <c r="CD128" s="171"/>
      <c r="CE128" s="171"/>
      <c r="CF128" s="171"/>
      <c r="CG128" s="171"/>
      <c r="CH128" s="171"/>
      <c r="CI128" s="171"/>
      <c r="CJ128" s="171"/>
      <c r="CK128" s="171"/>
      <c r="CL128" s="171"/>
      <c r="CM128" s="171"/>
      <c r="CN128" s="171"/>
      <c r="CO128" s="171"/>
      <c r="CP128" s="165"/>
      <c r="CQ128" s="165"/>
      <c r="CR128" s="171"/>
      <c r="CS128" s="171"/>
      <c r="CT128" s="171"/>
      <c r="CU128" s="171"/>
      <c r="CV128" s="171"/>
      <c r="CW128" s="171"/>
      <c r="CX128" s="171"/>
      <c r="CY128" s="171"/>
      <c r="CZ128" s="171"/>
      <c r="DA128" s="171"/>
      <c r="DB128" s="171"/>
      <c r="DC128" s="171"/>
      <c r="DD128" s="171"/>
      <c r="DE128" s="171"/>
      <c r="DF128" s="171"/>
      <c r="DG128" s="171"/>
      <c r="DH128" s="171"/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534"/>
      <c r="DS128" s="534"/>
      <c r="DT128" s="171"/>
      <c r="DU128" s="171"/>
      <c r="DV128" s="171"/>
      <c r="DW128" s="171"/>
      <c r="DX128" s="171"/>
      <c r="DY128" s="171"/>
      <c r="DZ128" s="171"/>
      <c r="EA128" s="171"/>
      <c r="EB128" s="171"/>
    </row>
    <row r="129" spans="1:132" ht="22.8">
      <c r="A129" s="165"/>
      <c r="B129" s="165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65"/>
      <c r="AB129" s="165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545"/>
      <c r="AM129" s="545"/>
      <c r="AN129" s="172"/>
      <c r="AO129" s="172"/>
      <c r="AP129" s="172"/>
      <c r="AQ129" s="172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65"/>
      <c r="BO129" s="165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65"/>
      <c r="CQ129" s="165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  <c r="DI129" s="172"/>
      <c r="DJ129" s="172"/>
      <c r="DK129" s="172"/>
      <c r="DL129" s="172"/>
      <c r="DM129" s="172"/>
      <c r="DN129" s="172"/>
      <c r="DO129" s="172"/>
      <c r="DP129" s="172"/>
      <c r="DQ129" s="172"/>
      <c r="DR129" s="534"/>
      <c r="DS129" s="534"/>
      <c r="DT129" s="172"/>
      <c r="DU129" s="172"/>
      <c r="DV129" s="172"/>
      <c r="DW129" s="172"/>
      <c r="DX129" s="172"/>
      <c r="DY129" s="172"/>
      <c r="DZ129" s="172"/>
      <c r="EA129" s="172"/>
      <c r="EB129" s="172"/>
    </row>
    <row r="130" spans="1:132" ht="22.8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65"/>
      <c r="AB130" s="165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545"/>
      <c r="AM130" s="545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65"/>
      <c r="BO130" s="165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165"/>
      <c r="CQ130" s="165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139"/>
      <c r="DP130" s="139"/>
      <c r="DQ130" s="139"/>
      <c r="DR130" s="534"/>
      <c r="DS130" s="534"/>
      <c r="DT130" s="139"/>
      <c r="DU130" s="139"/>
      <c r="DV130" s="139"/>
      <c r="DW130" s="139"/>
      <c r="DX130" s="139"/>
      <c r="DY130" s="139"/>
      <c r="DZ130" s="139"/>
      <c r="EA130" s="139"/>
      <c r="EB130" s="139"/>
    </row>
    <row r="131" spans="1:132" ht="22.8">
      <c r="A131" s="165"/>
      <c r="B131" s="165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65"/>
      <c r="AB131" s="165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545"/>
      <c r="AM131" s="545"/>
      <c r="AN131" s="173"/>
      <c r="AO131" s="173"/>
      <c r="AP131" s="173"/>
      <c r="AQ131" s="173"/>
      <c r="AR131" s="173"/>
      <c r="AS131" s="173"/>
      <c r="AT131" s="173"/>
      <c r="AU131" s="173"/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73"/>
      <c r="BN131" s="165"/>
      <c r="BO131" s="165"/>
      <c r="BP131" s="173"/>
      <c r="BQ131" s="173"/>
      <c r="BR131" s="173"/>
      <c r="BS131" s="173"/>
      <c r="BT131" s="173"/>
      <c r="BU131" s="173"/>
      <c r="BV131" s="173"/>
      <c r="BW131" s="173"/>
      <c r="BX131" s="173"/>
      <c r="BY131" s="173"/>
      <c r="BZ131" s="173"/>
      <c r="CA131" s="173"/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73"/>
      <c r="CO131" s="173"/>
      <c r="CP131" s="165"/>
      <c r="CQ131" s="165"/>
      <c r="CR131" s="173"/>
      <c r="CS131" s="173"/>
      <c r="CT131" s="173"/>
      <c r="CU131" s="173"/>
      <c r="CV131" s="173"/>
      <c r="CW131" s="173"/>
      <c r="CX131" s="173"/>
      <c r="CY131" s="173"/>
      <c r="CZ131" s="173"/>
      <c r="DA131" s="173"/>
      <c r="DB131" s="173"/>
      <c r="DC131" s="173"/>
      <c r="DD131" s="173"/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173"/>
      <c r="DP131" s="173"/>
      <c r="DQ131" s="173"/>
      <c r="DR131" s="534"/>
      <c r="DS131" s="534"/>
      <c r="DT131" s="173"/>
      <c r="DU131" s="173"/>
      <c r="DV131" s="173"/>
      <c r="DW131" s="173"/>
      <c r="DX131" s="173"/>
      <c r="DY131" s="173"/>
      <c r="DZ131" s="173"/>
      <c r="EA131" s="173"/>
      <c r="EB131" s="173"/>
    </row>
    <row r="132" spans="1:132" ht="22.8">
      <c r="A132" s="165"/>
      <c r="B132" s="165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65"/>
      <c r="AB132" s="165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545"/>
      <c r="AM132" s="545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65"/>
      <c r="BO132" s="165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65"/>
      <c r="CQ132" s="165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  <c r="DI132" s="172"/>
      <c r="DJ132" s="172"/>
      <c r="DK132" s="172"/>
      <c r="DL132" s="172"/>
      <c r="DM132" s="172"/>
      <c r="DN132" s="172"/>
      <c r="DO132" s="172"/>
      <c r="DP132" s="172"/>
      <c r="DQ132" s="172"/>
      <c r="DR132" s="534"/>
      <c r="DS132" s="534"/>
      <c r="DT132" s="172"/>
      <c r="DU132" s="172"/>
      <c r="DV132" s="172"/>
      <c r="DW132" s="172"/>
      <c r="DX132" s="172"/>
      <c r="DY132" s="172"/>
      <c r="DZ132" s="172"/>
      <c r="EA132" s="172"/>
      <c r="EB132" s="172"/>
    </row>
    <row r="133" spans="1:132" ht="22.8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65"/>
      <c r="AB133" s="165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545"/>
      <c r="AM133" s="545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65"/>
      <c r="BO133" s="165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165"/>
      <c r="CQ133" s="165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139"/>
      <c r="DP133" s="139"/>
      <c r="DQ133" s="139"/>
      <c r="DR133" s="534"/>
      <c r="DS133" s="534"/>
      <c r="DT133" s="139"/>
      <c r="DU133" s="139"/>
      <c r="DV133" s="139"/>
      <c r="DW133" s="139"/>
      <c r="DX133" s="139"/>
      <c r="DY133" s="139"/>
      <c r="DZ133" s="139"/>
      <c r="EA133" s="139"/>
      <c r="EB133" s="139"/>
    </row>
    <row r="134" spans="1:132" ht="22.8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65"/>
      <c r="AB134" s="165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545"/>
      <c r="AM134" s="545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65"/>
      <c r="BO134" s="165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165"/>
      <c r="CQ134" s="165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139"/>
      <c r="DP134" s="139"/>
      <c r="DQ134" s="139"/>
      <c r="DR134" s="534"/>
      <c r="DS134" s="534"/>
      <c r="DT134" s="139"/>
      <c r="DU134" s="139"/>
      <c r="DV134" s="139"/>
      <c r="DW134" s="139"/>
      <c r="DX134" s="139"/>
      <c r="DY134" s="139"/>
      <c r="DZ134" s="139"/>
      <c r="EA134" s="139"/>
      <c r="EB134" s="139"/>
    </row>
    <row r="135" spans="1:132" ht="22.8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65"/>
      <c r="AB135" s="165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545"/>
      <c r="AM135" s="545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65"/>
      <c r="BO135" s="165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65"/>
      <c r="CQ135" s="165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139"/>
      <c r="DP135" s="139"/>
      <c r="DQ135" s="139"/>
      <c r="DR135" s="534"/>
      <c r="DS135" s="534"/>
      <c r="DT135" s="139"/>
      <c r="DU135" s="139"/>
      <c r="DV135" s="139"/>
      <c r="DW135" s="139"/>
      <c r="DX135" s="139"/>
      <c r="DY135" s="139"/>
      <c r="DZ135" s="139"/>
      <c r="EA135" s="139"/>
      <c r="EB135" s="139"/>
    </row>
    <row r="136" spans="1:132" ht="22.8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65"/>
      <c r="AB136" s="165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545"/>
      <c r="AM136" s="545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65"/>
      <c r="BO136" s="165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165"/>
      <c r="CQ136" s="165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139"/>
      <c r="DP136" s="139"/>
      <c r="DQ136" s="139"/>
      <c r="DR136" s="534"/>
      <c r="DS136" s="534"/>
      <c r="DT136" s="139"/>
      <c r="DU136" s="139"/>
      <c r="DV136" s="139"/>
      <c r="DW136" s="139"/>
      <c r="DX136" s="139"/>
      <c r="DY136" s="139"/>
      <c r="DZ136" s="139"/>
      <c r="EA136" s="139"/>
      <c r="EB136" s="139"/>
    </row>
    <row r="137" spans="1:132" ht="22.8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65"/>
      <c r="AB137" s="165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545"/>
      <c r="AM137" s="545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65"/>
      <c r="BO137" s="165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165"/>
      <c r="CQ137" s="165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139"/>
      <c r="DP137" s="139"/>
      <c r="DQ137" s="139"/>
      <c r="DR137" s="534"/>
      <c r="DS137" s="534"/>
      <c r="DT137" s="139"/>
      <c r="DU137" s="139"/>
      <c r="DV137" s="139"/>
      <c r="DW137" s="139"/>
      <c r="DX137" s="139"/>
      <c r="DY137" s="139"/>
      <c r="DZ137" s="139"/>
      <c r="EA137" s="139"/>
      <c r="EB137" s="139"/>
    </row>
    <row r="138" spans="1:132" ht="22.8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65"/>
      <c r="AB138" s="165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545"/>
      <c r="AM138" s="545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65"/>
      <c r="BO138" s="165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165"/>
      <c r="CQ138" s="165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139"/>
      <c r="DP138" s="139"/>
      <c r="DQ138" s="139"/>
      <c r="DR138" s="534"/>
      <c r="DS138" s="534"/>
      <c r="DT138" s="139"/>
      <c r="DU138" s="139"/>
      <c r="DV138" s="139"/>
      <c r="DW138" s="139"/>
      <c r="DX138" s="139"/>
      <c r="DY138" s="139"/>
      <c r="DZ138" s="139"/>
      <c r="EA138" s="139"/>
      <c r="EB138" s="139"/>
    </row>
    <row r="139" spans="1:132" ht="22.8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65"/>
      <c r="AB139" s="165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545"/>
      <c r="AM139" s="545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65"/>
      <c r="BO139" s="165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165"/>
      <c r="CQ139" s="165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139"/>
      <c r="DP139" s="139"/>
      <c r="DQ139" s="139"/>
      <c r="DR139" s="534"/>
      <c r="DS139" s="534"/>
      <c r="DT139" s="139"/>
      <c r="DU139" s="139"/>
      <c r="DV139" s="139"/>
      <c r="DW139" s="139"/>
      <c r="DX139" s="139"/>
      <c r="DY139" s="139"/>
      <c r="DZ139" s="139"/>
      <c r="EA139" s="139"/>
      <c r="EB139" s="139"/>
    </row>
    <row r="140" spans="1:132" ht="22.8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65"/>
      <c r="AB140" s="165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545"/>
      <c r="AM140" s="545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65"/>
      <c r="BO140" s="165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165"/>
      <c r="CQ140" s="165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139"/>
      <c r="DP140" s="139"/>
      <c r="DQ140" s="139"/>
      <c r="DR140" s="534"/>
      <c r="DS140" s="534"/>
      <c r="DT140" s="139"/>
      <c r="DU140" s="139"/>
      <c r="DV140" s="139"/>
      <c r="DW140" s="139"/>
      <c r="DX140" s="139"/>
      <c r="DY140" s="139"/>
      <c r="DZ140" s="139"/>
      <c r="EA140" s="139"/>
      <c r="EB140" s="139"/>
    </row>
    <row r="141" spans="1:132" ht="22.8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65"/>
      <c r="AB141" s="165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545"/>
      <c r="AM141" s="545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65"/>
      <c r="BO141" s="165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165"/>
      <c r="CQ141" s="165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139"/>
      <c r="DP141" s="139"/>
      <c r="DQ141" s="139"/>
      <c r="DR141" s="534"/>
      <c r="DS141" s="534"/>
      <c r="DT141" s="139"/>
      <c r="DU141" s="139"/>
      <c r="DV141" s="139"/>
      <c r="DW141" s="139"/>
      <c r="DX141" s="139"/>
      <c r="DY141" s="139"/>
      <c r="DZ141" s="139"/>
      <c r="EA141" s="139"/>
      <c r="EB141" s="139"/>
    </row>
    <row r="142" spans="1:132" ht="22.8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39"/>
      <c r="V142" s="139"/>
      <c r="W142" s="139"/>
      <c r="X142" s="139"/>
      <c r="Y142" s="139"/>
      <c r="Z142" s="139"/>
      <c r="AA142" s="165"/>
      <c r="AB142" s="165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545"/>
      <c r="AM142" s="545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65"/>
      <c r="BO142" s="165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39"/>
      <c r="CB142" s="13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39"/>
      <c r="CO142" s="139"/>
      <c r="CP142" s="165"/>
      <c r="CQ142" s="165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  <c r="DD142" s="139"/>
      <c r="DE142" s="139"/>
      <c r="DF142" s="139"/>
      <c r="DG142" s="139"/>
      <c r="DH142" s="139"/>
      <c r="DI142" s="139"/>
      <c r="DJ142" s="139"/>
      <c r="DK142" s="139"/>
      <c r="DL142" s="139"/>
      <c r="DM142" s="139"/>
      <c r="DN142" s="139"/>
      <c r="DO142" s="139"/>
      <c r="DP142" s="139"/>
      <c r="DQ142" s="139"/>
      <c r="DR142" s="534"/>
      <c r="DS142" s="534"/>
      <c r="DT142" s="139"/>
      <c r="DU142" s="139"/>
      <c r="DV142" s="139"/>
      <c r="DW142" s="139"/>
      <c r="DX142" s="139"/>
      <c r="DY142" s="139"/>
      <c r="DZ142" s="139"/>
      <c r="EA142" s="139"/>
      <c r="EB142" s="139"/>
    </row>
    <row r="143" spans="1:132" ht="22.8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39"/>
      <c r="V143" s="139"/>
      <c r="W143" s="139"/>
      <c r="X143" s="139"/>
      <c r="Y143" s="139"/>
      <c r="Z143" s="139"/>
      <c r="AA143" s="165"/>
      <c r="AB143" s="165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545"/>
      <c r="AM143" s="545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65"/>
      <c r="BO143" s="165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  <c r="CB143" s="13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39"/>
      <c r="CO143" s="139"/>
      <c r="CP143" s="165"/>
      <c r="CQ143" s="165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  <c r="DD143" s="139"/>
      <c r="DE143" s="139"/>
      <c r="DF143" s="139"/>
      <c r="DG143" s="139"/>
      <c r="DH143" s="139"/>
      <c r="DI143" s="139"/>
      <c r="DJ143" s="139"/>
      <c r="DK143" s="139"/>
      <c r="DL143" s="139"/>
      <c r="DM143" s="139"/>
      <c r="DN143" s="139"/>
      <c r="DO143" s="139"/>
      <c r="DP143" s="139"/>
      <c r="DQ143" s="139"/>
      <c r="DR143" s="534"/>
      <c r="DS143" s="534"/>
      <c r="DT143" s="139"/>
      <c r="DU143" s="139"/>
      <c r="DV143" s="139"/>
      <c r="DW143" s="139"/>
      <c r="DX143" s="139"/>
      <c r="DY143" s="139"/>
      <c r="DZ143" s="139"/>
      <c r="EA143" s="139"/>
      <c r="EB143" s="139"/>
    </row>
    <row r="144" spans="1:132" ht="22.8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39"/>
      <c r="V144" s="139"/>
      <c r="W144" s="139"/>
      <c r="X144" s="139"/>
      <c r="Y144" s="139"/>
      <c r="Z144" s="139"/>
      <c r="AA144" s="165"/>
      <c r="AB144" s="165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545"/>
      <c r="AM144" s="545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65"/>
      <c r="BO144" s="165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  <c r="CB144" s="13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39"/>
      <c r="CO144" s="139"/>
      <c r="CP144" s="165"/>
      <c r="CQ144" s="165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  <c r="DD144" s="139"/>
      <c r="DE144" s="139"/>
      <c r="DF144" s="139"/>
      <c r="DG144" s="139"/>
      <c r="DH144" s="139"/>
      <c r="DI144" s="139"/>
      <c r="DJ144" s="139"/>
      <c r="DK144" s="139"/>
      <c r="DL144" s="139"/>
      <c r="DM144" s="139"/>
      <c r="DN144" s="139"/>
      <c r="DO144" s="139"/>
      <c r="DP144" s="139"/>
      <c r="DQ144" s="139"/>
      <c r="DR144" s="534"/>
      <c r="DS144" s="534"/>
      <c r="DT144" s="139"/>
      <c r="DU144" s="139"/>
      <c r="DV144" s="139"/>
      <c r="DW144" s="139"/>
      <c r="DX144" s="139"/>
      <c r="DY144" s="139"/>
      <c r="DZ144" s="139"/>
      <c r="EA144" s="139"/>
      <c r="EB144" s="139"/>
    </row>
    <row r="145" spans="1:132" ht="22.8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65"/>
      <c r="AB145" s="165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545"/>
      <c r="AM145" s="545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65"/>
      <c r="BO145" s="165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165"/>
      <c r="CQ145" s="165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139"/>
      <c r="DP145" s="139"/>
      <c r="DQ145" s="139"/>
      <c r="DR145" s="534"/>
      <c r="DS145" s="534"/>
      <c r="DT145" s="139"/>
      <c r="DU145" s="139"/>
      <c r="DV145" s="139"/>
      <c r="DW145" s="139"/>
      <c r="DX145" s="139"/>
      <c r="DY145" s="139"/>
      <c r="DZ145" s="139"/>
      <c r="EA145" s="139"/>
      <c r="EB145" s="139"/>
    </row>
    <row r="146" spans="1:132" ht="22.8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65"/>
      <c r="AB146" s="165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545"/>
      <c r="AM146" s="545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65"/>
      <c r="BO146" s="165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165"/>
      <c r="CQ146" s="165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139"/>
      <c r="DP146" s="139"/>
      <c r="DQ146" s="139"/>
      <c r="DR146" s="534"/>
      <c r="DS146" s="534"/>
      <c r="DT146" s="139"/>
      <c r="DU146" s="139"/>
      <c r="DV146" s="139"/>
      <c r="DW146" s="139"/>
      <c r="DX146" s="139"/>
      <c r="DY146" s="139"/>
      <c r="DZ146" s="139"/>
      <c r="EA146" s="139"/>
      <c r="EB146" s="139"/>
    </row>
    <row r="147" spans="1:132" ht="22.8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65"/>
      <c r="AB147" s="165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545"/>
      <c r="AM147" s="545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65"/>
      <c r="BO147" s="165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165"/>
      <c r="CQ147" s="165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139"/>
      <c r="DP147" s="139"/>
      <c r="DQ147" s="139"/>
      <c r="DR147" s="534"/>
      <c r="DS147" s="534"/>
      <c r="DT147" s="139"/>
      <c r="DU147" s="139"/>
      <c r="DV147" s="139"/>
      <c r="DW147" s="139"/>
      <c r="DX147" s="139"/>
      <c r="DY147" s="139"/>
      <c r="DZ147" s="139"/>
      <c r="EA147" s="139"/>
      <c r="EB147" s="139"/>
    </row>
    <row r="148" spans="1:132" ht="22.8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65"/>
      <c r="AB148" s="165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545"/>
      <c r="AM148" s="545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65"/>
      <c r="BO148" s="165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165"/>
      <c r="CQ148" s="165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139"/>
      <c r="DP148" s="139"/>
      <c r="DQ148" s="139"/>
      <c r="DR148" s="534"/>
      <c r="DS148" s="534"/>
      <c r="DT148" s="139"/>
      <c r="DU148" s="139"/>
      <c r="DV148" s="139"/>
      <c r="DW148" s="139"/>
      <c r="DX148" s="139"/>
      <c r="DY148" s="139"/>
      <c r="DZ148" s="139"/>
      <c r="EA148" s="139"/>
      <c r="EB148" s="139"/>
    </row>
    <row r="149" spans="1:132" ht="22.8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65"/>
      <c r="AB149" s="165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545"/>
      <c r="AM149" s="545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65"/>
      <c r="BO149" s="165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65"/>
      <c r="CQ149" s="165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534"/>
      <c r="DS149" s="534"/>
      <c r="DT149" s="139"/>
      <c r="DU149" s="139"/>
      <c r="DV149" s="139"/>
      <c r="DW149" s="139"/>
      <c r="DX149" s="139"/>
      <c r="DY149" s="139"/>
      <c r="DZ149" s="139"/>
      <c r="EA149" s="139"/>
      <c r="EB149" s="139"/>
    </row>
    <row r="150" spans="1:132" ht="22.8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65"/>
      <c r="AB150" s="165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545"/>
      <c r="AM150" s="545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65"/>
      <c r="BO150" s="165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165"/>
      <c r="CQ150" s="165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139"/>
      <c r="DP150" s="139"/>
      <c r="DQ150" s="139"/>
      <c r="DR150" s="534"/>
      <c r="DS150" s="534"/>
      <c r="DT150" s="139"/>
      <c r="DU150" s="139"/>
      <c r="DV150" s="139"/>
      <c r="DW150" s="139"/>
      <c r="DX150" s="139"/>
      <c r="DY150" s="139"/>
      <c r="DZ150" s="139"/>
      <c r="EA150" s="139"/>
      <c r="EB150" s="139"/>
    </row>
    <row r="151" spans="1:132" ht="22.8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65"/>
      <c r="AB151" s="165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545"/>
      <c r="AM151" s="545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65"/>
      <c r="BO151" s="165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165"/>
      <c r="CQ151" s="165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139"/>
      <c r="DP151" s="139"/>
      <c r="DQ151" s="139"/>
      <c r="DR151" s="534"/>
      <c r="DS151" s="534"/>
      <c r="DT151" s="139"/>
      <c r="DU151" s="139"/>
      <c r="DV151" s="139"/>
      <c r="DW151" s="139"/>
      <c r="DX151" s="139"/>
      <c r="DY151" s="139"/>
      <c r="DZ151" s="139"/>
      <c r="EA151" s="139"/>
      <c r="EB151" s="139"/>
    </row>
    <row r="152" spans="1:132" ht="22.8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65"/>
      <c r="AB152" s="165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545"/>
      <c r="AM152" s="545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65"/>
      <c r="BO152" s="165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65"/>
      <c r="CQ152" s="165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139"/>
      <c r="DP152" s="139"/>
      <c r="DQ152" s="139"/>
      <c r="DR152" s="534"/>
      <c r="DS152" s="534"/>
      <c r="DT152" s="139"/>
      <c r="DU152" s="139"/>
      <c r="DV152" s="139"/>
      <c r="DW152" s="139"/>
      <c r="DX152" s="139"/>
      <c r="DY152" s="139"/>
      <c r="DZ152" s="139"/>
      <c r="EA152" s="139"/>
      <c r="EB152" s="139"/>
    </row>
    <row r="153" spans="1:132" ht="22.8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65"/>
      <c r="AB153" s="165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545"/>
      <c r="AM153" s="545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65"/>
      <c r="BO153" s="165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65"/>
      <c r="CQ153" s="165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139"/>
      <c r="DP153" s="139"/>
      <c r="DQ153" s="139"/>
      <c r="DR153" s="534"/>
      <c r="DS153" s="534"/>
      <c r="DT153" s="139"/>
      <c r="DU153" s="139"/>
      <c r="DV153" s="139"/>
      <c r="DW153" s="139"/>
      <c r="DX153" s="139"/>
      <c r="DY153" s="139"/>
      <c r="DZ153" s="139"/>
      <c r="EA153" s="139"/>
      <c r="EB153" s="139"/>
    </row>
    <row r="154" spans="1:132" ht="22.8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65"/>
      <c r="AB154" s="165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545"/>
      <c r="AM154" s="545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65"/>
      <c r="BO154" s="165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165"/>
      <c r="CQ154" s="165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39"/>
      <c r="DP154" s="139"/>
      <c r="DQ154" s="139"/>
      <c r="DR154" s="534"/>
      <c r="DS154" s="534"/>
      <c r="DT154" s="139"/>
      <c r="DU154" s="139"/>
      <c r="DV154" s="139"/>
      <c r="DW154" s="139"/>
      <c r="DX154" s="139"/>
      <c r="DY154" s="139"/>
      <c r="DZ154" s="139"/>
      <c r="EA154" s="139"/>
      <c r="EB154" s="139"/>
    </row>
    <row r="155" spans="1:132" ht="22.8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65"/>
      <c r="AB155" s="165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545"/>
      <c r="AM155" s="545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65"/>
      <c r="BO155" s="165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165"/>
      <c r="CQ155" s="165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139"/>
      <c r="DP155" s="139"/>
      <c r="DQ155" s="139"/>
      <c r="DR155" s="534"/>
      <c r="DS155" s="534"/>
      <c r="DT155" s="139"/>
      <c r="DU155" s="139"/>
      <c r="DV155" s="139"/>
      <c r="DW155" s="139"/>
      <c r="DX155" s="139"/>
      <c r="DY155" s="139"/>
      <c r="DZ155" s="139"/>
      <c r="EA155" s="139"/>
      <c r="EB155" s="139"/>
    </row>
    <row r="156" spans="1:132" ht="22.8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65"/>
      <c r="AB156" s="165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545"/>
      <c r="AM156" s="545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65"/>
      <c r="BO156" s="165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165"/>
      <c r="CQ156" s="165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139"/>
      <c r="DP156" s="139"/>
      <c r="DQ156" s="139"/>
      <c r="DR156" s="534"/>
      <c r="DS156" s="534"/>
      <c r="DT156" s="139"/>
      <c r="DU156" s="139"/>
      <c r="DV156" s="139"/>
      <c r="DW156" s="139"/>
      <c r="DX156" s="139"/>
      <c r="DY156" s="139"/>
      <c r="DZ156" s="139"/>
      <c r="EA156" s="139"/>
      <c r="EB156" s="139"/>
    </row>
    <row r="157" spans="1:132" ht="22.8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65"/>
      <c r="AB157" s="165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545"/>
      <c r="AM157" s="545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65"/>
      <c r="BO157" s="165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165"/>
      <c r="CQ157" s="165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139"/>
      <c r="DP157" s="139"/>
      <c r="DQ157" s="139"/>
      <c r="DR157" s="534"/>
      <c r="DS157" s="534"/>
      <c r="DT157" s="139"/>
      <c r="DU157" s="139"/>
      <c r="DV157" s="139"/>
      <c r="DW157" s="139"/>
      <c r="DX157" s="139"/>
      <c r="DY157" s="139"/>
      <c r="DZ157" s="139"/>
      <c r="EA157" s="139"/>
      <c r="EB157" s="139"/>
    </row>
    <row r="158" spans="1:132" ht="22.8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65"/>
      <c r="AB158" s="165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545"/>
      <c r="AM158" s="545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65"/>
      <c r="BO158" s="165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165"/>
      <c r="CQ158" s="165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139"/>
      <c r="DP158" s="139"/>
      <c r="DQ158" s="139"/>
      <c r="DR158" s="534"/>
      <c r="DS158" s="534"/>
      <c r="DT158" s="139"/>
      <c r="DU158" s="139"/>
      <c r="DV158" s="139"/>
      <c r="DW158" s="139"/>
      <c r="DX158" s="139"/>
      <c r="DY158" s="139"/>
      <c r="DZ158" s="139"/>
      <c r="EA158" s="139"/>
      <c r="EB158" s="139"/>
    </row>
    <row r="159" spans="1:132" ht="22.8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65"/>
      <c r="AB159" s="165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545"/>
      <c r="AM159" s="545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65"/>
      <c r="BO159" s="165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165"/>
      <c r="CQ159" s="165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139"/>
      <c r="DP159" s="139"/>
      <c r="DQ159" s="139"/>
      <c r="DR159" s="534"/>
      <c r="DS159" s="534"/>
      <c r="DT159" s="139"/>
      <c r="DU159" s="139"/>
      <c r="DV159" s="139"/>
      <c r="DW159" s="139"/>
      <c r="DX159" s="139"/>
      <c r="DY159" s="139"/>
      <c r="DZ159" s="139"/>
      <c r="EA159" s="139"/>
      <c r="EB159" s="139"/>
    </row>
    <row r="160" spans="1:132" ht="22.8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65"/>
      <c r="AB160" s="165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545"/>
      <c r="AM160" s="545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65"/>
      <c r="BO160" s="165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165"/>
      <c r="CQ160" s="165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139"/>
      <c r="DP160" s="139"/>
      <c r="DQ160" s="139"/>
      <c r="DR160" s="534"/>
      <c r="DS160" s="534"/>
      <c r="DT160" s="139"/>
      <c r="DU160" s="139"/>
      <c r="DV160" s="139"/>
      <c r="DW160" s="139"/>
      <c r="DX160" s="139"/>
      <c r="DY160" s="139"/>
      <c r="DZ160" s="139"/>
      <c r="EA160" s="139"/>
      <c r="EB160" s="139"/>
    </row>
    <row r="161" spans="1:132" ht="22.8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65"/>
      <c r="AB161" s="165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545"/>
      <c r="AM161" s="545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65"/>
      <c r="BO161" s="165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65"/>
      <c r="CQ161" s="165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139"/>
      <c r="DP161" s="139"/>
      <c r="DQ161" s="139"/>
      <c r="DR161" s="534"/>
      <c r="DS161" s="534"/>
      <c r="DT161" s="139"/>
      <c r="DU161" s="139"/>
      <c r="DV161" s="139"/>
      <c r="DW161" s="139"/>
      <c r="DX161" s="139"/>
      <c r="DY161" s="139"/>
      <c r="DZ161" s="139"/>
      <c r="EA161" s="139"/>
      <c r="EB161" s="139"/>
    </row>
    <row r="162" spans="1:132" ht="22.8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65"/>
      <c r="AB162" s="165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545"/>
      <c r="AM162" s="545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65"/>
      <c r="BO162" s="165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65"/>
      <c r="CQ162" s="165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139"/>
      <c r="DP162" s="139"/>
      <c r="DQ162" s="139"/>
      <c r="DR162" s="534"/>
      <c r="DS162" s="534"/>
      <c r="DT162" s="139"/>
      <c r="DU162" s="139"/>
      <c r="DV162" s="139"/>
      <c r="DW162" s="139"/>
      <c r="DX162" s="139"/>
      <c r="DY162" s="139"/>
      <c r="DZ162" s="139"/>
      <c r="EA162" s="139"/>
      <c r="EB162" s="139"/>
    </row>
    <row r="163" spans="1:132" ht="22.8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65"/>
      <c r="AB163" s="165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545"/>
      <c r="AM163" s="545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65"/>
      <c r="BO163" s="165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65"/>
      <c r="CQ163" s="165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139"/>
      <c r="DP163" s="139"/>
      <c r="DQ163" s="139"/>
      <c r="DR163" s="534"/>
      <c r="DS163" s="534"/>
      <c r="DT163" s="139"/>
      <c r="DU163" s="139"/>
      <c r="DV163" s="139"/>
      <c r="DW163" s="139"/>
      <c r="DX163" s="139"/>
      <c r="DY163" s="139"/>
      <c r="DZ163" s="139"/>
      <c r="EA163" s="139"/>
      <c r="EB163" s="139"/>
    </row>
    <row r="164" spans="1:132" ht="22.8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65"/>
      <c r="AB164" s="165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545"/>
      <c r="AM164" s="545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65"/>
      <c r="BO164" s="165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65"/>
      <c r="CQ164" s="165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139"/>
      <c r="DP164" s="139"/>
      <c r="DQ164" s="139"/>
      <c r="DR164" s="534"/>
      <c r="DS164" s="534"/>
      <c r="DT164" s="139"/>
      <c r="DU164" s="139"/>
      <c r="DV164" s="139"/>
      <c r="DW164" s="139"/>
      <c r="DX164" s="139"/>
      <c r="DY164" s="139"/>
      <c r="DZ164" s="139"/>
      <c r="EA164" s="139"/>
      <c r="EB164" s="139"/>
    </row>
    <row r="165" spans="1:132" ht="22.8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65"/>
      <c r="AB165" s="165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545"/>
      <c r="AM165" s="545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65"/>
      <c r="BO165" s="165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65"/>
      <c r="CQ165" s="165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139"/>
      <c r="DP165" s="139"/>
      <c r="DQ165" s="139"/>
      <c r="DR165" s="534"/>
      <c r="DS165" s="534"/>
      <c r="DT165" s="139"/>
      <c r="DU165" s="139"/>
      <c r="DV165" s="139"/>
      <c r="DW165" s="139"/>
      <c r="DX165" s="139"/>
      <c r="DY165" s="139"/>
      <c r="DZ165" s="139"/>
      <c r="EA165" s="139"/>
      <c r="EB165" s="139"/>
    </row>
    <row r="166" spans="1:132" ht="22.8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65"/>
      <c r="AB166" s="165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545"/>
      <c r="AM166" s="545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65"/>
      <c r="BO166" s="165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165"/>
      <c r="CQ166" s="165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139"/>
      <c r="DP166" s="139"/>
      <c r="DQ166" s="139"/>
      <c r="DR166" s="534"/>
      <c r="DS166" s="534"/>
      <c r="DT166" s="139"/>
      <c r="DU166" s="139"/>
      <c r="DV166" s="139"/>
      <c r="DW166" s="139"/>
      <c r="DX166" s="139"/>
      <c r="DY166" s="139"/>
      <c r="DZ166" s="139"/>
      <c r="EA166" s="139"/>
      <c r="EB166" s="139"/>
    </row>
    <row r="167" spans="1:132" ht="22.8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65"/>
      <c r="AB167" s="165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545"/>
      <c r="AM167" s="545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65"/>
      <c r="BO167" s="165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165"/>
      <c r="CQ167" s="165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139"/>
      <c r="DP167" s="139"/>
      <c r="DQ167" s="139"/>
      <c r="DR167" s="534"/>
      <c r="DS167" s="534"/>
      <c r="DT167" s="139"/>
      <c r="DU167" s="139"/>
      <c r="DV167" s="139"/>
      <c r="DW167" s="139"/>
      <c r="DX167" s="139"/>
      <c r="DY167" s="139"/>
      <c r="DZ167" s="139"/>
      <c r="EA167" s="139"/>
      <c r="EB167" s="139"/>
    </row>
    <row r="168" spans="1:132" ht="22.8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65"/>
      <c r="AB168" s="165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545"/>
      <c r="AM168" s="545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65"/>
      <c r="BO168" s="165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165"/>
      <c r="CQ168" s="165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139"/>
      <c r="DP168" s="139"/>
      <c r="DQ168" s="139"/>
      <c r="DR168" s="534"/>
      <c r="DS168" s="534"/>
      <c r="DT168" s="139"/>
      <c r="DU168" s="139"/>
      <c r="DV168" s="139"/>
      <c r="DW168" s="139"/>
      <c r="DX168" s="139"/>
      <c r="DY168" s="139"/>
      <c r="DZ168" s="139"/>
      <c r="EA168" s="139"/>
      <c r="EB168" s="139"/>
    </row>
    <row r="169" spans="1:132" ht="22.8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65"/>
      <c r="AB169" s="165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545"/>
      <c r="AM169" s="545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65"/>
      <c r="BO169" s="165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165"/>
      <c r="CQ169" s="165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139"/>
      <c r="DP169" s="139"/>
      <c r="DQ169" s="139"/>
      <c r="DR169" s="534"/>
      <c r="DS169" s="534"/>
      <c r="DT169" s="139"/>
      <c r="DU169" s="139"/>
      <c r="DV169" s="139"/>
      <c r="DW169" s="139"/>
      <c r="DX169" s="139"/>
      <c r="DY169" s="139"/>
      <c r="DZ169" s="139"/>
      <c r="EA169" s="139"/>
      <c r="EB169" s="139"/>
    </row>
    <row r="170" spans="1:132" ht="22.8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65"/>
      <c r="AB170" s="165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545"/>
      <c r="AM170" s="545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65"/>
      <c r="BO170" s="165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165"/>
      <c r="CQ170" s="165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139"/>
      <c r="DP170" s="139"/>
      <c r="DQ170" s="139"/>
      <c r="DR170" s="534"/>
      <c r="DS170" s="534"/>
      <c r="DT170" s="139"/>
      <c r="DU170" s="139"/>
      <c r="DV170" s="139"/>
      <c r="DW170" s="139"/>
      <c r="DX170" s="139"/>
      <c r="DY170" s="139"/>
      <c r="DZ170" s="139"/>
      <c r="EA170" s="139"/>
      <c r="EB170" s="139"/>
    </row>
    <row r="171" spans="1:132" ht="22.8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65"/>
      <c r="AB171" s="165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545"/>
      <c r="AM171" s="545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65"/>
      <c r="BO171" s="165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165"/>
      <c r="CQ171" s="165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139"/>
      <c r="DP171" s="139"/>
      <c r="DQ171" s="139"/>
      <c r="DR171" s="534"/>
      <c r="DS171" s="534"/>
      <c r="DT171" s="139"/>
      <c r="DU171" s="139"/>
      <c r="DV171" s="139"/>
      <c r="DW171" s="139"/>
      <c r="DX171" s="139"/>
      <c r="DY171" s="139"/>
      <c r="DZ171" s="139"/>
      <c r="EA171" s="139"/>
      <c r="EB171" s="139"/>
    </row>
    <row r="172" spans="1:132" ht="22.8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65"/>
      <c r="AB172" s="165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545"/>
      <c r="AM172" s="545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65"/>
      <c r="BO172" s="165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165"/>
      <c r="CQ172" s="165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139"/>
      <c r="DP172" s="139"/>
      <c r="DQ172" s="139"/>
      <c r="DR172" s="534"/>
      <c r="DS172" s="534"/>
      <c r="DT172" s="139"/>
      <c r="DU172" s="139"/>
      <c r="DV172" s="139"/>
      <c r="DW172" s="139"/>
      <c r="DX172" s="139"/>
      <c r="DY172" s="139"/>
      <c r="DZ172" s="139"/>
      <c r="EA172" s="139"/>
      <c r="EB172" s="139"/>
    </row>
    <row r="173" spans="1:132" ht="22.8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65"/>
      <c r="AB173" s="165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545"/>
      <c r="AM173" s="545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65"/>
      <c r="BO173" s="165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165"/>
      <c r="CQ173" s="165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139"/>
      <c r="DP173" s="139"/>
      <c r="DQ173" s="139"/>
      <c r="DR173" s="534"/>
      <c r="DS173" s="534"/>
      <c r="DT173" s="139"/>
      <c r="DU173" s="139"/>
      <c r="DV173" s="139"/>
      <c r="DW173" s="139"/>
      <c r="DX173" s="139"/>
      <c r="DY173" s="139"/>
      <c r="DZ173" s="139"/>
      <c r="EA173" s="139"/>
      <c r="EB173" s="139"/>
    </row>
    <row r="174" spans="1:132" ht="22.8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65"/>
      <c r="AB174" s="165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545"/>
      <c r="AM174" s="545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65"/>
      <c r="BO174" s="165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165"/>
      <c r="CQ174" s="165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139"/>
      <c r="DP174" s="139"/>
      <c r="DQ174" s="139"/>
      <c r="DR174" s="534"/>
      <c r="DS174" s="534"/>
      <c r="DT174" s="139"/>
      <c r="DU174" s="139"/>
      <c r="DV174" s="139"/>
      <c r="DW174" s="139"/>
      <c r="DX174" s="139"/>
      <c r="DY174" s="139"/>
      <c r="DZ174" s="139"/>
      <c r="EA174" s="139"/>
      <c r="EB174" s="139"/>
    </row>
    <row r="175" spans="1:132" ht="22.8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65"/>
      <c r="AB175" s="165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545"/>
      <c r="AM175" s="545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65"/>
      <c r="BO175" s="165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65"/>
      <c r="CQ175" s="165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139"/>
      <c r="DP175" s="139"/>
      <c r="DQ175" s="139"/>
      <c r="DR175" s="534"/>
      <c r="DS175" s="534"/>
      <c r="DT175" s="139"/>
      <c r="DU175" s="139"/>
      <c r="DV175" s="139"/>
      <c r="DW175" s="139"/>
      <c r="DX175" s="139"/>
      <c r="DY175" s="139"/>
      <c r="DZ175" s="139"/>
      <c r="EA175" s="139"/>
      <c r="EB175" s="139"/>
    </row>
    <row r="176" spans="1:132" ht="22.8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65"/>
      <c r="AB176" s="165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545"/>
      <c r="AM176" s="545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65"/>
      <c r="BO176" s="165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65"/>
      <c r="CQ176" s="165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139"/>
      <c r="DP176" s="139"/>
      <c r="DQ176" s="139"/>
      <c r="DR176" s="534"/>
      <c r="DS176" s="534"/>
      <c r="DT176" s="139"/>
      <c r="DU176" s="139"/>
      <c r="DV176" s="139"/>
      <c r="DW176" s="139"/>
      <c r="DX176" s="139"/>
      <c r="DY176" s="139"/>
      <c r="DZ176" s="139"/>
      <c r="EA176" s="139"/>
      <c r="EB176" s="139"/>
    </row>
    <row r="177" spans="1:132" ht="22.8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65"/>
      <c r="AB177" s="165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545"/>
      <c r="AM177" s="545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65"/>
      <c r="BO177" s="165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165"/>
      <c r="CQ177" s="165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139"/>
      <c r="DP177" s="139"/>
      <c r="DQ177" s="139"/>
      <c r="DR177" s="534"/>
      <c r="DS177" s="534"/>
      <c r="DT177" s="139"/>
      <c r="DU177" s="139"/>
      <c r="DV177" s="139"/>
      <c r="DW177" s="139"/>
      <c r="DX177" s="139"/>
      <c r="DY177" s="139"/>
      <c r="DZ177" s="139"/>
      <c r="EA177" s="139"/>
      <c r="EB177" s="139"/>
    </row>
    <row r="178" spans="1:132" ht="22.8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65"/>
      <c r="AB178" s="165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545"/>
      <c r="AM178" s="545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65"/>
      <c r="BO178" s="165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65"/>
      <c r="CQ178" s="165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139"/>
      <c r="DP178" s="139"/>
      <c r="DQ178" s="139"/>
      <c r="DR178" s="534"/>
      <c r="DS178" s="534"/>
      <c r="DT178" s="139"/>
      <c r="DU178" s="139"/>
      <c r="DV178" s="139"/>
      <c r="DW178" s="139"/>
      <c r="DX178" s="139"/>
      <c r="DY178" s="139"/>
      <c r="DZ178" s="139"/>
      <c r="EA178" s="139"/>
      <c r="EB178" s="139"/>
    </row>
    <row r="179" spans="1:132" ht="22.8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65"/>
      <c r="AB179" s="165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545"/>
      <c r="AM179" s="545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65"/>
      <c r="BO179" s="165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165"/>
      <c r="CQ179" s="165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139"/>
      <c r="DP179" s="139"/>
      <c r="DQ179" s="139"/>
      <c r="DR179" s="534"/>
      <c r="DS179" s="534"/>
      <c r="DT179" s="139"/>
      <c r="DU179" s="139"/>
      <c r="DV179" s="139"/>
      <c r="DW179" s="139"/>
      <c r="DX179" s="139"/>
      <c r="DY179" s="139"/>
      <c r="DZ179" s="139"/>
      <c r="EA179" s="139"/>
      <c r="EB179" s="139"/>
    </row>
    <row r="180" spans="1:132" ht="22.8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65"/>
      <c r="AB180" s="165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545"/>
      <c r="AM180" s="545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65"/>
      <c r="BO180" s="165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165"/>
      <c r="CQ180" s="165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139"/>
      <c r="DP180" s="139"/>
      <c r="DQ180" s="139"/>
      <c r="DR180" s="534"/>
      <c r="DS180" s="534"/>
      <c r="DT180" s="139"/>
      <c r="DU180" s="139"/>
      <c r="DV180" s="139"/>
      <c r="DW180" s="139"/>
      <c r="DX180" s="139"/>
      <c r="DY180" s="139"/>
      <c r="DZ180" s="139"/>
      <c r="EA180" s="139"/>
      <c r="EB180" s="139"/>
    </row>
    <row r="181" spans="1:132" ht="22.8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65"/>
      <c r="AB181" s="165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545"/>
      <c r="AM181" s="545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65"/>
      <c r="BO181" s="165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165"/>
      <c r="CQ181" s="165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139"/>
      <c r="DP181" s="139"/>
      <c r="DQ181" s="139"/>
      <c r="DR181" s="534"/>
      <c r="DS181" s="534"/>
      <c r="DT181" s="139"/>
      <c r="DU181" s="139"/>
      <c r="DV181" s="139"/>
      <c r="DW181" s="139"/>
      <c r="DX181" s="139"/>
      <c r="DY181" s="139"/>
      <c r="DZ181" s="139"/>
      <c r="EA181" s="139"/>
      <c r="EB181" s="139"/>
    </row>
    <row r="182" spans="1:132" ht="22.8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65"/>
      <c r="AB182" s="165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545"/>
      <c r="AM182" s="545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65"/>
      <c r="BO182" s="165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65"/>
      <c r="CQ182" s="165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  <c r="DD182" s="139"/>
      <c r="DE182" s="139"/>
      <c r="DF182" s="139"/>
      <c r="DG182" s="139"/>
      <c r="DH182" s="139"/>
      <c r="DI182" s="139"/>
      <c r="DJ182" s="139"/>
      <c r="DK182" s="139"/>
      <c r="DL182" s="139"/>
      <c r="DM182" s="139"/>
      <c r="DN182" s="139"/>
      <c r="DO182" s="139"/>
      <c r="DP182" s="139"/>
      <c r="DQ182" s="139"/>
      <c r="DR182" s="534"/>
      <c r="DS182" s="534"/>
      <c r="DT182" s="139"/>
      <c r="DU182" s="139"/>
      <c r="DV182" s="139"/>
      <c r="DW182" s="139"/>
      <c r="DX182" s="139"/>
      <c r="DY182" s="139"/>
      <c r="DZ182" s="139"/>
      <c r="EA182" s="139"/>
      <c r="EB182" s="139"/>
    </row>
    <row r="183" spans="1:132" ht="22.8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65"/>
      <c r="AB183" s="165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545"/>
      <c r="AM183" s="545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65"/>
      <c r="BO183" s="165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39"/>
      <c r="CO183" s="139"/>
      <c r="CP183" s="165"/>
      <c r="CQ183" s="165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9"/>
      <c r="DI183" s="139"/>
      <c r="DJ183" s="139"/>
      <c r="DK183" s="139"/>
      <c r="DL183" s="139"/>
      <c r="DM183" s="139"/>
      <c r="DN183" s="139"/>
      <c r="DO183" s="139"/>
      <c r="DP183" s="139"/>
      <c r="DQ183" s="139"/>
      <c r="DR183" s="534"/>
      <c r="DS183" s="534"/>
      <c r="DT183" s="139"/>
      <c r="DU183" s="139"/>
      <c r="DV183" s="139"/>
      <c r="DW183" s="139"/>
      <c r="DX183" s="139"/>
      <c r="DY183" s="139"/>
      <c r="DZ183" s="139"/>
      <c r="EA183" s="139"/>
      <c r="EB183" s="139"/>
    </row>
    <row r="184" spans="1:132" ht="22.8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65"/>
      <c r="AB184" s="165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545"/>
      <c r="AM184" s="545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65"/>
      <c r="BO184" s="165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165"/>
      <c r="CQ184" s="165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139"/>
      <c r="DP184" s="139"/>
      <c r="DQ184" s="139"/>
      <c r="DR184" s="534"/>
      <c r="DS184" s="534"/>
      <c r="DT184" s="139"/>
      <c r="DU184" s="139"/>
      <c r="DV184" s="139"/>
      <c r="DW184" s="139"/>
      <c r="DX184" s="139"/>
      <c r="DY184" s="139"/>
      <c r="DZ184" s="139"/>
      <c r="EA184" s="139"/>
      <c r="EB184" s="139"/>
    </row>
    <row r="185" spans="1:132" ht="22.8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65"/>
      <c r="AB185" s="165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545"/>
      <c r="AM185" s="545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65"/>
      <c r="BO185" s="165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165"/>
      <c r="CQ185" s="165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139"/>
      <c r="DP185" s="139"/>
      <c r="DQ185" s="139"/>
      <c r="DR185" s="534"/>
      <c r="DS185" s="534"/>
      <c r="DT185" s="139"/>
      <c r="DU185" s="139"/>
      <c r="DV185" s="139"/>
      <c r="DW185" s="139"/>
      <c r="DX185" s="139"/>
      <c r="DY185" s="139"/>
      <c r="DZ185" s="139"/>
      <c r="EA185" s="139"/>
      <c r="EB185" s="139"/>
    </row>
    <row r="186" spans="1:132" ht="22.8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65"/>
      <c r="AB186" s="165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545"/>
      <c r="AM186" s="545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65"/>
      <c r="BO186" s="165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65"/>
      <c r="CQ186" s="165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139"/>
      <c r="DP186" s="139"/>
      <c r="DQ186" s="139"/>
      <c r="DR186" s="534"/>
      <c r="DS186" s="534"/>
      <c r="DT186" s="139"/>
      <c r="DU186" s="139"/>
      <c r="DV186" s="139"/>
      <c r="DW186" s="139"/>
      <c r="DX186" s="139"/>
      <c r="DY186" s="139"/>
      <c r="DZ186" s="139"/>
      <c r="EA186" s="139"/>
      <c r="EB186" s="139"/>
    </row>
    <row r="187" spans="1:132" ht="22.8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65"/>
      <c r="AB187" s="165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545"/>
      <c r="AM187" s="545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165"/>
      <c r="BO187" s="165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39"/>
      <c r="CO187" s="139"/>
      <c r="CP187" s="165"/>
      <c r="CQ187" s="165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39"/>
      <c r="DI187" s="139"/>
      <c r="DJ187" s="139"/>
      <c r="DK187" s="139"/>
      <c r="DL187" s="139"/>
      <c r="DM187" s="139"/>
      <c r="DN187" s="139"/>
      <c r="DO187" s="139"/>
      <c r="DP187" s="139"/>
      <c r="DQ187" s="139"/>
      <c r="DR187" s="534"/>
      <c r="DS187" s="534"/>
      <c r="DT187" s="139"/>
      <c r="DU187" s="139"/>
      <c r="DV187" s="139"/>
      <c r="DW187" s="139"/>
      <c r="DX187" s="139"/>
      <c r="DY187" s="139"/>
      <c r="DZ187" s="139"/>
      <c r="EA187" s="139"/>
      <c r="EB187" s="139"/>
    </row>
    <row r="188" spans="1:132" ht="22.8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65"/>
      <c r="AB188" s="165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545"/>
      <c r="AM188" s="545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65"/>
      <c r="BO188" s="165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39"/>
      <c r="CO188" s="139"/>
      <c r="CP188" s="165"/>
      <c r="CQ188" s="165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39"/>
      <c r="DI188" s="139"/>
      <c r="DJ188" s="139"/>
      <c r="DK188" s="139"/>
      <c r="DL188" s="139"/>
      <c r="DM188" s="139"/>
      <c r="DN188" s="139"/>
      <c r="DO188" s="139"/>
      <c r="DP188" s="139"/>
      <c r="DQ188" s="139"/>
      <c r="DR188" s="534"/>
      <c r="DS188" s="534"/>
      <c r="DT188" s="139"/>
      <c r="DU188" s="139"/>
      <c r="DV188" s="139"/>
      <c r="DW188" s="139"/>
      <c r="DX188" s="139"/>
      <c r="DY188" s="139"/>
      <c r="DZ188" s="139"/>
      <c r="EA188" s="139"/>
      <c r="EB188" s="139"/>
    </row>
    <row r="189" spans="1:132" ht="22.8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65"/>
      <c r="AB189" s="165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545"/>
      <c r="AM189" s="545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65"/>
      <c r="BO189" s="165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165"/>
      <c r="CQ189" s="165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139"/>
      <c r="DP189" s="139"/>
      <c r="DQ189" s="139"/>
      <c r="DR189" s="534"/>
      <c r="DS189" s="534"/>
      <c r="DT189" s="139"/>
      <c r="DU189" s="139"/>
      <c r="DV189" s="139"/>
      <c r="DW189" s="139"/>
      <c r="DX189" s="139"/>
      <c r="DY189" s="139"/>
      <c r="DZ189" s="139"/>
      <c r="EA189" s="139"/>
      <c r="EB189" s="139"/>
    </row>
    <row r="190" spans="1:132" ht="22.8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AA190" s="134"/>
      <c r="AB190" s="134"/>
      <c r="AG190" s="165"/>
      <c r="AH190" s="165"/>
      <c r="AI190" s="165"/>
      <c r="AJ190" s="165"/>
      <c r="AK190" s="165"/>
      <c r="AL190" s="134"/>
      <c r="AM190" s="134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5"/>
      <c r="BN190" s="134"/>
      <c r="BO190" s="134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5"/>
      <c r="CM190" s="165"/>
      <c r="CN190" s="165"/>
      <c r="CO190" s="165"/>
      <c r="CP190" s="134"/>
      <c r="CQ190" s="134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5"/>
      <c r="DF190" s="512"/>
      <c r="DG190" s="512"/>
      <c r="DH190" s="512"/>
      <c r="DI190" s="534"/>
      <c r="DJ190" s="534"/>
      <c r="DK190" s="534"/>
      <c r="DL190" s="536"/>
      <c r="DM190" s="536"/>
      <c r="DN190" s="536"/>
      <c r="DO190" s="545"/>
      <c r="DP190" s="545"/>
      <c r="DQ190" s="545"/>
      <c r="DR190" s="134"/>
      <c r="DS190" s="134"/>
      <c r="DT190" s="545"/>
      <c r="DU190" s="545"/>
      <c r="DV190" s="545"/>
      <c r="DW190" s="545"/>
      <c r="DX190" s="545"/>
      <c r="DY190" s="545"/>
      <c r="DZ190" s="545"/>
      <c r="EA190" s="545"/>
      <c r="EB190" s="545"/>
    </row>
    <row r="191" spans="1:132" ht="22.8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AA191" s="134"/>
      <c r="AB191" s="134"/>
      <c r="AG191" s="165"/>
      <c r="AH191" s="165"/>
      <c r="AI191" s="165"/>
      <c r="AJ191" s="165"/>
      <c r="AK191" s="165"/>
      <c r="AL191" s="134"/>
      <c r="AM191" s="134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5"/>
      <c r="BN191" s="134"/>
      <c r="BO191" s="134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34"/>
      <c r="CQ191" s="134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5"/>
      <c r="DF191" s="512"/>
      <c r="DG191" s="512"/>
      <c r="DH191" s="512"/>
      <c r="DI191" s="534"/>
      <c r="DJ191" s="534"/>
      <c r="DK191" s="534"/>
      <c r="DL191" s="536"/>
      <c r="DM191" s="536"/>
      <c r="DN191" s="536"/>
      <c r="DO191" s="545"/>
      <c r="DP191" s="545"/>
      <c r="DQ191" s="545"/>
      <c r="DR191" s="134"/>
      <c r="DS191" s="134"/>
      <c r="DT191" s="545"/>
      <c r="DU191" s="545"/>
      <c r="DV191" s="545"/>
      <c r="DW191" s="545"/>
      <c r="DX191" s="545"/>
      <c r="DY191" s="545"/>
      <c r="DZ191" s="545"/>
      <c r="EA191" s="545"/>
      <c r="EB191" s="545"/>
    </row>
    <row r="192" spans="1:132" ht="22.8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AA192" s="134"/>
      <c r="AB192" s="134"/>
      <c r="AG192" s="165"/>
      <c r="AH192" s="165"/>
      <c r="AI192" s="165"/>
      <c r="AJ192" s="165"/>
      <c r="AK192" s="165"/>
      <c r="AL192" s="134"/>
      <c r="AM192" s="134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5"/>
      <c r="BN192" s="134"/>
      <c r="BO192" s="134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5"/>
      <c r="CM192" s="165"/>
      <c r="CN192" s="165"/>
      <c r="CO192" s="165"/>
      <c r="CP192" s="134"/>
      <c r="CQ192" s="134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5"/>
      <c r="DF192" s="512"/>
      <c r="DG192" s="512"/>
      <c r="DH192" s="512"/>
      <c r="DI192" s="534"/>
      <c r="DJ192" s="534"/>
      <c r="DK192" s="534"/>
      <c r="DL192" s="536"/>
      <c r="DM192" s="536"/>
      <c r="DN192" s="536"/>
      <c r="DO192" s="545"/>
      <c r="DP192" s="545"/>
      <c r="DQ192" s="545"/>
      <c r="DR192" s="134"/>
      <c r="DS192" s="134"/>
      <c r="DT192" s="545"/>
      <c r="DU192" s="545"/>
      <c r="DV192" s="545"/>
      <c r="DW192" s="545"/>
      <c r="DX192" s="545"/>
      <c r="DY192" s="545"/>
      <c r="DZ192" s="545"/>
      <c r="EA192" s="545"/>
      <c r="EB192" s="545"/>
    </row>
    <row r="193" spans="1:132" ht="22.8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65"/>
      <c r="AB193" s="165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545"/>
      <c r="AM193" s="545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165"/>
      <c r="BO193" s="165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39"/>
      <c r="CO193" s="139"/>
      <c r="CP193" s="165"/>
      <c r="CQ193" s="165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39"/>
      <c r="DI193" s="139"/>
      <c r="DJ193" s="139"/>
      <c r="DK193" s="139"/>
      <c r="DL193" s="139"/>
      <c r="DM193" s="139"/>
      <c r="DN193" s="139"/>
      <c r="DO193" s="139"/>
      <c r="DP193" s="139"/>
      <c r="DQ193" s="139"/>
      <c r="DR193" s="534"/>
      <c r="DS193" s="534"/>
      <c r="DT193" s="139"/>
      <c r="DU193" s="139"/>
      <c r="DV193" s="139"/>
      <c r="DW193" s="139"/>
      <c r="DX193" s="139"/>
      <c r="DY193" s="139"/>
      <c r="DZ193" s="139"/>
      <c r="EA193" s="139"/>
      <c r="EB193" s="139"/>
    </row>
    <row r="194" spans="1:132" ht="22.8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65"/>
      <c r="AB194" s="165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545"/>
      <c r="AM194" s="545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65"/>
      <c r="BO194" s="165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39"/>
      <c r="CO194" s="139"/>
      <c r="CP194" s="165"/>
      <c r="CQ194" s="165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39"/>
      <c r="DI194" s="139"/>
      <c r="DJ194" s="139"/>
      <c r="DK194" s="139"/>
      <c r="DL194" s="139"/>
      <c r="DM194" s="139"/>
      <c r="DN194" s="139"/>
      <c r="DO194" s="139"/>
      <c r="DP194" s="139"/>
      <c r="DQ194" s="139"/>
      <c r="DR194" s="534"/>
      <c r="DS194" s="534"/>
      <c r="DT194" s="139"/>
      <c r="DU194" s="139"/>
      <c r="DV194" s="139"/>
      <c r="DW194" s="139"/>
      <c r="DX194" s="139"/>
      <c r="DY194" s="139"/>
      <c r="DZ194" s="139"/>
      <c r="EA194" s="139"/>
      <c r="EB194" s="139"/>
    </row>
    <row r="195" spans="1:132" ht="22.8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65"/>
      <c r="AB195" s="165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545"/>
      <c r="AM195" s="545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65"/>
      <c r="BO195" s="165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165"/>
      <c r="CQ195" s="165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139"/>
      <c r="DP195" s="139"/>
      <c r="DQ195" s="139"/>
      <c r="DR195" s="534"/>
      <c r="DS195" s="534"/>
      <c r="DT195" s="139"/>
      <c r="DU195" s="139"/>
      <c r="DV195" s="139"/>
      <c r="DW195" s="139"/>
      <c r="DX195" s="139"/>
      <c r="DY195" s="139"/>
      <c r="DZ195" s="139"/>
      <c r="EA195" s="139"/>
      <c r="EB195" s="139"/>
    </row>
    <row r="196" spans="1:132" ht="22.8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65"/>
      <c r="AB196" s="165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545"/>
      <c r="AM196" s="545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65"/>
      <c r="BO196" s="165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165"/>
      <c r="CQ196" s="165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139"/>
      <c r="DP196" s="139"/>
      <c r="DQ196" s="139"/>
      <c r="DR196" s="534"/>
      <c r="DS196" s="534"/>
      <c r="DT196" s="139"/>
      <c r="DU196" s="139"/>
      <c r="DV196" s="139"/>
      <c r="DW196" s="139"/>
      <c r="DX196" s="139"/>
      <c r="DY196" s="139"/>
      <c r="DZ196" s="139"/>
      <c r="EA196" s="139"/>
      <c r="EB196" s="139"/>
    </row>
    <row r="197" spans="1:132" ht="22.8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65"/>
      <c r="AB197" s="165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545"/>
      <c r="AM197" s="545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65"/>
      <c r="BO197" s="165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165"/>
      <c r="CQ197" s="165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139"/>
      <c r="DP197" s="139"/>
      <c r="DQ197" s="139"/>
      <c r="DR197" s="534"/>
      <c r="DS197" s="534"/>
      <c r="DT197" s="139"/>
      <c r="DU197" s="139"/>
      <c r="DV197" s="139"/>
      <c r="DW197" s="139"/>
      <c r="DX197" s="139"/>
      <c r="DY197" s="139"/>
      <c r="DZ197" s="139"/>
      <c r="EA197" s="139"/>
      <c r="EB197" s="139"/>
    </row>
    <row r="198" spans="1:132" ht="22.8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65"/>
      <c r="AB198" s="165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545"/>
      <c r="AM198" s="545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65"/>
      <c r="BO198" s="165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65"/>
      <c r="CQ198" s="165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139"/>
      <c r="DP198" s="139"/>
      <c r="DQ198" s="139"/>
      <c r="DR198" s="534"/>
      <c r="DS198" s="534"/>
      <c r="DT198" s="139"/>
      <c r="DU198" s="139"/>
      <c r="DV198" s="139"/>
      <c r="DW198" s="139"/>
      <c r="DX198" s="139"/>
      <c r="DY198" s="139"/>
      <c r="DZ198" s="139"/>
      <c r="EA198" s="139"/>
      <c r="EB198" s="139"/>
    </row>
    <row r="199" spans="1:132" ht="22.8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65"/>
      <c r="AB199" s="165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545"/>
      <c r="AM199" s="545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65"/>
      <c r="BO199" s="165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39"/>
      <c r="CO199" s="139"/>
      <c r="CP199" s="165"/>
      <c r="CQ199" s="165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39"/>
      <c r="DI199" s="139"/>
      <c r="DJ199" s="139"/>
      <c r="DK199" s="139"/>
      <c r="DL199" s="139"/>
      <c r="DM199" s="139"/>
      <c r="DN199" s="139"/>
      <c r="DO199" s="139"/>
      <c r="DP199" s="139"/>
      <c r="DQ199" s="139"/>
      <c r="DR199" s="534"/>
      <c r="DS199" s="534"/>
      <c r="DT199" s="139"/>
      <c r="DU199" s="139"/>
      <c r="DV199" s="139"/>
      <c r="DW199" s="139"/>
      <c r="DX199" s="139"/>
      <c r="DY199" s="139"/>
      <c r="DZ199" s="139"/>
      <c r="EA199" s="139"/>
      <c r="EB199" s="139"/>
    </row>
    <row r="200" spans="1:132" ht="22.8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65"/>
      <c r="AB200" s="165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545"/>
      <c r="AM200" s="545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165"/>
      <c r="BO200" s="165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39"/>
      <c r="CO200" s="139"/>
      <c r="CP200" s="165"/>
      <c r="CQ200" s="165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39"/>
      <c r="DI200" s="139"/>
      <c r="DJ200" s="139"/>
      <c r="DK200" s="139"/>
      <c r="DL200" s="139"/>
      <c r="DM200" s="139"/>
      <c r="DN200" s="139"/>
      <c r="DO200" s="139"/>
      <c r="DP200" s="139"/>
      <c r="DQ200" s="139"/>
      <c r="DR200" s="534"/>
      <c r="DS200" s="534"/>
      <c r="DT200" s="139"/>
      <c r="DU200" s="139"/>
      <c r="DV200" s="139"/>
      <c r="DW200" s="139"/>
      <c r="DX200" s="139"/>
      <c r="DY200" s="139"/>
      <c r="DZ200" s="139"/>
      <c r="EA200" s="139"/>
      <c r="EB200" s="139"/>
    </row>
    <row r="201" spans="1:132" ht="22.8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65"/>
      <c r="AB201" s="165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545"/>
      <c r="AM201" s="545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165"/>
      <c r="BO201" s="165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39"/>
      <c r="CO201" s="139"/>
      <c r="CP201" s="165"/>
      <c r="CQ201" s="165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39"/>
      <c r="DI201" s="139"/>
      <c r="DJ201" s="139"/>
      <c r="DK201" s="139"/>
      <c r="DL201" s="139"/>
      <c r="DM201" s="139"/>
      <c r="DN201" s="139"/>
      <c r="DO201" s="139"/>
      <c r="DP201" s="139"/>
      <c r="DQ201" s="139"/>
      <c r="DR201" s="534"/>
      <c r="DS201" s="534"/>
      <c r="DT201" s="139"/>
      <c r="DU201" s="139"/>
      <c r="DV201" s="139"/>
      <c r="DW201" s="139"/>
      <c r="DX201" s="139"/>
      <c r="DY201" s="139"/>
      <c r="DZ201" s="139"/>
      <c r="EA201" s="139"/>
      <c r="EB201" s="139"/>
    </row>
    <row r="202" spans="1:132" ht="22.8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65"/>
      <c r="AB202" s="165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545"/>
      <c r="AM202" s="545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165"/>
      <c r="BO202" s="165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39"/>
      <c r="CO202" s="139"/>
      <c r="CP202" s="165"/>
      <c r="CQ202" s="165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39"/>
      <c r="DI202" s="139"/>
      <c r="DJ202" s="139"/>
      <c r="DK202" s="139"/>
      <c r="DL202" s="139"/>
      <c r="DM202" s="139"/>
      <c r="DN202" s="139"/>
      <c r="DO202" s="139"/>
      <c r="DP202" s="139"/>
      <c r="DQ202" s="139"/>
      <c r="DR202" s="534"/>
      <c r="DS202" s="534"/>
      <c r="DT202" s="139"/>
      <c r="DU202" s="139"/>
      <c r="DV202" s="139"/>
      <c r="DW202" s="139"/>
      <c r="DX202" s="139"/>
      <c r="DY202" s="139"/>
      <c r="DZ202" s="139"/>
      <c r="EA202" s="139"/>
      <c r="EB202" s="139"/>
    </row>
    <row r="203" spans="1:132" ht="22.8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65"/>
      <c r="AB203" s="165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545"/>
      <c r="AM203" s="545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65"/>
      <c r="BO203" s="165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165"/>
      <c r="CQ203" s="165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139"/>
      <c r="DP203" s="139"/>
      <c r="DQ203" s="139"/>
      <c r="DR203" s="534"/>
      <c r="DS203" s="534"/>
      <c r="DT203" s="139"/>
      <c r="DU203" s="139"/>
      <c r="DV203" s="139"/>
      <c r="DW203" s="139"/>
      <c r="DX203" s="139"/>
      <c r="DY203" s="139"/>
      <c r="DZ203" s="139"/>
      <c r="EA203" s="139"/>
      <c r="EB203" s="139"/>
    </row>
    <row r="204" spans="1:132" ht="22.8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65"/>
      <c r="AB204" s="165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545"/>
      <c r="AM204" s="545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65"/>
      <c r="BO204" s="165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165"/>
      <c r="CQ204" s="165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139"/>
      <c r="DP204" s="139"/>
      <c r="DQ204" s="139"/>
      <c r="DR204" s="534"/>
      <c r="DS204" s="534"/>
      <c r="DT204" s="139"/>
      <c r="DU204" s="139"/>
      <c r="DV204" s="139"/>
      <c r="DW204" s="139"/>
      <c r="DX204" s="139"/>
      <c r="DY204" s="139"/>
      <c r="DZ204" s="139"/>
      <c r="EA204" s="139"/>
      <c r="EB204" s="139"/>
    </row>
    <row r="205" spans="1:132" ht="22.8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65"/>
      <c r="AB205" s="165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545"/>
      <c r="AM205" s="545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65"/>
      <c r="BO205" s="165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165"/>
      <c r="CQ205" s="165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139"/>
      <c r="DP205" s="139"/>
      <c r="DQ205" s="139"/>
      <c r="DR205" s="534"/>
      <c r="DS205" s="534"/>
      <c r="DT205" s="139"/>
      <c r="DU205" s="139"/>
      <c r="DV205" s="139"/>
      <c r="DW205" s="139"/>
      <c r="DX205" s="139"/>
      <c r="DY205" s="139"/>
      <c r="DZ205" s="139"/>
      <c r="EA205" s="139"/>
      <c r="EB205" s="139"/>
    </row>
    <row r="206" spans="1:132" ht="22.8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65"/>
      <c r="AB206" s="165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545"/>
      <c r="AM206" s="545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65"/>
      <c r="BO206" s="165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165"/>
      <c r="CQ206" s="165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139"/>
      <c r="DP206" s="139"/>
      <c r="DQ206" s="139"/>
      <c r="DR206" s="534"/>
      <c r="DS206" s="534"/>
      <c r="DT206" s="139"/>
      <c r="DU206" s="139"/>
      <c r="DV206" s="139"/>
      <c r="DW206" s="139"/>
      <c r="DX206" s="139"/>
      <c r="DY206" s="139"/>
      <c r="DZ206" s="139"/>
      <c r="EA206" s="139"/>
      <c r="EB206" s="139"/>
    </row>
    <row r="207" spans="1:132" ht="22.8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65"/>
      <c r="AB207" s="165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545"/>
      <c r="AM207" s="545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65"/>
      <c r="BO207" s="165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165"/>
      <c r="CQ207" s="165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139"/>
      <c r="DP207" s="139"/>
      <c r="DQ207" s="139"/>
      <c r="DR207" s="534"/>
      <c r="DS207" s="534"/>
      <c r="DT207" s="139"/>
      <c r="DU207" s="139"/>
      <c r="DV207" s="139"/>
      <c r="DW207" s="139"/>
      <c r="DX207" s="139"/>
      <c r="DY207" s="139"/>
      <c r="DZ207" s="139"/>
      <c r="EA207" s="139"/>
      <c r="EB207" s="139"/>
    </row>
    <row r="208" spans="1:132" ht="22.8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65"/>
      <c r="AB208" s="165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545"/>
      <c r="AM208" s="545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65"/>
      <c r="BO208" s="165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65"/>
      <c r="CQ208" s="165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139"/>
      <c r="DP208" s="139"/>
      <c r="DQ208" s="139"/>
      <c r="DR208" s="534"/>
      <c r="DS208" s="534"/>
      <c r="DT208" s="139"/>
      <c r="DU208" s="139"/>
      <c r="DV208" s="139"/>
      <c r="DW208" s="139"/>
      <c r="DX208" s="139"/>
      <c r="DY208" s="139"/>
      <c r="DZ208" s="139"/>
      <c r="EA208" s="139"/>
      <c r="EB208" s="139"/>
    </row>
    <row r="209" spans="1:132" ht="22.8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65"/>
      <c r="AB209" s="165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545"/>
      <c r="AM209" s="545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65"/>
      <c r="BO209" s="165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65"/>
      <c r="CQ209" s="165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139"/>
      <c r="DP209" s="139"/>
      <c r="DQ209" s="139"/>
      <c r="DR209" s="534"/>
      <c r="DS209" s="534"/>
      <c r="DT209" s="139"/>
      <c r="DU209" s="139"/>
      <c r="DV209" s="139"/>
      <c r="DW209" s="139"/>
      <c r="DX209" s="139"/>
      <c r="DY209" s="139"/>
      <c r="DZ209" s="139"/>
      <c r="EA209" s="139"/>
      <c r="EB209" s="139"/>
    </row>
    <row r="210" spans="1:132" ht="22.8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65"/>
      <c r="AB210" s="165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545"/>
      <c r="AM210" s="545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65"/>
      <c r="BO210" s="165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65"/>
      <c r="CQ210" s="165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139"/>
      <c r="DP210" s="139"/>
      <c r="DQ210" s="139"/>
      <c r="DR210" s="534"/>
      <c r="DS210" s="534"/>
      <c r="DT210" s="139"/>
      <c r="DU210" s="139"/>
      <c r="DV210" s="139"/>
      <c r="DW210" s="139"/>
      <c r="DX210" s="139"/>
      <c r="DY210" s="139"/>
      <c r="DZ210" s="139"/>
      <c r="EA210" s="139"/>
      <c r="EB210" s="139"/>
    </row>
    <row r="211" spans="1:132" ht="22.8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65"/>
      <c r="AB211" s="165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545"/>
      <c r="AM211" s="545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65"/>
      <c r="BO211" s="165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65"/>
      <c r="CQ211" s="165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139"/>
      <c r="DP211" s="139"/>
      <c r="DQ211" s="139"/>
      <c r="DR211" s="534"/>
      <c r="DS211" s="534"/>
      <c r="DT211" s="139"/>
      <c r="DU211" s="139"/>
      <c r="DV211" s="139"/>
      <c r="DW211" s="139"/>
      <c r="DX211" s="139"/>
      <c r="DY211" s="139"/>
      <c r="DZ211" s="139"/>
      <c r="EA211" s="139"/>
      <c r="EB211" s="139"/>
    </row>
    <row r="212" spans="1:132" ht="22.8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65"/>
      <c r="AB212" s="165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545"/>
      <c r="AM212" s="545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65"/>
      <c r="BO212" s="165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65"/>
      <c r="CQ212" s="165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39"/>
      <c r="DP212" s="139"/>
      <c r="DQ212" s="139"/>
      <c r="DR212" s="534"/>
      <c r="DS212" s="534"/>
      <c r="DT212" s="139"/>
      <c r="DU212" s="139"/>
      <c r="DV212" s="139"/>
      <c r="DW212" s="139"/>
      <c r="DX212" s="139"/>
      <c r="DY212" s="139"/>
      <c r="DZ212" s="139"/>
      <c r="EA212" s="139"/>
      <c r="EB212" s="139"/>
    </row>
    <row r="213" spans="1:132" ht="22.8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39"/>
      <c r="V213" s="139"/>
      <c r="W213" s="139"/>
      <c r="X213" s="139"/>
      <c r="Y213" s="139"/>
      <c r="Z213" s="139"/>
      <c r="AA213" s="165"/>
      <c r="AB213" s="165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545"/>
      <c r="AM213" s="545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65"/>
      <c r="BO213" s="165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39"/>
      <c r="CO213" s="139"/>
      <c r="CP213" s="165"/>
      <c r="CQ213" s="165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39"/>
      <c r="DI213" s="139"/>
      <c r="DJ213" s="139"/>
      <c r="DK213" s="139"/>
      <c r="DL213" s="139"/>
      <c r="DM213" s="139"/>
      <c r="DN213" s="139"/>
      <c r="DO213" s="139"/>
      <c r="DP213" s="139"/>
      <c r="DQ213" s="139"/>
      <c r="DR213" s="534"/>
      <c r="DS213" s="534"/>
      <c r="DT213" s="139"/>
      <c r="DU213" s="139"/>
      <c r="DV213" s="139"/>
      <c r="DW213" s="139"/>
      <c r="DX213" s="139"/>
      <c r="DY213" s="139"/>
      <c r="DZ213" s="139"/>
      <c r="EA213" s="139"/>
      <c r="EB213" s="139"/>
    </row>
    <row r="214" spans="1:132" ht="22.8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39"/>
      <c r="V214" s="139"/>
      <c r="W214" s="139"/>
      <c r="X214" s="139"/>
      <c r="Y214" s="139"/>
      <c r="Z214" s="139"/>
      <c r="AA214" s="165"/>
      <c r="AB214" s="165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545"/>
      <c r="AM214" s="545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65"/>
      <c r="BO214" s="165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39"/>
      <c r="CO214" s="139"/>
      <c r="CP214" s="165"/>
      <c r="CQ214" s="165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39"/>
      <c r="DI214" s="139"/>
      <c r="DJ214" s="139"/>
      <c r="DK214" s="139"/>
      <c r="DL214" s="139"/>
      <c r="DM214" s="139"/>
      <c r="DN214" s="139"/>
      <c r="DO214" s="139"/>
      <c r="DP214" s="139"/>
      <c r="DQ214" s="139"/>
      <c r="DR214" s="534"/>
      <c r="DS214" s="534"/>
      <c r="DT214" s="139"/>
      <c r="DU214" s="139"/>
      <c r="DV214" s="139"/>
      <c r="DW214" s="139"/>
      <c r="DX214" s="139"/>
      <c r="DY214" s="139"/>
      <c r="DZ214" s="139"/>
      <c r="EA214" s="139"/>
      <c r="EB214" s="139"/>
    </row>
    <row r="215" spans="1:132" ht="22.8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39"/>
      <c r="V215" s="139"/>
      <c r="W215" s="139"/>
      <c r="X215" s="139"/>
      <c r="Y215" s="139"/>
      <c r="Z215" s="139"/>
      <c r="AA215" s="165"/>
      <c r="AB215" s="165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545"/>
      <c r="AM215" s="545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165"/>
      <c r="BO215" s="165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39"/>
      <c r="CO215" s="139"/>
      <c r="CP215" s="165"/>
      <c r="CQ215" s="165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39"/>
      <c r="DI215" s="139"/>
      <c r="DJ215" s="139"/>
      <c r="DK215" s="139"/>
      <c r="DL215" s="139"/>
      <c r="DM215" s="139"/>
      <c r="DN215" s="139"/>
      <c r="DO215" s="139"/>
      <c r="DP215" s="139"/>
      <c r="DQ215" s="139"/>
      <c r="DR215" s="534"/>
      <c r="DS215" s="534"/>
      <c r="DT215" s="139"/>
      <c r="DU215" s="139"/>
      <c r="DV215" s="139"/>
      <c r="DW215" s="139"/>
      <c r="DX215" s="139"/>
      <c r="DY215" s="139"/>
      <c r="DZ215" s="139"/>
      <c r="EA215" s="139"/>
      <c r="EB215" s="139"/>
    </row>
    <row r="216" spans="1:132" ht="22.8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39"/>
      <c r="V216" s="139"/>
      <c r="W216" s="139"/>
      <c r="X216" s="139"/>
      <c r="Y216" s="139"/>
      <c r="Z216" s="139"/>
      <c r="AA216" s="165"/>
      <c r="AB216" s="165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545"/>
      <c r="AM216" s="545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65"/>
      <c r="BO216" s="165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65"/>
      <c r="CQ216" s="165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139"/>
      <c r="DP216" s="139"/>
      <c r="DQ216" s="139"/>
      <c r="DR216" s="534"/>
      <c r="DS216" s="534"/>
      <c r="DT216" s="139"/>
      <c r="DU216" s="139"/>
      <c r="DV216" s="139"/>
      <c r="DW216" s="139"/>
      <c r="DX216" s="139"/>
      <c r="DY216" s="139"/>
      <c r="DZ216" s="139"/>
      <c r="EA216" s="139"/>
      <c r="EB216" s="139"/>
    </row>
    <row r="217" spans="1:132" ht="22.8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39"/>
      <c r="V217" s="139"/>
      <c r="W217" s="139"/>
      <c r="X217" s="139"/>
      <c r="Y217" s="139"/>
      <c r="Z217" s="139"/>
      <c r="AA217" s="165"/>
      <c r="AB217" s="165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545"/>
      <c r="AM217" s="545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165"/>
      <c r="BO217" s="165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39"/>
      <c r="CO217" s="139"/>
      <c r="CP217" s="165"/>
      <c r="CQ217" s="165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  <c r="DD217" s="139"/>
      <c r="DE217" s="139"/>
      <c r="DF217" s="139"/>
      <c r="DG217" s="139"/>
      <c r="DH217" s="139"/>
      <c r="DI217" s="139"/>
      <c r="DJ217" s="139"/>
      <c r="DK217" s="139"/>
      <c r="DL217" s="139"/>
      <c r="DM217" s="139"/>
      <c r="DN217" s="139"/>
      <c r="DO217" s="139"/>
      <c r="DP217" s="139"/>
      <c r="DQ217" s="139"/>
      <c r="DR217" s="534"/>
      <c r="DS217" s="534"/>
      <c r="DT217" s="139"/>
      <c r="DU217" s="139"/>
      <c r="DV217" s="139"/>
      <c r="DW217" s="139"/>
      <c r="DX217" s="139"/>
      <c r="DY217" s="139"/>
      <c r="DZ217" s="139"/>
      <c r="EA217" s="139"/>
      <c r="EB217" s="139"/>
    </row>
    <row r="218" spans="1:132" ht="22.8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39"/>
      <c r="V218" s="139"/>
      <c r="W218" s="139"/>
      <c r="X218" s="139"/>
      <c r="Y218" s="139"/>
      <c r="Z218" s="139"/>
      <c r="AA218" s="165"/>
      <c r="AB218" s="165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545"/>
      <c r="AM218" s="545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65"/>
      <c r="BO218" s="165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39"/>
      <c r="CO218" s="139"/>
      <c r="CP218" s="165"/>
      <c r="CQ218" s="165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39"/>
      <c r="DI218" s="139"/>
      <c r="DJ218" s="139"/>
      <c r="DK218" s="139"/>
      <c r="DL218" s="139"/>
      <c r="DM218" s="139"/>
      <c r="DN218" s="139"/>
      <c r="DO218" s="139"/>
      <c r="DP218" s="139"/>
      <c r="DQ218" s="139"/>
      <c r="DR218" s="534"/>
      <c r="DS218" s="534"/>
      <c r="DT218" s="139"/>
      <c r="DU218" s="139"/>
      <c r="DV218" s="139"/>
      <c r="DW218" s="139"/>
      <c r="DX218" s="139"/>
      <c r="DY218" s="139"/>
      <c r="DZ218" s="139"/>
      <c r="EA218" s="139"/>
      <c r="EB218" s="139"/>
    </row>
    <row r="219" spans="1:132" ht="22.8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39"/>
      <c r="V219" s="139"/>
      <c r="W219" s="139"/>
      <c r="X219" s="139"/>
      <c r="Y219" s="139"/>
      <c r="Z219" s="139"/>
      <c r="AA219" s="165"/>
      <c r="AB219" s="165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545"/>
      <c r="AM219" s="545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65"/>
      <c r="BO219" s="165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39"/>
      <c r="CO219" s="139"/>
      <c r="CP219" s="165"/>
      <c r="CQ219" s="165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39"/>
      <c r="DI219" s="139"/>
      <c r="DJ219" s="139"/>
      <c r="DK219" s="139"/>
      <c r="DL219" s="139"/>
      <c r="DM219" s="139"/>
      <c r="DN219" s="139"/>
      <c r="DO219" s="139"/>
      <c r="DP219" s="139"/>
      <c r="DQ219" s="139"/>
      <c r="DR219" s="534"/>
      <c r="DS219" s="534"/>
      <c r="DT219" s="139"/>
      <c r="DU219" s="139"/>
      <c r="DV219" s="139"/>
      <c r="DW219" s="139"/>
      <c r="DX219" s="139"/>
      <c r="DY219" s="139"/>
      <c r="DZ219" s="139"/>
      <c r="EA219" s="139"/>
      <c r="EB219" s="139"/>
    </row>
    <row r="220" spans="1:132" ht="22.8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39"/>
      <c r="V220" s="139"/>
      <c r="W220" s="139"/>
      <c r="X220" s="139"/>
      <c r="Y220" s="139"/>
      <c r="Z220" s="139"/>
      <c r="AA220" s="165"/>
      <c r="AB220" s="165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545"/>
      <c r="AM220" s="545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65"/>
      <c r="BO220" s="165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39"/>
      <c r="CO220" s="139"/>
      <c r="CP220" s="165"/>
      <c r="CQ220" s="165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39"/>
      <c r="DI220" s="139"/>
      <c r="DJ220" s="139"/>
      <c r="DK220" s="139"/>
      <c r="DL220" s="139"/>
      <c r="DM220" s="139"/>
      <c r="DN220" s="139"/>
      <c r="DO220" s="139"/>
      <c r="DP220" s="139"/>
      <c r="DQ220" s="139"/>
      <c r="DR220" s="534"/>
      <c r="DS220" s="534"/>
      <c r="DT220" s="139"/>
      <c r="DU220" s="139"/>
      <c r="DV220" s="139"/>
      <c r="DW220" s="139"/>
      <c r="DX220" s="139"/>
      <c r="DY220" s="139"/>
      <c r="DZ220" s="139"/>
      <c r="EA220" s="139"/>
      <c r="EB220" s="139"/>
    </row>
    <row r="221" spans="1:132" ht="22.8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39"/>
      <c r="V221" s="139"/>
      <c r="W221" s="139"/>
      <c r="X221" s="139"/>
      <c r="Y221" s="139"/>
      <c r="Z221" s="139"/>
      <c r="AA221" s="165"/>
      <c r="AB221" s="165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545"/>
      <c r="AM221" s="545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65"/>
      <c r="BO221" s="165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39"/>
      <c r="CO221" s="139"/>
      <c r="CP221" s="165"/>
      <c r="CQ221" s="165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  <c r="DD221" s="139"/>
      <c r="DE221" s="139"/>
      <c r="DF221" s="139"/>
      <c r="DG221" s="139"/>
      <c r="DH221" s="139"/>
      <c r="DI221" s="139"/>
      <c r="DJ221" s="139"/>
      <c r="DK221" s="139"/>
      <c r="DL221" s="139"/>
      <c r="DM221" s="139"/>
      <c r="DN221" s="139"/>
      <c r="DO221" s="139"/>
      <c r="DP221" s="139"/>
      <c r="DQ221" s="139"/>
      <c r="DR221" s="534"/>
      <c r="DS221" s="534"/>
      <c r="DT221" s="139"/>
      <c r="DU221" s="139"/>
      <c r="DV221" s="139"/>
      <c r="DW221" s="139"/>
      <c r="DX221" s="139"/>
      <c r="DY221" s="139"/>
      <c r="DZ221" s="139"/>
      <c r="EA221" s="139"/>
      <c r="EB221" s="139"/>
    </row>
    <row r="222" spans="1:132" ht="22.8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39"/>
      <c r="V222" s="139"/>
      <c r="W222" s="139"/>
      <c r="X222" s="139"/>
      <c r="Y222" s="139"/>
      <c r="Z222" s="139"/>
      <c r="AA222" s="165"/>
      <c r="AB222" s="165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545"/>
      <c r="AM222" s="545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165"/>
      <c r="BO222" s="165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39"/>
      <c r="CO222" s="139"/>
      <c r="CP222" s="165"/>
      <c r="CQ222" s="165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39"/>
      <c r="DI222" s="139"/>
      <c r="DJ222" s="139"/>
      <c r="DK222" s="139"/>
      <c r="DL222" s="139"/>
      <c r="DM222" s="139"/>
      <c r="DN222" s="139"/>
      <c r="DO222" s="139"/>
      <c r="DP222" s="139"/>
      <c r="DQ222" s="139"/>
      <c r="DR222" s="534"/>
      <c r="DS222" s="534"/>
      <c r="DT222" s="139"/>
      <c r="DU222" s="139"/>
      <c r="DV222" s="139"/>
      <c r="DW222" s="139"/>
      <c r="DX222" s="139"/>
      <c r="DY222" s="139"/>
      <c r="DZ222" s="139"/>
      <c r="EA222" s="139"/>
      <c r="EB222" s="139"/>
    </row>
    <row r="223" spans="1:132" ht="22.8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39"/>
      <c r="V223" s="139"/>
      <c r="W223" s="139"/>
      <c r="X223" s="139"/>
      <c r="Y223" s="139"/>
      <c r="Z223" s="139"/>
      <c r="AA223" s="165"/>
      <c r="AB223" s="165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545"/>
      <c r="AM223" s="545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165"/>
      <c r="BO223" s="165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39"/>
      <c r="CO223" s="139"/>
      <c r="CP223" s="165"/>
      <c r="CQ223" s="165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39"/>
      <c r="DI223" s="139"/>
      <c r="DJ223" s="139"/>
      <c r="DK223" s="139"/>
      <c r="DL223" s="139"/>
      <c r="DM223" s="139"/>
      <c r="DN223" s="139"/>
      <c r="DO223" s="139"/>
      <c r="DP223" s="139"/>
      <c r="DQ223" s="139"/>
      <c r="DR223" s="534"/>
      <c r="DS223" s="534"/>
      <c r="DT223" s="139"/>
      <c r="DU223" s="139"/>
      <c r="DV223" s="139"/>
      <c r="DW223" s="139"/>
      <c r="DX223" s="139"/>
      <c r="DY223" s="139"/>
      <c r="DZ223" s="139"/>
      <c r="EA223" s="139"/>
      <c r="EB223" s="139"/>
    </row>
    <row r="224" spans="1:132" ht="22.8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39"/>
      <c r="V224" s="139"/>
      <c r="W224" s="139"/>
      <c r="X224" s="139"/>
      <c r="Y224" s="139"/>
      <c r="Z224" s="139"/>
      <c r="AA224" s="165"/>
      <c r="AB224" s="165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545"/>
      <c r="AM224" s="545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165"/>
      <c r="BO224" s="165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39"/>
      <c r="CO224" s="139"/>
      <c r="CP224" s="165"/>
      <c r="CQ224" s="165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  <c r="DD224" s="139"/>
      <c r="DE224" s="139"/>
      <c r="DF224" s="139"/>
      <c r="DG224" s="139"/>
      <c r="DH224" s="139"/>
      <c r="DI224" s="139"/>
      <c r="DJ224" s="139"/>
      <c r="DK224" s="139"/>
      <c r="DL224" s="139"/>
      <c r="DM224" s="139"/>
      <c r="DN224" s="139"/>
      <c r="DO224" s="139"/>
      <c r="DP224" s="139"/>
      <c r="DQ224" s="139"/>
      <c r="DR224" s="534"/>
      <c r="DS224" s="534"/>
      <c r="DT224" s="139"/>
      <c r="DU224" s="139"/>
      <c r="DV224" s="139"/>
      <c r="DW224" s="139"/>
      <c r="DX224" s="139"/>
      <c r="DY224" s="139"/>
      <c r="DZ224" s="139"/>
      <c r="EA224" s="139"/>
      <c r="EB224" s="139"/>
    </row>
    <row r="225" spans="1:132" ht="22.8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39"/>
      <c r="V225" s="139"/>
      <c r="W225" s="139"/>
      <c r="X225" s="139"/>
      <c r="Y225" s="139"/>
      <c r="Z225" s="139"/>
      <c r="AA225" s="165"/>
      <c r="AB225" s="165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545"/>
      <c r="AM225" s="545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165"/>
      <c r="BO225" s="165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39"/>
      <c r="CO225" s="139"/>
      <c r="CP225" s="165"/>
      <c r="CQ225" s="165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  <c r="DD225" s="139"/>
      <c r="DE225" s="139"/>
      <c r="DF225" s="139"/>
      <c r="DG225" s="139"/>
      <c r="DH225" s="139"/>
      <c r="DI225" s="139"/>
      <c r="DJ225" s="139"/>
      <c r="DK225" s="139"/>
      <c r="DL225" s="139"/>
      <c r="DM225" s="139"/>
      <c r="DN225" s="139"/>
      <c r="DO225" s="139"/>
      <c r="DP225" s="139"/>
      <c r="DQ225" s="139"/>
      <c r="DR225" s="534"/>
      <c r="DS225" s="534"/>
      <c r="DT225" s="139"/>
      <c r="DU225" s="139"/>
      <c r="DV225" s="139"/>
      <c r="DW225" s="139"/>
      <c r="DX225" s="139"/>
      <c r="DY225" s="139"/>
      <c r="DZ225" s="139"/>
      <c r="EA225" s="139"/>
      <c r="EB225" s="139"/>
    </row>
    <row r="226" spans="1:132" ht="22.8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39"/>
      <c r="V226" s="139"/>
      <c r="W226" s="139"/>
      <c r="X226" s="139"/>
      <c r="Y226" s="139"/>
      <c r="Z226" s="139"/>
      <c r="AA226" s="165"/>
      <c r="AB226" s="165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545"/>
      <c r="AM226" s="545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39"/>
      <c r="BN226" s="165"/>
      <c r="BO226" s="165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39"/>
      <c r="CB226" s="13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39"/>
      <c r="CO226" s="139"/>
      <c r="CP226" s="165"/>
      <c r="CQ226" s="165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  <c r="DD226" s="139"/>
      <c r="DE226" s="139"/>
      <c r="DF226" s="139"/>
      <c r="DG226" s="139"/>
      <c r="DH226" s="139"/>
      <c r="DI226" s="139"/>
      <c r="DJ226" s="139"/>
      <c r="DK226" s="139"/>
      <c r="DL226" s="139"/>
      <c r="DM226" s="139"/>
      <c r="DN226" s="139"/>
      <c r="DO226" s="139"/>
      <c r="DP226" s="139"/>
      <c r="DQ226" s="139"/>
      <c r="DR226" s="534"/>
      <c r="DS226" s="534"/>
      <c r="DT226" s="139"/>
      <c r="DU226" s="139"/>
      <c r="DV226" s="139"/>
      <c r="DW226" s="139"/>
      <c r="DX226" s="139"/>
      <c r="DY226" s="139"/>
      <c r="DZ226" s="139"/>
      <c r="EA226" s="139"/>
      <c r="EB226" s="139"/>
    </row>
    <row r="227" spans="1:132" ht="22.8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39"/>
      <c r="V227" s="139"/>
      <c r="W227" s="139"/>
      <c r="X227" s="139"/>
      <c r="Y227" s="139"/>
      <c r="Z227" s="139"/>
      <c r="AA227" s="165"/>
      <c r="AB227" s="165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545"/>
      <c r="AM227" s="545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65"/>
      <c r="BO227" s="165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39"/>
      <c r="CO227" s="139"/>
      <c r="CP227" s="165"/>
      <c r="CQ227" s="165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  <c r="DD227" s="139"/>
      <c r="DE227" s="139"/>
      <c r="DF227" s="139"/>
      <c r="DG227" s="139"/>
      <c r="DH227" s="139"/>
      <c r="DI227" s="139"/>
      <c r="DJ227" s="139"/>
      <c r="DK227" s="139"/>
      <c r="DL227" s="139"/>
      <c r="DM227" s="139"/>
      <c r="DN227" s="139"/>
      <c r="DO227" s="139"/>
      <c r="DP227" s="139"/>
      <c r="DQ227" s="139"/>
      <c r="DR227" s="534"/>
      <c r="DS227" s="534"/>
      <c r="DT227" s="139"/>
      <c r="DU227" s="139"/>
      <c r="DV227" s="139"/>
      <c r="DW227" s="139"/>
      <c r="DX227" s="139"/>
      <c r="DY227" s="139"/>
      <c r="DZ227" s="139"/>
      <c r="EA227" s="139"/>
      <c r="EB227" s="139"/>
    </row>
    <row r="228" spans="1:132" ht="22.8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39"/>
      <c r="V228" s="139"/>
      <c r="W228" s="139"/>
      <c r="X228" s="139"/>
      <c r="Y228" s="139"/>
      <c r="Z228" s="139"/>
      <c r="AA228" s="165"/>
      <c r="AB228" s="165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545"/>
      <c r="AM228" s="545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65"/>
      <c r="BO228" s="165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39"/>
      <c r="CO228" s="139"/>
      <c r="CP228" s="165"/>
      <c r="CQ228" s="165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9"/>
      <c r="DI228" s="139"/>
      <c r="DJ228" s="139"/>
      <c r="DK228" s="139"/>
      <c r="DL228" s="139"/>
      <c r="DM228" s="139"/>
      <c r="DN228" s="139"/>
      <c r="DO228" s="139"/>
      <c r="DP228" s="139"/>
      <c r="DQ228" s="139"/>
      <c r="DR228" s="534"/>
      <c r="DS228" s="534"/>
      <c r="DT228" s="139"/>
      <c r="DU228" s="139"/>
      <c r="DV228" s="139"/>
      <c r="DW228" s="139"/>
      <c r="DX228" s="139"/>
      <c r="DY228" s="139"/>
      <c r="DZ228" s="139"/>
      <c r="EA228" s="139"/>
      <c r="EB228" s="139"/>
    </row>
    <row r="229" spans="1:132" ht="22.8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39"/>
      <c r="V229" s="139"/>
      <c r="W229" s="139"/>
      <c r="X229" s="139"/>
      <c r="Y229" s="139"/>
      <c r="Z229" s="139"/>
      <c r="AA229" s="165"/>
      <c r="AB229" s="165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545"/>
      <c r="AM229" s="545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65"/>
      <c r="BO229" s="165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65"/>
      <c r="CQ229" s="165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139"/>
      <c r="DP229" s="139"/>
      <c r="DQ229" s="139"/>
      <c r="DR229" s="534"/>
      <c r="DS229" s="534"/>
      <c r="DT229" s="139"/>
      <c r="DU229" s="139"/>
      <c r="DV229" s="139"/>
      <c r="DW229" s="139"/>
      <c r="DX229" s="139"/>
      <c r="DY229" s="139"/>
      <c r="DZ229" s="139"/>
      <c r="EA229" s="139"/>
      <c r="EB229" s="139"/>
    </row>
    <row r="230" spans="1:132" ht="22.8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39"/>
      <c r="V230" s="139"/>
      <c r="W230" s="139"/>
      <c r="X230" s="139"/>
      <c r="Y230" s="139"/>
      <c r="Z230" s="139"/>
      <c r="AA230" s="165"/>
      <c r="AB230" s="165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545"/>
      <c r="AM230" s="545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165"/>
      <c r="BO230" s="165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39"/>
      <c r="CO230" s="139"/>
      <c r="CP230" s="165"/>
      <c r="CQ230" s="165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39"/>
      <c r="DI230" s="139"/>
      <c r="DJ230" s="139"/>
      <c r="DK230" s="139"/>
      <c r="DL230" s="139"/>
      <c r="DM230" s="139"/>
      <c r="DN230" s="139"/>
      <c r="DO230" s="139"/>
      <c r="DP230" s="139"/>
      <c r="DQ230" s="139"/>
      <c r="DR230" s="534"/>
      <c r="DS230" s="534"/>
      <c r="DT230" s="139"/>
      <c r="DU230" s="139"/>
      <c r="DV230" s="139"/>
      <c r="DW230" s="139"/>
      <c r="DX230" s="139"/>
      <c r="DY230" s="139"/>
      <c r="DZ230" s="139"/>
      <c r="EA230" s="139"/>
      <c r="EB230" s="139"/>
    </row>
    <row r="231" spans="1:132" ht="22.8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39"/>
      <c r="V231" s="139"/>
      <c r="W231" s="139"/>
      <c r="X231" s="139"/>
      <c r="Y231" s="139"/>
      <c r="Z231" s="139"/>
      <c r="AA231" s="165"/>
      <c r="AB231" s="165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545"/>
      <c r="AM231" s="545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165"/>
      <c r="BO231" s="165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39"/>
      <c r="CB231" s="13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39"/>
      <c r="CO231" s="139"/>
      <c r="CP231" s="165"/>
      <c r="CQ231" s="165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  <c r="DD231" s="139"/>
      <c r="DE231" s="139"/>
      <c r="DF231" s="139"/>
      <c r="DG231" s="139"/>
      <c r="DH231" s="139"/>
      <c r="DI231" s="139"/>
      <c r="DJ231" s="139"/>
      <c r="DK231" s="139"/>
      <c r="DL231" s="139"/>
      <c r="DM231" s="139"/>
      <c r="DN231" s="139"/>
      <c r="DO231" s="139"/>
      <c r="DP231" s="139"/>
      <c r="DQ231" s="139"/>
      <c r="DR231" s="534"/>
      <c r="DS231" s="534"/>
      <c r="DT231" s="139"/>
      <c r="DU231" s="139"/>
      <c r="DV231" s="139"/>
      <c r="DW231" s="139"/>
      <c r="DX231" s="139"/>
      <c r="DY231" s="139"/>
      <c r="DZ231" s="139"/>
      <c r="EA231" s="139"/>
      <c r="EB231" s="139"/>
    </row>
    <row r="232" spans="1:132" ht="22.8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39"/>
      <c r="V232" s="139"/>
      <c r="W232" s="139"/>
      <c r="X232" s="139"/>
      <c r="Y232" s="139"/>
      <c r="Z232" s="139"/>
      <c r="AA232" s="165"/>
      <c r="AB232" s="165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545"/>
      <c r="AM232" s="545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139"/>
      <c r="BN232" s="165"/>
      <c r="BO232" s="165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39"/>
      <c r="CB232" s="139"/>
      <c r="CC232" s="139"/>
      <c r="CD232" s="139"/>
      <c r="CE232" s="139"/>
      <c r="CF232" s="139"/>
      <c r="CG232" s="139"/>
      <c r="CH232" s="139"/>
      <c r="CI232" s="139"/>
      <c r="CJ232" s="139"/>
      <c r="CK232" s="139"/>
      <c r="CL232" s="139"/>
      <c r="CM232" s="139"/>
      <c r="CN232" s="139"/>
      <c r="CO232" s="139"/>
      <c r="CP232" s="165"/>
      <c r="CQ232" s="165"/>
      <c r="CR232" s="139"/>
      <c r="CS232" s="139"/>
      <c r="CT232" s="139"/>
      <c r="CU232" s="139"/>
      <c r="CV232" s="139"/>
      <c r="CW232" s="139"/>
      <c r="CX232" s="139"/>
      <c r="CY232" s="139"/>
      <c r="CZ232" s="139"/>
      <c r="DA232" s="139"/>
      <c r="DB232" s="139"/>
      <c r="DC232" s="139"/>
      <c r="DD232" s="139"/>
      <c r="DE232" s="139"/>
      <c r="DF232" s="139"/>
      <c r="DG232" s="139"/>
      <c r="DH232" s="139"/>
      <c r="DI232" s="139"/>
      <c r="DJ232" s="139"/>
      <c r="DK232" s="139"/>
      <c r="DL232" s="139"/>
      <c r="DM232" s="139"/>
      <c r="DN232" s="139"/>
      <c r="DO232" s="139"/>
      <c r="DP232" s="139"/>
      <c r="DQ232" s="139"/>
      <c r="DR232" s="534"/>
      <c r="DS232" s="534"/>
      <c r="DT232" s="139"/>
      <c r="DU232" s="139"/>
      <c r="DV232" s="139"/>
      <c r="DW232" s="139"/>
      <c r="DX232" s="139"/>
      <c r="DY232" s="139"/>
      <c r="DZ232" s="139"/>
      <c r="EA232" s="139"/>
      <c r="EB232" s="139"/>
    </row>
    <row r="233" spans="1:132" ht="22.8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39"/>
      <c r="V233" s="139"/>
      <c r="W233" s="139"/>
      <c r="X233" s="139"/>
      <c r="Y233" s="139"/>
      <c r="Z233" s="139"/>
      <c r="AA233" s="165"/>
      <c r="AB233" s="165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545"/>
      <c r="AM233" s="545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139"/>
      <c r="BN233" s="165"/>
      <c r="BO233" s="165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39"/>
      <c r="CB233" s="139"/>
      <c r="CC233" s="139"/>
      <c r="CD233" s="139"/>
      <c r="CE233" s="139"/>
      <c r="CF233" s="139"/>
      <c r="CG233" s="139"/>
      <c r="CH233" s="139"/>
      <c r="CI233" s="139"/>
      <c r="CJ233" s="139"/>
      <c r="CK233" s="139"/>
      <c r="CL233" s="139"/>
      <c r="CM233" s="139"/>
      <c r="CN233" s="139"/>
      <c r="CO233" s="139"/>
      <c r="CP233" s="165"/>
      <c r="CQ233" s="165"/>
      <c r="CR233" s="139"/>
      <c r="CS233" s="139"/>
      <c r="CT233" s="139"/>
      <c r="CU233" s="139"/>
      <c r="CV233" s="139"/>
      <c r="CW233" s="139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39"/>
      <c r="DI233" s="139"/>
      <c r="DJ233" s="139"/>
      <c r="DK233" s="139"/>
      <c r="DL233" s="139"/>
      <c r="DM233" s="139"/>
      <c r="DN233" s="139"/>
      <c r="DO233" s="139"/>
      <c r="DP233" s="139"/>
      <c r="DQ233" s="139"/>
      <c r="DR233" s="534"/>
      <c r="DS233" s="534"/>
      <c r="DT233" s="139"/>
      <c r="DU233" s="139"/>
      <c r="DV233" s="139"/>
      <c r="DW233" s="139"/>
      <c r="DX233" s="139"/>
      <c r="DY233" s="139"/>
      <c r="DZ233" s="139"/>
      <c r="EA233" s="139"/>
      <c r="EB233" s="139"/>
    </row>
    <row r="234" spans="1:132" ht="22.8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39"/>
      <c r="V234" s="139"/>
      <c r="W234" s="139"/>
      <c r="X234" s="139"/>
      <c r="Y234" s="139"/>
      <c r="Z234" s="139"/>
      <c r="AA234" s="165"/>
      <c r="AB234" s="165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545"/>
      <c r="AM234" s="545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139"/>
      <c r="BN234" s="165"/>
      <c r="BO234" s="165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39"/>
      <c r="CB234" s="139"/>
      <c r="CC234" s="139"/>
      <c r="CD234" s="139"/>
      <c r="CE234" s="139"/>
      <c r="CF234" s="139"/>
      <c r="CG234" s="139"/>
      <c r="CH234" s="139"/>
      <c r="CI234" s="139"/>
      <c r="CJ234" s="139"/>
      <c r="CK234" s="139"/>
      <c r="CL234" s="139"/>
      <c r="CM234" s="139"/>
      <c r="CN234" s="139"/>
      <c r="CO234" s="139"/>
      <c r="CP234" s="165"/>
      <c r="CQ234" s="165"/>
      <c r="CR234" s="139"/>
      <c r="CS234" s="139"/>
      <c r="CT234" s="139"/>
      <c r="CU234" s="139"/>
      <c r="CV234" s="139"/>
      <c r="CW234" s="139"/>
      <c r="CX234" s="139"/>
      <c r="CY234" s="139"/>
      <c r="CZ234" s="139"/>
      <c r="DA234" s="139"/>
      <c r="DB234" s="139"/>
      <c r="DC234" s="139"/>
      <c r="DD234" s="139"/>
      <c r="DE234" s="139"/>
      <c r="DF234" s="139"/>
      <c r="DG234" s="139"/>
      <c r="DH234" s="139"/>
      <c r="DI234" s="139"/>
      <c r="DJ234" s="139"/>
      <c r="DK234" s="139"/>
      <c r="DL234" s="139"/>
      <c r="DM234" s="139"/>
      <c r="DN234" s="139"/>
      <c r="DO234" s="139"/>
      <c r="DP234" s="139"/>
      <c r="DQ234" s="139"/>
      <c r="DR234" s="534"/>
      <c r="DS234" s="534"/>
      <c r="DT234" s="139"/>
      <c r="DU234" s="139"/>
      <c r="DV234" s="139"/>
      <c r="DW234" s="139"/>
      <c r="DX234" s="139"/>
      <c r="DY234" s="139"/>
      <c r="DZ234" s="139"/>
      <c r="EA234" s="139"/>
      <c r="EB234" s="139"/>
    </row>
    <row r="235" spans="1:132" ht="22.8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39"/>
      <c r="V235" s="139"/>
      <c r="W235" s="139"/>
      <c r="X235" s="139"/>
      <c r="Y235" s="139"/>
      <c r="Z235" s="139"/>
      <c r="AA235" s="165"/>
      <c r="AB235" s="165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545"/>
      <c r="AM235" s="545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139"/>
      <c r="BN235" s="165"/>
      <c r="BO235" s="165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39"/>
      <c r="CB235" s="139"/>
      <c r="CC235" s="139"/>
      <c r="CD235" s="139"/>
      <c r="CE235" s="139"/>
      <c r="CF235" s="139"/>
      <c r="CG235" s="139"/>
      <c r="CH235" s="139"/>
      <c r="CI235" s="139"/>
      <c r="CJ235" s="139"/>
      <c r="CK235" s="139"/>
      <c r="CL235" s="139"/>
      <c r="CM235" s="139"/>
      <c r="CN235" s="139"/>
      <c r="CO235" s="139"/>
      <c r="CP235" s="165"/>
      <c r="CQ235" s="165"/>
      <c r="CR235" s="139"/>
      <c r="CS235" s="139"/>
      <c r="CT235" s="139"/>
      <c r="CU235" s="139"/>
      <c r="CV235" s="139"/>
      <c r="CW235" s="139"/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39"/>
      <c r="DI235" s="139"/>
      <c r="DJ235" s="139"/>
      <c r="DK235" s="139"/>
      <c r="DL235" s="139"/>
      <c r="DM235" s="139"/>
      <c r="DN235" s="139"/>
      <c r="DO235" s="139"/>
      <c r="DP235" s="139"/>
      <c r="DQ235" s="139"/>
      <c r="DR235" s="534"/>
      <c r="DS235" s="534"/>
      <c r="DT235" s="139"/>
      <c r="DU235" s="139"/>
      <c r="DV235" s="139"/>
      <c r="DW235" s="139"/>
      <c r="DX235" s="139"/>
      <c r="DY235" s="139"/>
      <c r="DZ235" s="139"/>
      <c r="EA235" s="139"/>
      <c r="EB235" s="139"/>
    </row>
    <row r="236" spans="1:132" ht="22.8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39"/>
      <c r="V236" s="139"/>
      <c r="W236" s="139"/>
      <c r="X236" s="139"/>
      <c r="Y236" s="139"/>
      <c r="Z236" s="139"/>
      <c r="AA236" s="165"/>
      <c r="AB236" s="165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545"/>
      <c r="AM236" s="545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39"/>
      <c r="BN236" s="165"/>
      <c r="BO236" s="165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39"/>
      <c r="CB236" s="13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39"/>
      <c r="CO236" s="139"/>
      <c r="CP236" s="165"/>
      <c r="CQ236" s="165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  <c r="DD236" s="139"/>
      <c r="DE236" s="139"/>
      <c r="DF236" s="139"/>
      <c r="DG236" s="139"/>
      <c r="DH236" s="139"/>
      <c r="DI236" s="139"/>
      <c r="DJ236" s="139"/>
      <c r="DK236" s="139"/>
      <c r="DL236" s="139"/>
      <c r="DM236" s="139"/>
      <c r="DN236" s="139"/>
      <c r="DO236" s="139"/>
      <c r="DP236" s="139"/>
      <c r="DQ236" s="139"/>
      <c r="DR236" s="534"/>
      <c r="DS236" s="534"/>
      <c r="DT236" s="139"/>
      <c r="DU236" s="139"/>
      <c r="DV236" s="139"/>
      <c r="DW236" s="139"/>
      <c r="DX236" s="139"/>
      <c r="DY236" s="139"/>
      <c r="DZ236" s="139"/>
      <c r="EA236" s="139"/>
      <c r="EB236" s="139"/>
    </row>
    <row r="237" spans="1:132" ht="22.8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39"/>
      <c r="V237" s="139"/>
      <c r="W237" s="139"/>
      <c r="X237" s="139"/>
      <c r="Y237" s="139"/>
      <c r="Z237" s="139"/>
      <c r="AA237" s="165"/>
      <c r="AB237" s="165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545"/>
      <c r="AM237" s="545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39"/>
      <c r="BN237" s="165"/>
      <c r="BO237" s="165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39"/>
      <c r="CB237" s="139"/>
      <c r="CC237" s="139"/>
      <c r="CD237" s="139"/>
      <c r="CE237" s="139"/>
      <c r="CF237" s="139"/>
      <c r="CG237" s="139"/>
      <c r="CH237" s="139"/>
      <c r="CI237" s="139"/>
      <c r="CJ237" s="139"/>
      <c r="CK237" s="139"/>
      <c r="CL237" s="139"/>
      <c r="CM237" s="139"/>
      <c r="CN237" s="139"/>
      <c r="CO237" s="139"/>
      <c r="CP237" s="165"/>
      <c r="CQ237" s="165"/>
      <c r="CR237" s="139"/>
      <c r="CS237" s="139"/>
      <c r="CT237" s="139"/>
      <c r="CU237" s="139"/>
      <c r="CV237" s="139"/>
      <c r="CW237" s="139"/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39"/>
      <c r="DI237" s="139"/>
      <c r="DJ237" s="139"/>
      <c r="DK237" s="139"/>
      <c r="DL237" s="139"/>
      <c r="DM237" s="139"/>
      <c r="DN237" s="139"/>
      <c r="DO237" s="139"/>
      <c r="DP237" s="139"/>
      <c r="DQ237" s="139"/>
      <c r="DR237" s="534"/>
      <c r="DS237" s="534"/>
      <c r="DT237" s="139"/>
      <c r="DU237" s="139"/>
      <c r="DV237" s="139"/>
      <c r="DW237" s="139"/>
      <c r="DX237" s="139"/>
      <c r="DY237" s="139"/>
      <c r="DZ237" s="139"/>
      <c r="EA237" s="139"/>
      <c r="EB237" s="139"/>
    </row>
    <row r="238" spans="1:132" ht="22.8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39"/>
      <c r="V238" s="139"/>
      <c r="W238" s="139"/>
      <c r="X238" s="139"/>
      <c r="Y238" s="139"/>
      <c r="Z238" s="139"/>
      <c r="AA238" s="165"/>
      <c r="AB238" s="165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545"/>
      <c r="AM238" s="545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39"/>
      <c r="BN238" s="165"/>
      <c r="BO238" s="165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39"/>
      <c r="CB238" s="139"/>
      <c r="CC238" s="139"/>
      <c r="CD238" s="139"/>
      <c r="CE238" s="139"/>
      <c r="CF238" s="139"/>
      <c r="CG238" s="139"/>
      <c r="CH238" s="139"/>
      <c r="CI238" s="139"/>
      <c r="CJ238" s="139"/>
      <c r="CK238" s="139"/>
      <c r="CL238" s="139"/>
      <c r="CM238" s="139"/>
      <c r="CN238" s="139"/>
      <c r="CO238" s="139"/>
      <c r="CP238" s="165"/>
      <c r="CQ238" s="165"/>
      <c r="CR238" s="139"/>
      <c r="CS238" s="139"/>
      <c r="CT238" s="139"/>
      <c r="CU238" s="139"/>
      <c r="CV238" s="139"/>
      <c r="CW238" s="139"/>
      <c r="CX238" s="139"/>
      <c r="CY238" s="139"/>
      <c r="CZ238" s="139"/>
      <c r="DA238" s="139"/>
      <c r="DB238" s="139"/>
      <c r="DC238" s="139"/>
      <c r="DD238" s="139"/>
      <c r="DE238" s="139"/>
      <c r="DF238" s="139"/>
      <c r="DG238" s="139"/>
      <c r="DH238" s="139"/>
      <c r="DI238" s="139"/>
      <c r="DJ238" s="139"/>
      <c r="DK238" s="139"/>
      <c r="DL238" s="139"/>
      <c r="DM238" s="139"/>
      <c r="DN238" s="139"/>
      <c r="DO238" s="139"/>
      <c r="DP238" s="139"/>
      <c r="DQ238" s="139"/>
      <c r="DR238" s="534"/>
      <c r="DS238" s="534"/>
      <c r="DT238" s="139"/>
      <c r="DU238" s="139"/>
      <c r="DV238" s="139"/>
      <c r="DW238" s="139"/>
      <c r="DX238" s="139"/>
      <c r="DY238" s="139"/>
      <c r="DZ238" s="139"/>
      <c r="EA238" s="139"/>
      <c r="EB238" s="139"/>
    </row>
    <row r="239" spans="1:132" ht="22.8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39"/>
      <c r="V239" s="139"/>
      <c r="W239" s="139"/>
      <c r="X239" s="139"/>
      <c r="Y239" s="139"/>
      <c r="Z239" s="139"/>
      <c r="AA239" s="165"/>
      <c r="AB239" s="165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545"/>
      <c r="AM239" s="545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39"/>
      <c r="BN239" s="165"/>
      <c r="BO239" s="165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39"/>
      <c r="CB239" s="139"/>
      <c r="CC239" s="139"/>
      <c r="CD239" s="139"/>
      <c r="CE239" s="139"/>
      <c r="CF239" s="139"/>
      <c r="CG239" s="139"/>
      <c r="CH239" s="139"/>
      <c r="CI239" s="139"/>
      <c r="CJ239" s="139"/>
      <c r="CK239" s="139"/>
      <c r="CL239" s="139"/>
      <c r="CM239" s="139"/>
      <c r="CN239" s="139"/>
      <c r="CO239" s="139"/>
      <c r="CP239" s="165"/>
      <c r="CQ239" s="165"/>
      <c r="CR239" s="139"/>
      <c r="CS239" s="139"/>
      <c r="CT239" s="139"/>
      <c r="CU239" s="139"/>
      <c r="CV239" s="139"/>
      <c r="CW239" s="139"/>
      <c r="CX239" s="139"/>
      <c r="CY239" s="139"/>
      <c r="CZ239" s="139"/>
      <c r="DA239" s="139"/>
      <c r="DB239" s="139"/>
      <c r="DC239" s="139"/>
      <c r="DD239" s="139"/>
      <c r="DE239" s="139"/>
      <c r="DF239" s="139"/>
      <c r="DG239" s="139"/>
      <c r="DH239" s="139"/>
      <c r="DI239" s="139"/>
      <c r="DJ239" s="139"/>
      <c r="DK239" s="139"/>
      <c r="DL239" s="139"/>
      <c r="DM239" s="139"/>
      <c r="DN239" s="139"/>
      <c r="DO239" s="139"/>
      <c r="DP239" s="139"/>
      <c r="DQ239" s="139"/>
      <c r="DR239" s="534"/>
      <c r="DS239" s="534"/>
      <c r="DT239" s="139"/>
      <c r="DU239" s="139"/>
      <c r="DV239" s="139"/>
      <c r="DW239" s="139"/>
      <c r="DX239" s="139"/>
      <c r="DY239" s="139"/>
      <c r="DZ239" s="139"/>
      <c r="EA239" s="139"/>
      <c r="EB239" s="139"/>
    </row>
    <row r="240" spans="1:132" ht="22.8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39"/>
      <c r="V240" s="139"/>
      <c r="W240" s="139"/>
      <c r="X240" s="139"/>
      <c r="Y240" s="139"/>
      <c r="Z240" s="139"/>
      <c r="AA240" s="165"/>
      <c r="AB240" s="165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545"/>
      <c r="AM240" s="545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65"/>
      <c r="BO240" s="165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  <c r="CE240" s="139"/>
      <c r="CF240" s="139"/>
      <c r="CG240" s="139"/>
      <c r="CH240" s="139"/>
      <c r="CI240" s="139"/>
      <c r="CJ240" s="139"/>
      <c r="CK240" s="139"/>
      <c r="CL240" s="139"/>
      <c r="CM240" s="139"/>
      <c r="CN240" s="139"/>
      <c r="CO240" s="139"/>
      <c r="CP240" s="165"/>
      <c r="CQ240" s="165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  <c r="DD240" s="139"/>
      <c r="DE240" s="139"/>
      <c r="DF240" s="139"/>
      <c r="DG240" s="139"/>
      <c r="DH240" s="139"/>
      <c r="DI240" s="139"/>
      <c r="DJ240" s="139"/>
      <c r="DK240" s="139"/>
      <c r="DL240" s="139"/>
      <c r="DM240" s="139"/>
      <c r="DN240" s="139"/>
      <c r="DO240" s="139"/>
      <c r="DP240" s="139"/>
      <c r="DQ240" s="139"/>
      <c r="DR240" s="534"/>
      <c r="DS240" s="534"/>
      <c r="DT240" s="139"/>
      <c r="DU240" s="139"/>
      <c r="DV240" s="139"/>
      <c r="DW240" s="139"/>
      <c r="DX240" s="139"/>
      <c r="DY240" s="139"/>
      <c r="DZ240" s="139"/>
      <c r="EA240" s="139"/>
      <c r="EB240" s="139"/>
    </row>
    <row r="241" spans="1:132" ht="22.8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39"/>
      <c r="V241" s="139"/>
      <c r="W241" s="139"/>
      <c r="X241" s="139"/>
      <c r="Y241" s="139"/>
      <c r="Z241" s="139"/>
      <c r="AA241" s="165"/>
      <c r="AB241" s="165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545"/>
      <c r="AM241" s="545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39"/>
      <c r="BN241" s="165"/>
      <c r="BO241" s="165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39"/>
      <c r="CB241" s="139"/>
      <c r="CC241" s="139"/>
      <c r="CD241" s="139"/>
      <c r="CE241" s="139"/>
      <c r="CF241" s="139"/>
      <c r="CG241" s="139"/>
      <c r="CH241" s="139"/>
      <c r="CI241" s="139"/>
      <c r="CJ241" s="139"/>
      <c r="CK241" s="139"/>
      <c r="CL241" s="139"/>
      <c r="CM241" s="139"/>
      <c r="CN241" s="139"/>
      <c r="CO241" s="139"/>
      <c r="CP241" s="165"/>
      <c r="CQ241" s="165"/>
      <c r="CR241" s="139"/>
      <c r="CS241" s="139"/>
      <c r="CT241" s="139"/>
      <c r="CU241" s="139"/>
      <c r="CV241" s="139"/>
      <c r="CW241" s="139"/>
      <c r="CX241" s="139"/>
      <c r="CY241" s="139"/>
      <c r="CZ241" s="139"/>
      <c r="DA241" s="139"/>
      <c r="DB241" s="139"/>
      <c r="DC241" s="139"/>
      <c r="DD241" s="139"/>
      <c r="DE241" s="139"/>
      <c r="DF241" s="139"/>
      <c r="DG241" s="139"/>
      <c r="DH241" s="139"/>
      <c r="DI241" s="139"/>
      <c r="DJ241" s="139"/>
      <c r="DK241" s="139"/>
      <c r="DL241" s="139"/>
      <c r="DM241" s="139"/>
      <c r="DN241" s="139"/>
      <c r="DO241" s="139"/>
      <c r="DP241" s="139"/>
      <c r="DQ241" s="139"/>
      <c r="DR241" s="534"/>
      <c r="DS241" s="534"/>
      <c r="DT241" s="139"/>
      <c r="DU241" s="139"/>
      <c r="DV241" s="139"/>
      <c r="DW241" s="139"/>
      <c r="DX241" s="139"/>
      <c r="DY241" s="139"/>
      <c r="DZ241" s="139"/>
      <c r="EA241" s="139"/>
      <c r="EB241" s="139"/>
    </row>
    <row r="242" spans="1:132" ht="22.8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39"/>
      <c r="V242" s="139"/>
      <c r="W242" s="139"/>
      <c r="X242" s="139"/>
      <c r="Y242" s="139"/>
      <c r="Z242" s="139"/>
      <c r="AA242" s="165"/>
      <c r="AB242" s="165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545"/>
      <c r="AM242" s="545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139"/>
      <c r="BN242" s="165"/>
      <c r="BO242" s="165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39"/>
      <c r="CD242" s="139"/>
      <c r="CE242" s="139"/>
      <c r="CF242" s="139"/>
      <c r="CG242" s="139"/>
      <c r="CH242" s="139"/>
      <c r="CI242" s="139"/>
      <c r="CJ242" s="139"/>
      <c r="CK242" s="139"/>
      <c r="CL242" s="139"/>
      <c r="CM242" s="139"/>
      <c r="CN242" s="139"/>
      <c r="CO242" s="139"/>
      <c r="CP242" s="165"/>
      <c r="CQ242" s="165"/>
      <c r="CR242" s="139"/>
      <c r="CS242" s="139"/>
      <c r="CT242" s="139"/>
      <c r="CU242" s="139"/>
      <c r="CV242" s="139"/>
      <c r="CW242" s="139"/>
      <c r="CX242" s="139"/>
      <c r="CY242" s="139"/>
      <c r="CZ242" s="139"/>
      <c r="DA242" s="139"/>
      <c r="DB242" s="139"/>
      <c r="DC242" s="139"/>
      <c r="DD242" s="139"/>
      <c r="DE242" s="139"/>
      <c r="DF242" s="139"/>
      <c r="DG242" s="139"/>
      <c r="DH242" s="139"/>
      <c r="DI242" s="139"/>
      <c r="DJ242" s="139"/>
      <c r="DK242" s="139"/>
      <c r="DL242" s="139"/>
      <c r="DM242" s="139"/>
      <c r="DN242" s="139"/>
      <c r="DO242" s="139"/>
      <c r="DP242" s="139"/>
      <c r="DQ242" s="139"/>
      <c r="DR242" s="534"/>
      <c r="DS242" s="534"/>
      <c r="DT242" s="139"/>
      <c r="DU242" s="139"/>
      <c r="DV242" s="139"/>
      <c r="DW242" s="139"/>
      <c r="DX242" s="139"/>
      <c r="DY242" s="139"/>
      <c r="DZ242" s="139"/>
      <c r="EA242" s="139"/>
      <c r="EB242" s="139"/>
    </row>
    <row r="243" spans="1:132" ht="22.8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39"/>
      <c r="V243" s="139"/>
      <c r="W243" s="139"/>
      <c r="X243" s="139"/>
      <c r="Y243" s="139"/>
      <c r="Z243" s="139"/>
      <c r="AA243" s="165"/>
      <c r="AB243" s="165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545"/>
      <c r="AM243" s="545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/>
      <c r="BJ243" s="139"/>
      <c r="BK243" s="139"/>
      <c r="BL243" s="139"/>
      <c r="BM243" s="139"/>
      <c r="BN243" s="165"/>
      <c r="BO243" s="165"/>
      <c r="BP243" s="139"/>
      <c r="BQ243" s="139"/>
      <c r="BR243" s="139"/>
      <c r="BS243" s="139"/>
      <c r="BT243" s="139"/>
      <c r="BU243" s="139"/>
      <c r="BV243" s="139"/>
      <c r="BW243" s="139"/>
      <c r="BX243" s="139"/>
      <c r="BY243" s="139"/>
      <c r="BZ243" s="139"/>
      <c r="CA243" s="139"/>
      <c r="CB243" s="139"/>
      <c r="CC243" s="139"/>
      <c r="CD243" s="139"/>
      <c r="CE243" s="139"/>
      <c r="CF243" s="139"/>
      <c r="CG243" s="139"/>
      <c r="CH243" s="139"/>
      <c r="CI243" s="139"/>
      <c r="CJ243" s="139"/>
      <c r="CK243" s="139"/>
      <c r="CL243" s="139"/>
      <c r="CM243" s="139"/>
      <c r="CN243" s="139"/>
      <c r="CO243" s="139"/>
      <c r="CP243" s="165"/>
      <c r="CQ243" s="165"/>
      <c r="CR243" s="139"/>
      <c r="CS243" s="139"/>
      <c r="CT243" s="139"/>
      <c r="CU243" s="139"/>
      <c r="CV243" s="139"/>
      <c r="CW243" s="139"/>
      <c r="CX243" s="139"/>
      <c r="CY243" s="139"/>
      <c r="CZ243" s="139"/>
      <c r="DA243" s="139"/>
      <c r="DB243" s="139"/>
      <c r="DC243" s="139"/>
      <c r="DD243" s="139"/>
      <c r="DE243" s="139"/>
      <c r="DF243" s="139"/>
      <c r="DG243" s="139"/>
      <c r="DH243" s="139"/>
      <c r="DI243" s="139"/>
      <c r="DJ243" s="139"/>
      <c r="DK243" s="139"/>
      <c r="DL243" s="139"/>
      <c r="DM243" s="139"/>
      <c r="DN243" s="139"/>
      <c r="DO243" s="139"/>
      <c r="DP243" s="139"/>
      <c r="DQ243" s="139"/>
      <c r="DR243" s="534"/>
      <c r="DS243" s="534"/>
      <c r="DT243" s="139"/>
      <c r="DU243" s="139"/>
      <c r="DV243" s="139"/>
      <c r="DW243" s="139"/>
      <c r="DX243" s="139"/>
      <c r="DY243" s="139"/>
      <c r="DZ243" s="139"/>
      <c r="EA243" s="139"/>
      <c r="EB243" s="139"/>
    </row>
    <row r="244" spans="1:132" ht="22.8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39"/>
      <c r="V244" s="139"/>
      <c r="W244" s="139"/>
      <c r="X244" s="139"/>
      <c r="Y244" s="139"/>
      <c r="Z244" s="139"/>
      <c r="AA244" s="165"/>
      <c r="AB244" s="165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545"/>
      <c r="AM244" s="545"/>
      <c r="AN244" s="139"/>
      <c r="AO244" s="139"/>
      <c r="AP244" s="139"/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  <c r="BI244" s="139"/>
      <c r="BJ244" s="139"/>
      <c r="BK244" s="139"/>
      <c r="BL244" s="139"/>
      <c r="BM244" s="139"/>
      <c r="BN244" s="165"/>
      <c r="BO244" s="165"/>
      <c r="BP244" s="139"/>
      <c r="BQ244" s="139"/>
      <c r="BR244" s="139"/>
      <c r="BS244" s="139"/>
      <c r="BT244" s="139"/>
      <c r="BU244" s="139"/>
      <c r="BV244" s="139"/>
      <c r="BW244" s="139"/>
      <c r="BX244" s="139"/>
      <c r="BY244" s="139"/>
      <c r="BZ244" s="139"/>
      <c r="CA244" s="139"/>
      <c r="CB244" s="139"/>
      <c r="CC244" s="139"/>
      <c r="CD244" s="139"/>
      <c r="CE244" s="139"/>
      <c r="CF244" s="139"/>
      <c r="CG244" s="139"/>
      <c r="CH244" s="139"/>
      <c r="CI244" s="139"/>
      <c r="CJ244" s="139"/>
      <c r="CK244" s="139"/>
      <c r="CL244" s="139"/>
      <c r="CM244" s="139"/>
      <c r="CN244" s="139"/>
      <c r="CO244" s="139"/>
      <c r="CP244" s="165"/>
      <c r="CQ244" s="165"/>
      <c r="CR244" s="139"/>
      <c r="CS244" s="139"/>
      <c r="CT244" s="139"/>
      <c r="CU244" s="139"/>
      <c r="CV244" s="139"/>
      <c r="CW244" s="139"/>
      <c r="CX244" s="139"/>
      <c r="CY244" s="139"/>
      <c r="CZ244" s="139"/>
      <c r="DA244" s="139"/>
      <c r="DB244" s="139"/>
      <c r="DC244" s="139"/>
      <c r="DD244" s="139"/>
      <c r="DE244" s="139"/>
      <c r="DF244" s="139"/>
      <c r="DG244" s="139"/>
      <c r="DH244" s="139"/>
      <c r="DI244" s="139"/>
      <c r="DJ244" s="139"/>
      <c r="DK244" s="139"/>
      <c r="DL244" s="139"/>
      <c r="DM244" s="139"/>
      <c r="DN244" s="139"/>
      <c r="DO244" s="139"/>
      <c r="DP244" s="139"/>
      <c r="DQ244" s="139"/>
      <c r="DR244" s="534"/>
      <c r="DS244" s="534"/>
      <c r="DT244" s="139"/>
      <c r="DU244" s="139"/>
      <c r="DV244" s="139"/>
      <c r="DW244" s="139"/>
      <c r="DX244" s="139"/>
      <c r="DY244" s="139"/>
      <c r="DZ244" s="139"/>
      <c r="EA244" s="139"/>
      <c r="EB244" s="139"/>
    </row>
    <row r="245" spans="1:132" ht="22.8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39"/>
      <c r="V245" s="139"/>
      <c r="W245" s="139"/>
      <c r="X245" s="139"/>
      <c r="Y245" s="139"/>
      <c r="Z245" s="139"/>
      <c r="AA245" s="165"/>
      <c r="AB245" s="165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545"/>
      <c r="AM245" s="545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  <c r="BI245" s="139"/>
      <c r="BJ245" s="139"/>
      <c r="BK245" s="139"/>
      <c r="BL245" s="139"/>
      <c r="BM245" s="139"/>
      <c r="BN245" s="165"/>
      <c r="BO245" s="165"/>
      <c r="BP245" s="139"/>
      <c r="BQ245" s="139"/>
      <c r="BR245" s="139"/>
      <c r="BS245" s="139"/>
      <c r="BT245" s="139"/>
      <c r="BU245" s="139"/>
      <c r="BV245" s="139"/>
      <c r="BW245" s="139"/>
      <c r="BX245" s="139"/>
      <c r="BY245" s="139"/>
      <c r="BZ245" s="139"/>
      <c r="CA245" s="139"/>
      <c r="CB245" s="139"/>
      <c r="CC245" s="139"/>
      <c r="CD245" s="139"/>
      <c r="CE245" s="139"/>
      <c r="CF245" s="139"/>
      <c r="CG245" s="139"/>
      <c r="CH245" s="139"/>
      <c r="CI245" s="139"/>
      <c r="CJ245" s="139"/>
      <c r="CK245" s="139"/>
      <c r="CL245" s="139"/>
      <c r="CM245" s="139"/>
      <c r="CN245" s="139"/>
      <c r="CO245" s="139"/>
      <c r="CP245" s="165"/>
      <c r="CQ245" s="165"/>
      <c r="CR245" s="139"/>
      <c r="CS245" s="139"/>
      <c r="CT245" s="139"/>
      <c r="CU245" s="139"/>
      <c r="CV245" s="139"/>
      <c r="CW245" s="139"/>
      <c r="CX245" s="139"/>
      <c r="CY245" s="139"/>
      <c r="CZ245" s="139"/>
      <c r="DA245" s="139"/>
      <c r="DB245" s="139"/>
      <c r="DC245" s="139"/>
      <c r="DD245" s="139"/>
      <c r="DE245" s="139"/>
      <c r="DF245" s="139"/>
      <c r="DG245" s="139"/>
      <c r="DH245" s="139"/>
      <c r="DI245" s="139"/>
      <c r="DJ245" s="139"/>
      <c r="DK245" s="139"/>
      <c r="DL245" s="139"/>
      <c r="DM245" s="139"/>
      <c r="DN245" s="139"/>
      <c r="DO245" s="139"/>
      <c r="DP245" s="139"/>
      <c r="DQ245" s="139"/>
      <c r="DR245" s="534"/>
      <c r="DS245" s="534"/>
      <c r="DT245" s="139"/>
      <c r="DU245" s="139"/>
      <c r="DV245" s="139"/>
      <c r="DW245" s="139"/>
      <c r="DX245" s="139"/>
      <c r="DY245" s="139"/>
      <c r="DZ245" s="139"/>
      <c r="EA245" s="139"/>
      <c r="EB245" s="139"/>
    </row>
    <row r="246" spans="1:132" ht="22.8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39"/>
      <c r="V246" s="139"/>
      <c r="W246" s="139"/>
      <c r="X246" s="139"/>
      <c r="Y246" s="139"/>
      <c r="Z246" s="139"/>
      <c r="AA246" s="165"/>
      <c r="AB246" s="165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545"/>
      <c r="AM246" s="545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39"/>
      <c r="BD246" s="139"/>
      <c r="BE246" s="139"/>
      <c r="BF246" s="139"/>
      <c r="BG246" s="139"/>
      <c r="BH246" s="139"/>
      <c r="BI246" s="139"/>
      <c r="BJ246" s="139"/>
      <c r="BK246" s="139"/>
      <c r="BL246" s="139"/>
      <c r="BM246" s="139"/>
      <c r="BN246" s="165"/>
      <c r="BO246" s="165"/>
      <c r="BP246" s="139"/>
      <c r="BQ246" s="139"/>
      <c r="BR246" s="139"/>
      <c r="BS246" s="139"/>
      <c r="BT246" s="139"/>
      <c r="BU246" s="139"/>
      <c r="BV246" s="139"/>
      <c r="BW246" s="139"/>
      <c r="BX246" s="139"/>
      <c r="BY246" s="139"/>
      <c r="BZ246" s="139"/>
      <c r="CA246" s="139"/>
      <c r="CB246" s="139"/>
      <c r="CC246" s="139"/>
      <c r="CD246" s="139"/>
      <c r="CE246" s="139"/>
      <c r="CF246" s="139"/>
      <c r="CG246" s="139"/>
      <c r="CH246" s="139"/>
      <c r="CI246" s="139"/>
      <c r="CJ246" s="139"/>
      <c r="CK246" s="139"/>
      <c r="CL246" s="139"/>
      <c r="CM246" s="139"/>
      <c r="CN246" s="139"/>
      <c r="CO246" s="139"/>
      <c r="CP246" s="165"/>
      <c r="CQ246" s="165"/>
      <c r="CR246" s="139"/>
      <c r="CS246" s="139"/>
      <c r="CT246" s="139"/>
      <c r="CU246" s="139"/>
      <c r="CV246" s="139"/>
      <c r="CW246" s="139"/>
      <c r="CX246" s="139"/>
      <c r="CY246" s="139"/>
      <c r="CZ246" s="139"/>
      <c r="DA246" s="139"/>
      <c r="DB246" s="139"/>
      <c r="DC246" s="139"/>
      <c r="DD246" s="139"/>
      <c r="DE246" s="139"/>
      <c r="DF246" s="139"/>
      <c r="DG246" s="139"/>
      <c r="DH246" s="139"/>
      <c r="DI246" s="139"/>
      <c r="DJ246" s="139"/>
      <c r="DK246" s="139"/>
      <c r="DL246" s="139"/>
      <c r="DM246" s="139"/>
      <c r="DN246" s="139"/>
      <c r="DO246" s="139"/>
      <c r="DP246" s="139"/>
      <c r="DQ246" s="139"/>
      <c r="DR246" s="534"/>
      <c r="DS246" s="534"/>
      <c r="DT246" s="139"/>
      <c r="DU246" s="139"/>
      <c r="DV246" s="139"/>
      <c r="DW246" s="139"/>
      <c r="DX246" s="139"/>
      <c r="DY246" s="139"/>
      <c r="DZ246" s="139"/>
      <c r="EA246" s="139"/>
      <c r="EB246" s="139"/>
    </row>
    <row r="247" spans="1:132" ht="22.8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39"/>
      <c r="V247" s="139"/>
      <c r="W247" s="139"/>
      <c r="X247" s="139"/>
      <c r="Y247" s="139"/>
      <c r="Z247" s="139"/>
      <c r="AA247" s="165"/>
      <c r="AB247" s="165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545"/>
      <c r="AM247" s="545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139"/>
      <c r="BN247" s="165"/>
      <c r="BO247" s="165"/>
      <c r="BP247" s="139"/>
      <c r="BQ247" s="139"/>
      <c r="BR247" s="139"/>
      <c r="BS247" s="139"/>
      <c r="BT247" s="139"/>
      <c r="BU247" s="139"/>
      <c r="BV247" s="139"/>
      <c r="BW247" s="139"/>
      <c r="BX247" s="139"/>
      <c r="BY247" s="139"/>
      <c r="BZ247" s="139"/>
      <c r="CA247" s="139"/>
      <c r="CB247" s="139"/>
      <c r="CC247" s="139"/>
      <c r="CD247" s="139"/>
      <c r="CE247" s="139"/>
      <c r="CF247" s="139"/>
      <c r="CG247" s="139"/>
      <c r="CH247" s="139"/>
      <c r="CI247" s="139"/>
      <c r="CJ247" s="139"/>
      <c r="CK247" s="139"/>
      <c r="CL247" s="139"/>
      <c r="CM247" s="139"/>
      <c r="CN247" s="139"/>
      <c r="CO247" s="139"/>
      <c r="CP247" s="165"/>
      <c r="CQ247" s="165"/>
      <c r="CR247" s="139"/>
      <c r="CS247" s="139"/>
      <c r="CT247" s="139"/>
      <c r="CU247" s="139"/>
      <c r="CV247" s="139"/>
      <c r="CW247" s="139"/>
      <c r="CX247" s="139"/>
      <c r="CY247" s="139"/>
      <c r="CZ247" s="139"/>
      <c r="DA247" s="139"/>
      <c r="DB247" s="139"/>
      <c r="DC247" s="139"/>
      <c r="DD247" s="139"/>
      <c r="DE247" s="139"/>
      <c r="DF247" s="139"/>
      <c r="DG247" s="139"/>
      <c r="DH247" s="139"/>
      <c r="DI247" s="139"/>
      <c r="DJ247" s="139"/>
      <c r="DK247" s="139"/>
      <c r="DL247" s="139"/>
      <c r="DM247" s="139"/>
      <c r="DN247" s="139"/>
      <c r="DO247" s="139"/>
      <c r="DP247" s="139"/>
      <c r="DQ247" s="139"/>
      <c r="DR247" s="534"/>
      <c r="DS247" s="534"/>
      <c r="DT247" s="139"/>
      <c r="DU247" s="139"/>
      <c r="DV247" s="139"/>
      <c r="DW247" s="139"/>
      <c r="DX247" s="139"/>
      <c r="DY247" s="139"/>
      <c r="DZ247" s="139"/>
      <c r="EA247" s="139"/>
      <c r="EB247" s="139"/>
    </row>
    <row r="248" spans="1:132" ht="22.8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39"/>
      <c r="V248" s="139"/>
      <c r="W248" s="139"/>
      <c r="X248" s="139"/>
      <c r="Y248" s="139"/>
      <c r="Z248" s="139"/>
      <c r="AA248" s="165"/>
      <c r="AB248" s="165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545"/>
      <c r="AM248" s="545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/>
      <c r="BD248" s="139"/>
      <c r="BE248" s="139"/>
      <c r="BF248" s="139"/>
      <c r="BG248" s="139"/>
      <c r="BH248" s="139"/>
      <c r="BI248" s="139"/>
      <c r="BJ248" s="139"/>
      <c r="BK248" s="139"/>
      <c r="BL248" s="139"/>
      <c r="BM248" s="139"/>
      <c r="BN248" s="165"/>
      <c r="BO248" s="165"/>
      <c r="BP248" s="139"/>
      <c r="BQ248" s="139"/>
      <c r="BR248" s="139"/>
      <c r="BS248" s="139"/>
      <c r="BT248" s="139"/>
      <c r="BU248" s="139"/>
      <c r="BV248" s="139"/>
      <c r="BW248" s="139"/>
      <c r="BX248" s="139"/>
      <c r="BY248" s="139"/>
      <c r="BZ248" s="139"/>
      <c r="CA248" s="139"/>
      <c r="CB248" s="139"/>
      <c r="CC248" s="139"/>
      <c r="CD248" s="139"/>
      <c r="CE248" s="139"/>
      <c r="CF248" s="139"/>
      <c r="CG248" s="139"/>
      <c r="CH248" s="139"/>
      <c r="CI248" s="139"/>
      <c r="CJ248" s="139"/>
      <c r="CK248" s="139"/>
      <c r="CL248" s="139"/>
      <c r="CM248" s="139"/>
      <c r="CN248" s="139"/>
      <c r="CO248" s="139"/>
      <c r="CP248" s="165"/>
      <c r="CQ248" s="165"/>
      <c r="CR248" s="139"/>
      <c r="CS248" s="139"/>
      <c r="CT248" s="139"/>
      <c r="CU248" s="139"/>
      <c r="CV248" s="139"/>
      <c r="CW248" s="139"/>
      <c r="CX248" s="139"/>
      <c r="CY248" s="139"/>
      <c r="CZ248" s="139"/>
      <c r="DA248" s="139"/>
      <c r="DB248" s="139"/>
      <c r="DC248" s="139"/>
      <c r="DD248" s="139"/>
      <c r="DE248" s="139"/>
      <c r="DF248" s="139"/>
      <c r="DG248" s="139"/>
      <c r="DH248" s="139"/>
      <c r="DI248" s="139"/>
      <c r="DJ248" s="139"/>
      <c r="DK248" s="139"/>
      <c r="DL248" s="139"/>
      <c r="DM248" s="139"/>
      <c r="DN248" s="139"/>
      <c r="DO248" s="139"/>
      <c r="DP248" s="139"/>
      <c r="DQ248" s="139"/>
      <c r="DR248" s="534"/>
      <c r="DS248" s="534"/>
      <c r="DT248" s="139"/>
      <c r="DU248" s="139"/>
      <c r="DV248" s="139"/>
      <c r="DW248" s="139"/>
      <c r="DX248" s="139"/>
      <c r="DY248" s="139"/>
      <c r="DZ248" s="139"/>
      <c r="EA248" s="139"/>
      <c r="EB248" s="139"/>
    </row>
    <row r="249" spans="1:132" ht="22.8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39"/>
      <c r="V249" s="139"/>
      <c r="W249" s="139"/>
      <c r="X249" s="139"/>
      <c r="Y249" s="139"/>
      <c r="Z249" s="139"/>
      <c r="AA249" s="165"/>
      <c r="AB249" s="165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545"/>
      <c r="AM249" s="545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  <c r="BI249" s="139"/>
      <c r="BJ249" s="139"/>
      <c r="BK249" s="139"/>
      <c r="BL249" s="139"/>
      <c r="BM249" s="139"/>
      <c r="BN249" s="165"/>
      <c r="BO249" s="165"/>
      <c r="BP249" s="139"/>
      <c r="BQ249" s="139"/>
      <c r="BR249" s="139"/>
      <c r="BS249" s="139"/>
      <c r="BT249" s="139"/>
      <c r="BU249" s="139"/>
      <c r="BV249" s="139"/>
      <c r="BW249" s="139"/>
      <c r="BX249" s="139"/>
      <c r="BY249" s="139"/>
      <c r="BZ249" s="139"/>
      <c r="CA249" s="139"/>
      <c r="CB249" s="139"/>
      <c r="CC249" s="139"/>
      <c r="CD249" s="139"/>
      <c r="CE249" s="139"/>
      <c r="CF249" s="139"/>
      <c r="CG249" s="139"/>
      <c r="CH249" s="139"/>
      <c r="CI249" s="139"/>
      <c r="CJ249" s="139"/>
      <c r="CK249" s="139"/>
      <c r="CL249" s="139"/>
      <c r="CM249" s="139"/>
      <c r="CN249" s="139"/>
      <c r="CO249" s="139"/>
      <c r="CP249" s="165"/>
      <c r="CQ249" s="165"/>
      <c r="CR249" s="139"/>
      <c r="CS249" s="139"/>
      <c r="CT249" s="139"/>
      <c r="CU249" s="139"/>
      <c r="CV249" s="139"/>
      <c r="CW249" s="139"/>
      <c r="CX249" s="139"/>
      <c r="CY249" s="139"/>
      <c r="CZ249" s="139"/>
      <c r="DA249" s="139"/>
      <c r="DB249" s="139"/>
      <c r="DC249" s="139"/>
      <c r="DD249" s="139"/>
      <c r="DE249" s="139"/>
      <c r="DF249" s="139"/>
      <c r="DG249" s="139"/>
      <c r="DH249" s="139"/>
      <c r="DI249" s="139"/>
      <c r="DJ249" s="139"/>
      <c r="DK249" s="139"/>
      <c r="DL249" s="139"/>
      <c r="DM249" s="139"/>
      <c r="DN249" s="139"/>
      <c r="DO249" s="139"/>
      <c r="DP249" s="139"/>
      <c r="DQ249" s="139"/>
      <c r="DR249" s="534"/>
      <c r="DS249" s="534"/>
      <c r="DT249" s="139"/>
      <c r="DU249" s="139"/>
      <c r="DV249" s="139"/>
      <c r="DW249" s="139"/>
      <c r="DX249" s="139"/>
      <c r="DY249" s="139"/>
      <c r="DZ249" s="139"/>
      <c r="EA249" s="139"/>
      <c r="EB249" s="139"/>
    </row>
    <row r="250" spans="1:132" ht="22.8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39"/>
      <c r="V250" s="139"/>
      <c r="W250" s="139"/>
      <c r="X250" s="139"/>
      <c r="Y250" s="139"/>
      <c r="Z250" s="139"/>
      <c r="AA250" s="165"/>
      <c r="AB250" s="165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545"/>
      <c r="AM250" s="545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/>
      <c r="BH250" s="139"/>
      <c r="BI250" s="139"/>
      <c r="BJ250" s="139"/>
      <c r="BK250" s="139"/>
      <c r="BL250" s="139"/>
      <c r="BM250" s="139"/>
      <c r="BN250" s="165"/>
      <c r="BO250" s="165"/>
      <c r="BP250" s="139"/>
      <c r="BQ250" s="139"/>
      <c r="BR250" s="139"/>
      <c r="BS250" s="139"/>
      <c r="BT250" s="139"/>
      <c r="BU250" s="139"/>
      <c r="BV250" s="139"/>
      <c r="BW250" s="139"/>
      <c r="BX250" s="139"/>
      <c r="BY250" s="139"/>
      <c r="BZ250" s="139"/>
      <c r="CA250" s="139"/>
      <c r="CB250" s="139"/>
      <c r="CC250" s="139"/>
      <c r="CD250" s="139"/>
      <c r="CE250" s="139"/>
      <c r="CF250" s="139"/>
      <c r="CG250" s="139"/>
      <c r="CH250" s="139"/>
      <c r="CI250" s="139"/>
      <c r="CJ250" s="139"/>
      <c r="CK250" s="139"/>
      <c r="CL250" s="139"/>
      <c r="CM250" s="139"/>
      <c r="CN250" s="139"/>
      <c r="CO250" s="139"/>
      <c r="CP250" s="165"/>
      <c r="CQ250" s="165"/>
      <c r="CR250" s="139"/>
      <c r="CS250" s="139"/>
      <c r="CT250" s="139"/>
      <c r="CU250" s="139"/>
      <c r="CV250" s="139"/>
      <c r="CW250" s="139"/>
      <c r="CX250" s="139"/>
      <c r="CY250" s="139"/>
      <c r="CZ250" s="139"/>
      <c r="DA250" s="139"/>
      <c r="DB250" s="139"/>
      <c r="DC250" s="139"/>
      <c r="DD250" s="139"/>
      <c r="DE250" s="139"/>
      <c r="DF250" s="139"/>
      <c r="DG250" s="139"/>
      <c r="DH250" s="139"/>
      <c r="DI250" s="139"/>
      <c r="DJ250" s="139"/>
      <c r="DK250" s="139"/>
      <c r="DL250" s="139"/>
      <c r="DM250" s="139"/>
      <c r="DN250" s="139"/>
      <c r="DO250" s="139"/>
      <c r="DP250" s="139"/>
      <c r="DQ250" s="139"/>
      <c r="DR250" s="534"/>
      <c r="DS250" s="534"/>
      <c r="DT250" s="139"/>
      <c r="DU250" s="139"/>
      <c r="DV250" s="139"/>
      <c r="DW250" s="139"/>
      <c r="DX250" s="139"/>
      <c r="DY250" s="139"/>
      <c r="DZ250" s="139"/>
      <c r="EA250" s="139"/>
      <c r="EB250" s="139"/>
    </row>
    <row r="251" spans="1:132" ht="22.8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39"/>
      <c r="V251" s="139"/>
      <c r="W251" s="139"/>
      <c r="X251" s="139"/>
      <c r="Y251" s="139"/>
      <c r="Z251" s="139"/>
      <c r="AA251" s="165"/>
      <c r="AB251" s="165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545"/>
      <c r="AM251" s="545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139"/>
      <c r="BN251" s="165"/>
      <c r="BO251" s="165"/>
      <c r="BP251" s="139"/>
      <c r="BQ251" s="139"/>
      <c r="BR251" s="139"/>
      <c r="BS251" s="139"/>
      <c r="BT251" s="139"/>
      <c r="BU251" s="139"/>
      <c r="BV251" s="139"/>
      <c r="BW251" s="139"/>
      <c r="BX251" s="139"/>
      <c r="BY251" s="139"/>
      <c r="BZ251" s="139"/>
      <c r="CA251" s="139"/>
      <c r="CB251" s="139"/>
      <c r="CC251" s="139"/>
      <c r="CD251" s="139"/>
      <c r="CE251" s="139"/>
      <c r="CF251" s="139"/>
      <c r="CG251" s="139"/>
      <c r="CH251" s="139"/>
      <c r="CI251" s="139"/>
      <c r="CJ251" s="139"/>
      <c r="CK251" s="139"/>
      <c r="CL251" s="139"/>
      <c r="CM251" s="139"/>
      <c r="CN251" s="139"/>
      <c r="CO251" s="139"/>
      <c r="CP251" s="165"/>
      <c r="CQ251" s="165"/>
      <c r="CR251" s="139"/>
      <c r="CS251" s="139"/>
      <c r="CT251" s="139"/>
      <c r="CU251" s="139"/>
      <c r="CV251" s="139"/>
      <c r="CW251" s="139"/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39"/>
      <c r="DI251" s="139"/>
      <c r="DJ251" s="139"/>
      <c r="DK251" s="139"/>
      <c r="DL251" s="139"/>
      <c r="DM251" s="139"/>
      <c r="DN251" s="139"/>
      <c r="DO251" s="139"/>
      <c r="DP251" s="139"/>
      <c r="DQ251" s="139"/>
      <c r="DR251" s="534"/>
      <c r="DS251" s="534"/>
      <c r="DT251" s="139"/>
      <c r="DU251" s="139"/>
      <c r="DV251" s="139"/>
      <c r="DW251" s="139"/>
      <c r="DX251" s="139"/>
      <c r="DY251" s="139"/>
      <c r="DZ251" s="139"/>
      <c r="EA251" s="139"/>
      <c r="EB251" s="139"/>
    </row>
    <row r="252" spans="1:132" ht="22.8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39"/>
      <c r="V252" s="139"/>
      <c r="W252" s="139"/>
      <c r="X252" s="139"/>
      <c r="Y252" s="139"/>
      <c r="Z252" s="139"/>
      <c r="AA252" s="165"/>
      <c r="AB252" s="165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545"/>
      <c r="AM252" s="545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  <c r="BI252" s="139"/>
      <c r="BJ252" s="139"/>
      <c r="BK252" s="139"/>
      <c r="BL252" s="139"/>
      <c r="BM252" s="139"/>
      <c r="BN252" s="165"/>
      <c r="BO252" s="165"/>
      <c r="BP252" s="139"/>
      <c r="BQ252" s="139"/>
      <c r="BR252" s="139"/>
      <c r="BS252" s="139"/>
      <c r="BT252" s="139"/>
      <c r="BU252" s="139"/>
      <c r="BV252" s="139"/>
      <c r="BW252" s="139"/>
      <c r="BX252" s="139"/>
      <c r="BY252" s="139"/>
      <c r="BZ252" s="139"/>
      <c r="CA252" s="139"/>
      <c r="CB252" s="139"/>
      <c r="CC252" s="139"/>
      <c r="CD252" s="139"/>
      <c r="CE252" s="139"/>
      <c r="CF252" s="139"/>
      <c r="CG252" s="139"/>
      <c r="CH252" s="139"/>
      <c r="CI252" s="139"/>
      <c r="CJ252" s="139"/>
      <c r="CK252" s="139"/>
      <c r="CL252" s="139"/>
      <c r="CM252" s="139"/>
      <c r="CN252" s="139"/>
      <c r="CO252" s="139"/>
      <c r="CP252" s="165"/>
      <c r="CQ252" s="165"/>
      <c r="CR252" s="139"/>
      <c r="CS252" s="139"/>
      <c r="CT252" s="139"/>
      <c r="CU252" s="139"/>
      <c r="CV252" s="139"/>
      <c r="CW252" s="139"/>
      <c r="CX252" s="139"/>
      <c r="CY252" s="139"/>
      <c r="CZ252" s="139"/>
      <c r="DA252" s="139"/>
      <c r="DB252" s="139"/>
      <c r="DC252" s="139"/>
      <c r="DD252" s="139"/>
      <c r="DE252" s="139"/>
      <c r="DF252" s="139"/>
      <c r="DG252" s="139"/>
      <c r="DH252" s="139"/>
      <c r="DI252" s="139"/>
      <c r="DJ252" s="139"/>
      <c r="DK252" s="139"/>
      <c r="DL252" s="139"/>
      <c r="DM252" s="139"/>
      <c r="DN252" s="139"/>
      <c r="DO252" s="139"/>
      <c r="DP252" s="139"/>
      <c r="DQ252" s="139"/>
      <c r="DR252" s="534"/>
      <c r="DS252" s="534"/>
      <c r="DT252" s="139"/>
      <c r="DU252" s="139"/>
      <c r="DV252" s="139"/>
      <c r="DW252" s="139"/>
      <c r="DX252" s="139"/>
      <c r="DY252" s="139"/>
      <c r="DZ252" s="139"/>
      <c r="EA252" s="139"/>
      <c r="EB252" s="139"/>
    </row>
    <row r="253" spans="1:132" ht="22.8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39"/>
      <c r="V253" s="139"/>
      <c r="W253" s="139"/>
      <c r="X253" s="139"/>
      <c r="Y253" s="139"/>
      <c r="Z253" s="139"/>
      <c r="AA253" s="165"/>
      <c r="AB253" s="165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545"/>
      <c r="AM253" s="545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39"/>
      <c r="BJ253" s="139"/>
      <c r="BK253" s="139"/>
      <c r="BL253" s="139"/>
      <c r="BM253" s="139"/>
      <c r="BN253" s="165"/>
      <c r="BO253" s="165"/>
      <c r="BP253" s="139"/>
      <c r="BQ253" s="139"/>
      <c r="BR253" s="139"/>
      <c r="BS253" s="139"/>
      <c r="BT253" s="139"/>
      <c r="BU253" s="139"/>
      <c r="BV253" s="139"/>
      <c r="BW253" s="139"/>
      <c r="BX253" s="139"/>
      <c r="BY253" s="139"/>
      <c r="BZ253" s="139"/>
      <c r="CA253" s="139"/>
      <c r="CB253" s="139"/>
      <c r="CC253" s="139"/>
      <c r="CD253" s="139"/>
      <c r="CE253" s="139"/>
      <c r="CF253" s="139"/>
      <c r="CG253" s="139"/>
      <c r="CH253" s="139"/>
      <c r="CI253" s="139"/>
      <c r="CJ253" s="139"/>
      <c r="CK253" s="139"/>
      <c r="CL253" s="139"/>
      <c r="CM253" s="139"/>
      <c r="CN253" s="139"/>
      <c r="CO253" s="139"/>
      <c r="CP253" s="165"/>
      <c r="CQ253" s="165"/>
      <c r="CR253" s="139"/>
      <c r="CS253" s="139"/>
      <c r="CT253" s="139"/>
      <c r="CU253" s="139"/>
      <c r="CV253" s="139"/>
      <c r="CW253" s="139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39"/>
      <c r="DI253" s="139"/>
      <c r="DJ253" s="139"/>
      <c r="DK253" s="139"/>
      <c r="DL253" s="139"/>
      <c r="DM253" s="139"/>
      <c r="DN253" s="139"/>
      <c r="DO253" s="139"/>
      <c r="DP253" s="139"/>
      <c r="DQ253" s="139"/>
      <c r="DR253" s="534"/>
      <c r="DS253" s="534"/>
      <c r="DT253" s="139"/>
      <c r="DU253" s="139"/>
      <c r="DV253" s="139"/>
      <c r="DW253" s="139"/>
      <c r="DX253" s="139"/>
      <c r="DY253" s="139"/>
      <c r="DZ253" s="139"/>
      <c r="EA253" s="139"/>
      <c r="EB253" s="139"/>
    </row>
    <row r="254" spans="1:132" ht="22.8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39"/>
      <c r="V254" s="139"/>
      <c r="W254" s="139"/>
      <c r="X254" s="139"/>
      <c r="Y254" s="139"/>
      <c r="Z254" s="139"/>
      <c r="AA254" s="165"/>
      <c r="AB254" s="165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545"/>
      <c r="AM254" s="545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139"/>
      <c r="BN254" s="165"/>
      <c r="BO254" s="165"/>
      <c r="BP254" s="139"/>
      <c r="BQ254" s="139"/>
      <c r="BR254" s="139"/>
      <c r="BS254" s="139"/>
      <c r="BT254" s="139"/>
      <c r="BU254" s="139"/>
      <c r="BV254" s="139"/>
      <c r="BW254" s="139"/>
      <c r="BX254" s="139"/>
      <c r="BY254" s="139"/>
      <c r="BZ254" s="139"/>
      <c r="CA254" s="139"/>
      <c r="CB254" s="139"/>
      <c r="CC254" s="139"/>
      <c r="CD254" s="139"/>
      <c r="CE254" s="139"/>
      <c r="CF254" s="139"/>
      <c r="CG254" s="139"/>
      <c r="CH254" s="139"/>
      <c r="CI254" s="139"/>
      <c r="CJ254" s="139"/>
      <c r="CK254" s="139"/>
      <c r="CL254" s="139"/>
      <c r="CM254" s="139"/>
      <c r="CN254" s="139"/>
      <c r="CO254" s="139"/>
      <c r="CP254" s="165"/>
      <c r="CQ254" s="165"/>
      <c r="CR254" s="139"/>
      <c r="CS254" s="139"/>
      <c r="CT254" s="139"/>
      <c r="CU254" s="139"/>
      <c r="CV254" s="139"/>
      <c r="CW254" s="139"/>
      <c r="CX254" s="139"/>
      <c r="CY254" s="139"/>
      <c r="CZ254" s="139"/>
      <c r="DA254" s="139"/>
      <c r="DB254" s="139"/>
      <c r="DC254" s="139"/>
      <c r="DD254" s="139"/>
      <c r="DE254" s="139"/>
      <c r="DF254" s="139"/>
      <c r="DG254" s="139"/>
      <c r="DH254" s="139"/>
      <c r="DI254" s="139"/>
      <c r="DJ254" s="139"/>
      <c r="DK254" s="139"/>
      <c r="DL254" s="139"/>
      <c r="DM254" s="139"/>
      <c r="DN254" s="139"/>
      <c r="DO254" s="139"/>
      <c r="DP254" s="139"/>
      <c r="DQ254" s="139"/>
      <c r="DR254" s="534"/>
      <c r="DS254" s="534"/>
      <c r="DT254" s="139"/>
      <c r="DU254" s="139"/>
      <c r="DV254" s="139"/>
      <c r="DW254" s="139"/>
      <c r="DX254" s="139"/>
      <c r="DY254" s="139"/>
      <c r="DZ254" s="139"/>
      <c r="EA254" s="139"/>
      <c r="EB254" s="139"/>
    </row>
    <row r="255" spans="1:132" ht="22.8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39"/>
      <c r="V255" s="139"/>
      <c r="W255" s="139"/>
      <c r="X255" s="139"/>
      <c r="Y255" s="139"/>
      <c r="Z255" s="139"/>
      <c r="AA255" s="165"/>
      <c r="AB255" s="165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545"/>
      <c r="AM255" s="545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  <c r="BI255" s="139"/>
      <c r="BJ255" s="139"/>
      <c r="BK255" s="139"/>
      <c r="BL255" s="139"/>
      <c r="BM255" s="139"/>
      <c r="BN255" s="165"/>
      <c r="BO255" s="165"/>
      <c r="BP255" s="139"/>
      <c r="BQ255" s="139"/>
      <c r="BR255" s="139"/>
      <c r="BS255" s="139"/>
      <c r="BT255" s="139"/>
      <c r="BU255" s="139"/>
      <c r="BV255" s="139"/>
      <c r="BW255" s="139"/>
      <c r="BX255" s="139"/>
      <c r="BY255" s="139"/>
      <c r="BZ255" s="139"/>
      <c r="CA255" s="139"/>
      <c r="CB255" s="139"/>
      <c r="CC255" s="139"/>
      <c r="CD255" s="139"/>
      <c r="CE255" s="139"/>
      <c r="CF255" s="139"/>
      <c r="CG255" s="139"/>
      <c r="CH255" s="139"/>
      <c r="CI255" s="139"/>
      <c r="CJ255" s="139"/>
      <c r="CK255" s="139"/>
      <c r="CL255" s="139"/>
      <c r="CM255" s="139"/>
      <c r="CN255" s="139"/>
      <c r="CO255" s="139"/>
      <c r="CP255" s="165"/>
      <c r="CQ255" s="165"/>
      <c r="CR255" s="139"/>
      <c r="CS255" s="139"/>
      <c r="CT255" s="139"/>
      <c r="CU255" s="139"/>
      <c r="CV255" s="139"/>
      <c r="CW255" s="139"/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39"/>
      <c r="DI255" s="139"/>
      <c r="DJ255" s="139"/>
      <c r="DK255" s="139"/>
      <c r="DL255" s="139"/>
      <c r="DM255" s="139"/>
      <c r="DN255" s="139"/>
      <c r="DO255" s="139"/>
      <c r="DP255" s="139"/>
      <c r="DQ255" s="139"/>
      <c r="DR255" s="534"/>
      <c r="DS255" s="534"/>
      <c r="DT255" s="139"/>
      <c r="DU255" s="139"/>
      <c r="DV255" s="139"/>
      <c r="DW255" s="139"/>
      <c r="DX255" s="139"/>
      <c r="DY255" s="139"/>
      <c r="DZ255" s="139"/>
      <c r="EA255" s="139"/>
      <c r="EB255" s="139"/>
    </row>
    <row r="256" spans="1:132" ht="22.8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39"/>
      <c r="V256" s="139"/>
      <c r="W256" s="139"/>
      <c r="X256" s="139"/>
      <c r="Y256" s="139"/>
      <c r="Z256" s="139"/>
      <c r="AA256" s="165"/>
      <c r="AB256" s="165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545"/>
      <c r="AM256" s="545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/>
      <c r="BF256" s="139"/>
      <c r="BG256" s="139"/>
      <c r="BH256" s="139"/>
      <c r="BI256" s="139"/>
      <c r="BJ256" s="139"/>
      <c r="BK256" s="139"/>
      <c r="BL256" s="139"/>
      <c r="BM256" s="139"/>
      <c r="BN256" s="165"/>
      <c r="BO256" s="165"/>
      <c r="BP256" s="139"/>
      <c r="BQ256" s="139"/>
      <c r="BR256" s="139"/>
      <c r="BS256" s="139"/>
      <c r="BT256" s="139"/>
      <c r="BU256" s="139"/>
      <c r="BV256" s="139"/>
      <c r="BW256" s="139"/>
      <c r="BX256" s="139"/>
      <c r="BY256" s="139"/>
      <c r="BZ256" s="139"/>
      <c r="CA256" s="139"/>
      <c r="CB256" s="139"/>
      <c r="CC256" s="139"/>
      <c r="CD256" s="139"/>
      <c r="CE256" s="139"/>
      <c r="CF256" s="139"/>
      <c r="CG256" s="139"/>
      <c r="CH256" s="139"/>
      <c r="CI256" s="139"/>
      <c r="CJ256" s="139"/>
      <c r="CK256" s="139"/>
      <c r="CL256" s="139"/>
      <c r="CM256" s="139"/>
      <c r="CN256" s="139"/>
      <c r="CO256" s="139"/>
      <c r="CP256" s="165"/>
      <c r="CQ256" s="165"/>
      <c r="CR256" s="139"/>
      <c r="CS256" s="139"/>
      <c r="CT256" s="139"/>
      <c r="CU256" s="139"/>
      <c r="CV256" s="139"/>
      <c r="CW256" s="139"/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39"/>
      <c r="DI256" s="139"/>
      <c r="DJ256" s="139"/>
      <c r="DK256" s="139"/>
      <c r="DL256" s="139"/>
      <c r="DM256" s="139"/>
      <c r="DN256" s="139"/>
      <c r="DO256" s="139"/>
      <c r="DP256" s="139"/>
      <c r="DQ256" s="139"/>
      <c r="DR256" s="534"/>
      <c r="DS256" s="534"/>
      <c r="DT256" s="139"/>
      <c r="DU256" s="139"/>
      <c r="DV256" s="139"/>
      <c r="DW256" s="139"/>
      <c r="DX256" s="139"/>
      <c r="DY256" s="139"/>
      <c r="DZ256" s="139"/>
      <c r="EA256" s="139"/>
      <c r="EB256" s="139"/>
    </row>
    <row r="257" spans="1:132" ht="22.8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39"/>
      <c r="V257" s="139"/>
      <c r="W257" s="139"/>
      <c r="X257" s="139"/>
      <c r="Y257" s="139"/>
      <c r="Z257" s="139"/>
      <c r="AA257" s="165"/>
      <c r="AB257" s="165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545"/>
      <c r="AM257" s="545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/>
      <c r="BK257" s="139"/>
      <c r="BL257" s="139"/>
      <c r="BM257" s="139"/>
      <c r="BN257" s="165"/>
      <c r="BO257" s="165"/>
      <c r="BP257" s="139"/>
      <c r="BQ257" s="139"/>
      <c r="BR257" s="139"/>
      <c r="BS257" s="139"/>
      <c r="BT257" s="139"/>
      <c r="BU257" s="139"/>
      <c r="BV257" s="139"/>
      <c r="BW257" s="139"/>
      <c r="BX257" s="139"/>
      <c r="BY257" s="139"/>
      <c r="BZ257" s="139"/>
      <c r="CA257" s="139"/>
      <c r="CB257" s="139"/>
      <c r="CC257" s="139"/>
      <c r="CD257" s="139"/>
      <c r="CE257" s="139"/>
      <c r="CF257" s="139"/>
      <c r="CG257" s="139"/>
      <c r="CH257" s="139"/>
      <c r="CI257" s="139"/>
      <c r="CJ257" s="139"/>
      <c r="CK257" s="139"/>
      <c r="CL257" s="139"/>
      <c r="CM257" s="139"/>
      <c r="CN257" s="139"/>
      <c r="CO257" s="139"/>
      <c r="CP257" s="165"/>
      <c r="CQ257" s="165"/>
      <c r="CR257" s="139"/>
      <c r="CS257" s="139"/>
      <c r="CT257" s="139"/>
      <c r="CU257" s="139"/>
      <c r="CV257" s="139"/>
      <c r="CW257" s="139"/>
      <c r="CX257" s="139"/>
      <c r="CY257" s="139"/>
      <c r="CZ257" s="139"/>
      <c r="DA257" s="139"/>
      <c r="DB257" s="139"/>
      <c r="DC257" s="139"/>
      <c r="DD257" s="139"/>
      <c r="DE257" s="139"/>
      <c r="DF257" s="139"/>
      <c r="DG257" s="139"/>
      <c r="DH257" s="139"/>
      <c r="DI257" s="139"/>
      <c r="DJ257" s="139"/>
      <c r="DK257" s="139"/>
      <c r="DL257" s="139"/>
      <c r="DM257" s="139"/>
      <c r="DN257" s="139"/>
      <c r="DO257" s="139"/>
      <c r="DP257" s="139"/>
      <c r="DQ257" s="139"/>
      <c r="DR257" s="534"/>
      <c r="DS257" s="534"/>
      <c r="DT257" s="139"/>
      <c r="DU257" s="139"/>
      <c r="DV257" s="139"/>
      <c r="DW257" s="139"/>
      <c r="DX257" s="139"/>
      <c r="DY257" s="139"/>
      <c r="DZ257" s="139"/>
      <c r="EA257" s="139"/>
      <c r="EB257" s="139"/>
    </row>
    <row r="258" spans="1:132" ht="22.8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39"/>
      <c r="V258" s="139"/>
      <c r="W258" s="139"/>
      <c r="X258" s="139"/>
      <c r="Y258" s="139"/>
      <c r="Z258" s="139"/>
      <c r="AA258" s="165"/>
      <c r="AB258" s="165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545"/>
      <c r="AM258" s="545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  <c r="BI258" s="139"/>
      <c r="BJ258" s="139"/>
      <c r="BK258" s="139"/>
      <c r="BL258" s="139"/>
      <c r="BM258" s="139"/>
      <c r="BN258" s="165"/>
      <c r="BO258" s="165"/>
      <c r="BP258" s="139"/>
      <c r="BQ258" s="139"/>
      <c r="BR258" s="139"/>
      <c r="BS258" s="139"/>
      <c r="BT258" s="139"/>
      <c r="BU258" s="139"/>
      <c r="BV258" s="139"/>
      <c r="BW258" s="139"/>
      <c r="BX258" s="139"/>
      <c r="BY258" s="139"/>
      <c r="BZ258" s="139"/>
      <c r="CA258" s="139"/>
      <c r="CB258" s="139"/>
      <c r="CC258" s="139"/>
      <c r="CD258" s="139"/>
      <c r="CE258" s="139"/>
      <c r="CF258" s="139"/>
      <c r="CG258" s="139"/>
      <c r="CH258" s="139"/>
      <c r="CI258" s="139"/>
      <c r="CJ258" s="139"/>
      <c r="CK258" s="139"/>
      <c r="CL258" s="139"/>
      <c r="CM258" s="139"/>
      <c r="CN258" s="139"/>
      <c r="CO258" s="139"/>
      <c r="CP258" s="165"/>
      <c r="CQ258" s="165"/>
      <c r="CR258" s="139"/>
      <c r="CS258" s="139"/>
      <c r="CT258" s="139"/>
      <c r="CU258" s="139"/>
      <c r="CV258" s="139"/>
      <c r="CW258" s="139"/>
      <c r="CX258" s="139"/>
      <c r="CY258" s="139"/>
      <c r="CZ258" s="139"/>
      <c r="DA258" s="139"/>
      <c r="DB258" s="139"/>
      <c r="DC258" s="139"/>
      <c r="DD258" s="139"/>
      <c r="DE258" s="139"/>
      <c r="DF258" s="139"/>
      <c r="DG258" s="139"/>
      <c r="DH258" s="139"/>
      <c r="DI258" s="139"/>
      <c r="DJ258" s="139"/>
      <c r="DK258" s="139"/>
      <c r="DL258" s="139"/>
      <c r="DM258" s="139"/>
      <c r="DN258" s="139"/>
      <c r="DO258" s="139"/>
      <c r="DP258" s="139"/>
      <c r="DQ258" s="139"/>
      <c r="DR258" s="534"/>
      <c r="DS258" s="534"/>
      <c r="DT258" s="139"/>
      <c r="DU258" s="139"/>
      <c r="DV258" s="139"/>
      <c r="DW258" s="139"/>
      <c r="DX258" s="139"/>
      <c r="DY258" s="139"/>
      <c r="DZ258" s="139"/>
      <c r="EA258" s="139"/>
      <c r="EB258" s="139"/>
    </row>
    <row r="259" spans="1:132" ht="22.8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39"/>
      <c r="V259" s="139"/>
      <c r="W259" s="139"/>
      <c r="X259" s="139"/>
      <c r="Y259" s="139"/>
      <c r="Z259" s="139"/>
      <c r="AA259" s="165"/>
      <c r="AB259" s="165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545"/>
      <c r="AM259" s="545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139"/>
      <c r="BN259" s="165"/>
      <c r="BO259" s="165"/>
      <c r="BP259" s="139"/>
      <c r="BQ259" s="139"/>
      <c r="BR259" s="139"/>
      <c r="BS259" s="139"/>
      <c r="BT259" s="139"/>
      <c r="BU259" s="139"/>
      <c r="BV259" s="139"/>
      <c r="BW259" s="139"/>
      <c r="BX259" s="139"/>
      <c r="BY259" s="139"/>
      <c r="BZ259" s="139"/>
      <c r="CA259" s="139"/>
      <c r="CB259" s="139"/>
      <c r="CC259" s="139"/>
      <c r="CD259" s="139"/>
      <c r="CE259" s="139"/>
      <c r="CF259" s="139"/>
      <c r="CG259" s="139"/>
      <c r="CH259" s="139"/>
      <c r="CI259" s="139"/>
      <c r="CJ259" s="139"/>
      <c r="CK259" s="139"/>
      <c r="CL259" s="139"/>
      <c r="CM259" s="139"/>
      <c r="CN259" s="139"/>
      <c r="CO259" s="139"/>
      <c r="CP259" s="165"/>
      <c r="CQ259" s="165"/>
      <c r="CR259" s="139"/>
      <c r="CS259" s="139"/>
      <c r="CT259" s="139"/>
      <c r="CU259" s="139"/>
      <c r="CV259" s="139"/>
      <c r="CW259" s="139"/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39"/>
      <c r="DI259" s="139"/>
      <c r="DJ259" s="139"/>
      <c r="DK259" s="139"/>
      <c r="DL259" s="139"/>
      <c r="DM259" s="139"/>
      <c r="DN259" s="139"/>
      <c r="DO259" s="139"/>
      <c r="DP259" s="139"/>
      <c r="DQ259" s="139"/>
      <c r="DR259" s="534"/>
      <c r="DS259" s="534"/>
      <c r="DT259" s="139"/>
      <c r="DU259" s="139"/>
      <c r="DV259" s="139"/>
      <c r="DW259" s="139"/>
      <c r="DX259" s="139"/>
      <c r="DY259" s="139"/>
      <c r="DZ259" s="139"/>
      <c r="EA259" s="139"/>
      <c r="EB259" s="139"/>
    </row>
    <row r="260" spans="1:132" ht="22.8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39"/>
      <c r="V260" s="139"/>
      <c r="W260" s="139"/>
      <c r="X260" s="139"/>
      <c r="Y260" s="139"/>
      <c r="Z260" s="139"/>
      <c r="AA260" s="165"/>
      <c r="AB260" s="165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545"/>
      <c r="AM260" s="545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39"/>
      <c r="BJ260" s="139"/>
      <c r="BK260" s="139"/>
      <c r="BL260" s="139"/>
      <c r="BM260" s="139"/>
      <c r="BN260" s="165"/>
      <c r="BO260" s="165"/>
      <c r="BP260" s="139"/>
      <c r="BQ260" s="139"/>
      <c r="BR260" s="139"/>
      <c r="BS260" s="139"/>
      <c r="BT260" s="139"/>
      <c r="BU260" s="139"/>
      <c r="BV260" s="139"/>
      <c r="BW260" s="139"/>
      <c r="BX260" s="139"/>
      <c r="BY260" s="139"/>
      <c r="BZ260" s="139"/>
      <c r="CA260" s="139"/>
      <c r="CB260" s="139"/>
      <c r="CC260" s="139"/>
      <c r="CD260" s="139"/>
      <c r="CE260" s="139"/>
      <c r="CF260" s="139"/>
      <c r="CG260" s="139"/>
      <c r="CH260" s="139"/>
      <c r="CI260" s="139"/>
      <c r="CJ260" s="139"/>
      <c r="CK260" s="139"/>
      <c r="CL260" s="139"/>
      <c r="CM260" s="139"/>
      <c r="CN260" s="139"/>
      <c r="CO260" s="139"/>
      <c r="CP260" s="165"/>
      <c r="CQ260" s="165"/>
      <c r="CR260" s="139"/>
      <c r="CS260" s="139"/>
      <c r="CT260" s="139"/>
      <c r="CU260" s="139"/>
      <c r="CV260" s="139"/>
      <c r="CW260" s="139"/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39"/>
      <c r="DI260" s="139"/>
      <c r="DJ260" s="139"/>
      <c r="DK260" s="139"/>
      <c r="DL260" s="139"/>
      <c r="DM260" s="139"/>
      <c r="DN260" s="139"/>
      <c r="DO260" s="139"/>
      <c r="DP260" s="139"/>
      <c r="DQ260" s="139"/>
      <c r="DR260" s="534"/>
      <c r="DS260" s="534"/>
      <c r="DT260" s="139"/>
      <c r="DU260" s="139"/>
      <c r="DV260" s="139"/>
      <c r="DW260" s="139"/>
      <c r="DX260" s="139"/>
      <c r="DY260" s="139"/>
      <c r="DZ260" s="139"/>
      <c r="EA260" s="139"/>
      <c r="EB260" s="139"/>
    </row>
    <row r="261" spans="1:132" ht="22.8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39"/>
      <c r="V261" s="139"/>
      <c r="W261" s="139"/>
      <c r="X261" s="139"/>
      <c r="Y261" s="139"/>
      <c r="Z261" s="139"/>
      <c r="AA261" s="165"/>
      <c r="AB261" s="165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545"/>
      <c r="AM261" s="545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  <c r="BI261" s="139"/>
      <c r="BJ261" s="139"/>
      <c r="BK261" s="139"/>
      <c r="BL261" s="139"/>
      <c r="BM261" s="139"/>
      <c r="BN261" s="165"/>
      <c r="BO261" s="165"/>
      <c r="BP261" s="139"/>
      <c r="BQ261" s="139"/>
      <c r="BR261" s="139"/>
      <c r="BS261" s="139"/>
      <c r="BT261" s="139"/>
      <c r="BU261" s="139"/>
      <c r="BV261" s="139"/>
      <c r="BW261" s="139"/>
      <c r="BX261" s="139"/>
      <c r="BY261" s="139"/>
      <c r="BZ261" s="139"/>
      <c r="CA261" s="139"/>
      <c r="CB261" s="139"/>
      <c r="CC261" s="139"/>
      <c r="CD261" s="139"/>
      <c r="CE261" s="139"/>
      <c r="CF261" s="139"/>
      <c r="CG261" s="139"/>
      <c r="CH261" s="139"/>
      <c r="CI261" s="139"/>
      <c r="CJ261" s="139"/>
      <c r="CK261" s="139"/>
      <c r="CL261" s="139"/>
      <c r="CM261" s="139"/>
      <c r="CN261" s="139"/>
      <c r="CO261" s="139"/>
      <c r="CP261" s="165"/>
      <c r="CQ261" s="165"/>
      <c r="CR261" s="139"/>
      <c r="CS261" s="139"/>
      <c r="CT261" s="139"/>
      <c r="CU261" s="139"/>
      <c r="CV261" s="139"/>
      <c r="CW261" s="139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39"/>
      <c r="DI261" s="139"/>
      <c r="DJ261" s="139"/>
      <c r="DK261" s="139"/>
      <c r="DL261" s="139"/>
      <c r="DM261" s="139"/>
      <c r="DN261" s="139"/>
      <c r="DO261" s="139"/>
      <c r="DP261" s="139"/>
      <c r="DQ261" s="139"/>
      <c r="DR261" s="534"/>
      <c r="DS261" s="534"/>
      <c r="DT261" s="139"/>
      <c r="DU261" s="139"/>
      <c r="DV261" s="139"/>
      <c r="DW261" s="139"/>
      <c r="DX261" s="139"/>
      <c r="DY261" s="139"/>
      <c r="DZ261" s="139"/>
      <c r="EA261" s="139"/>
      <c r="EB261" s="139"/>
    </row>
    <row r="262" spans="1:132" ht="22.8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39"/>
      <c r="V262" s="139"/>
      <c r="W262" s="139"/>
      <c r="X262" s="139"/>
      <c r="Y262" s="139"/>
      <c r="Z262" s="139"/>
      <c r="AA262" s="165"/>
      <c r="AB262" s="165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545"/>
      <c r="AM262" s="545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39"/>
      <c r="BN262" s="165"/>
      <c r="BO262" s="165"/>
      <c r="BP262" s="139"/>
      <c r="BQ262" s="139"/>
      <c r="BR262" s="139"/>
      <c r="BS262" s="139"/>
      <c r="BT262" s="139"/>
      <c r="BU262" s="139"/>
      <c r="BV262" s="139"/>
      <c r="BW262" s="139"/>
      <c r="BX262" s="139"/>
      <c r="BY262" s="139"/>
      <c r="BZ262" s="139"/>
      <c r="CA262" s="139"/>
      <c r="CB262" s="139"/>
      <c r="CC262" s="139"/>
      <c r="CD262" s="139"/>
      <c r="CE262" s="139"/>
      <c r="CF262" s="139"/>
      <c r="CG262" s="139"/>
      <c r="CH262" s="139"/>
      <c r="CI262" s="139"/>
      <c r="CJ262" s="139"/>
      <c r="CK262" s="139"/>
      <c r="CL262" s="139"/>
      <c r="CM262" s="139"/>
      <c r="CN262" s="139"/>
      <c r="CO262" s="139"/>
      <c r="CP262" s="165"/>
      <c r="CQ262" s="165"/>
      <c r="CR262" s="139"/>
      <c r="CS262" s="139"/>
      <c r="CT262" s="139"/>
      <c r="CU262" s="139"/>
      <c r="CV262" s="139"/>
      <c r="CW262" s="139"/>
      <c r="CX262" s="139"/>
      <c r="CY262" s="139"/>
      <c r="CZ262" s="139"/>
      <c r="DA262" s="139"/>
      <c r="DB262" s="139"/>
      <c r="DC262" s="139"/>
      <c r="DD262" s="139"/>
      <c r="DE262" s="139"/>
      <c r="DF262" s="139"/>
      <c r="DG262" s="139"/>
      <c r="DH262" s="139"/>
      <c r="DI262" s="139"/>
      <c r="DJ262" s="139"/>
      <c r="DK262" s="139"/>
      <c r="DL262" s="139"/>
      <c r="DM262" s="139"/>
      <c r="DN262" s="139"/>
      <c r="DO262" s="139"/>
      <c r="DP262" s="139"/>
      <c r="DQ262" s="139"/>
      <c r="DR262" s="534"/>
      <c r="DS262" s="534"/>
      <c r="DT262" s="139"/>
      <c r="DU262" s="139"/>
      <c r="DV262" s="139"/>
      <c r="DW262" s="139"/>
      <c r="DX262" s="139"/>
      <c r="DY262" s="139"/>
      <c r="DZ262" s="139"/>
      <c r="EA262" s="139"/>
      <c r="EB262" s="139"/>
    </row>
    <row r="263" spans="1:132" ht="22.8">
      <c r="A263" s="165"/>
      <c r="B263" s="165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39"/>
      <c r="V263" s="139"/>
      <c r="W263" s="139"/>
      <c r="X263" s="139"/>
      <c r="Y263" s="139"/>
      <c r="Z263" s="139"/>
      <c r="AA263" s="165"/>
      <c r="AB263" s="165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545"/>
      <c r="AM263" s="545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  <c r="BI263" s="139"/>
      <c r="BJ263" s="139"/>
      <c r="BK263" s="139"/>
      <c r="BL263" s="139"/>
      <c r="BM263" s="139"/>
      <c r="BN263" s="165"/>
      <c r="BO263" s="165"/>
      <c r="BP263" s="139"/>
      <c r="BQ263" s="139"/>
      <c r="BR263" s="139"/>
      <c r="BS263" s="139"/>
      <c r="BT263" s="139"/>
      <c r="BU263" s="139"/>
      <c r="BV263" s="139"/>
      <c r="BW263" s="139"/>
      <c r="BX263" s="139"/>
      <c r="BY263" s="139"/>
      <c r="BZ263" s="139"/>
      <c r="CA263" s="139"/>
      <c r="CB263" s="139"/>
      <c r="CC263" s="139"/>
      <c r="CD263" s="139"/>
      <c r="CE263" s="139"/>
      <c r="CF263" s="139"/>
      <c r="CG263" s="139"/>
      <c r="CH263" s="139"/>
      <c r="CI263" s="139"/>
      <c r="CJ263" s="139"/>
      <c r="CK263" s="139"/>
      <c r="CL263" s="139"/>
      <c r="CM263" s="139"/>
      <c r="CN263" s="139"/>
      <c r="CO263" s="139"/>
      <c r="CP263" s="165"/>
      <c r="CQ263" s="165"/>
      <c r="CR263" s="139"/>
      <c r="CS263" s="139"/>
      <c r="CT263" s="139"/>
      <c r="CU263" s="139"/>
      <c r="CV263" s="139"/>
      <c r="CW263" s="139"/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39"/>
      <c r="DI263" s="139"/>
      <c r="DJ263" s="139"/>
      <c r="DK263" s="139"/>
      <c r="DL263" s="139"/>
      <c r="DM263" s="139"/>
      <c r="DN263" s="139"/>
      <c r="DO263" s="139"/>
      <c r="DP263" s="139"/>
      <c r="DQ263" s="139"/>
      <c r="DR263" s="534"/>
      <c r="DS263" s="534"/>
      <c r="DT263" s="139"/>
      <c r="DU263" s="139"/>
      <c r="DV263" s="139"/>
      <c r="DW263" s="139"/>
      <c r="DX263" s="139"/>
      <c r="DY263" s="139"/>
      <c r="DZ263" s="139"/>
      <c r="EA263" s="139"/>
      <c r="EB263" s="139"/>
    </row>
    <row r="264" spans="1:132" ht="22.8">
      <c r="A264" s="165"/>
      <c r="B264" s="165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39"/>
      <c r="V264" s="139"/>
      <c r="W264" s="139"/>
      <c r="X264" s="139"/>
      <c r="Y264" s="139"/>
      <c r="Z264" s="139"/>
      <c r="AA264" s="165"/>
      <c r="AB264" s="165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545"/>
      <c r="AM264" s="545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/>
      <c r="BE264" s="139"/>
      <c r="BF264" s="139"/>
      <c r="BG264" s="139"/>
      <c r="BH264" s="139"/>
      <c r="BI264" s="139"/>
      <c r="BJ264" s="139"/>
      <c r="BK264" s="139"/>
      <c r="BL264" s="139"/>
      <c r="BM264" s="139"/>
      <c r="BN264" s="165"/>
      <c r="BO264" s="165"/>
      <c r="BP264" s="139"/>
      <c r="BQ264" s="139"/>
      <c r="BR264" s="139"/>
      <c r="BS264" s="139"/>
      <c r="BT264" s="139"/>
      <c r="BU264" s="139"/>
      <c r="BV264" s="139"/>
      <c r="BW264" s="139"/>
      <c r="BX264" s="139"/>
      <c r="BY264" s="139"/>
      <c r="BZ264" s="139"/>
      <c r="CA264" s="139"/>
      <c r="CB264" s="139"/>
      <c r="CC264" s="139"/>
      <c r="CD264" s="139"/>
      <c r="CE264" s="139"/>
      <c r="CF264" s="139"/>
      <c r="CG264" s="139"/>
      <c r="CH264" s="139"/>
      <c r="CI264" s="139"/>
      <c r="CJ264" s="139"/>
      <c r="CK264" s="139"/>
      <c r="CL264" s="139"/>
      <c r="CM264" s="139"/>
      <c r="CN264" s="139"/>
      <c r="CO264" s="139"/>
      <c r="CP264" s="165"/>
      <c r="CQ264" s="165"/>
      <c r="CR264" s="139"/>
      <c r="CS264" s="139"/>
      <c r="CT264" s="139"/>
      <c r="CU264" s="139"/>
      <c r="CV264" s="139"/>
      <c r="CW264" s="139"/>
      <c r="CX264" s="139"/>
      <c r="CY264" s="139"/>
      <c r="CZ264" s="139"/>
      <c r="DA264" s="139"/>
      <c r="DB264" s="139"/>
      <c r="DC264" s="139"/>
      <c r="DD264" s="139"/>
      <c r="DE264" s="139"/>
      <c r="DF264" s="139"/>
      <c r="DG264" s="139"/>
      <c r="DH264" s="139"/>
      <c r="DI264" s="139"/>
      <c r="DJ264" s="139"/>
      <c r="DK264" s="139"/>
      <c r="DL264" s="139"/>
      <c r="DM264" s="139"/>
      <c r="DN264" s="139"/>
      <c r="DO264" s="139"/>
      <c r="DP264" s="139"/>
      <c r="DQ264" s="139"/>
      <c r="DR264" s="534"/>
      <c r="DS264" s="534"/>
      <c r="DT264" s="139"/>
      <c r="DU264" s="139"/>
      <c r="DV264" s="139"/>
      <c r="DW264" s="139"/>
      <c r="DX264" s="139"/>
      <c r="DY264" s="139"/>
      <c r="DZ264" s="139"/>
      <c r="EA264" s="139"/>
      <c r="EB264" s="139"/>
    </row>
    <row r="265" spans="1:132" ht="22.8">
      <c r="A265" s="165"/>
      <c r="B265" s="165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39"/>
      <c r="V265" s="139"/>
      <c r="W265" s="139"/>
      <c r="X265" s="139"/>
      <c r="Y265" s="139"/>
      <c r="Z265" s="139"/>
      <c r="AA265" s="165"/>
      <c r="AB265" s="165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545"/>
      <c r="AM265" s="545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/>
      <c r="BH265" s="139"/>
      <c r="BI265" s="139"/>
      <c r="BJ265" s="139"/>
      <c r="BK265" s="139"/>
      <c r="BL265" s="139"/>
      <c r="BM265" s="139"/>
      <c r="BN265" s="165"/>
      <c r="BO265" s="165"/>
      <c r="BP265" s="139"/>
      <c r="BQ265" s="139"/>
      <c r="BR265" s="139"/>
      <c r="BS265" s="139"/>
      <c r="BT265" s="139"/>
      <c r="BU265" s="139"/>
      <c r="BV265" s="139"/>
      <c r="BW265" s="139"/>
      <c r="BX265" s="139"/>
      <c r="BY265" s="139"/>
      <c r="BZ265" s="139"/>
      <c r="CA265" s="139"/>
      <c r="CB265" s="139"/>
      <c r="CC265" s="139"/>
      <c r="CD265" s="139"/>
      <c r="CE265" s="139"/>
      <c r="CF265" s="139"/>
      <c r="CG265" s="139"/>
      <c r="CH265" s="139"/>
      <c r="CI265" s="139"/>
      <c r="CJ265" s="139"/>
      <c r="CK265" s="139"/>
      <c r="CL265" s="139"/>
      <c r="CM265" s="139"/>
      <c r="CN265" s="139"/>
      <c r="CO265" s="139"/>
      <c r="CP265" s="165"/>
      <c r="CQ265" s="165"/>
      <c r="CR265" s="139"/>
      <c r="CS265" s="139"/>
      <c r="CT265" s="139"/>
      <c r="CU265" s="139"/>
      <c r="CV265" s="139"/>
      <c r="CW265" s="139"/>
      <c r="CX265" s="139"/>
      <c r="CY265" s="139"/>
      <c r="CZ265" s="139"/>
      <c r="DA265" s="139"/>
      <c r="DB265" s="139"/>
      <c r="DC265" s="139"/>
      <c r="DD265" s="139"/>
      <c r="DE265" s="139"/>
      <c r="DF265" s="139"/>
      <c r="DG265" s="139"/>
      <c r="DH265" s="139"/>
      <c r="DI265" s="139"/>
      <c r="DJ265" s="139"/>
      <c r="DK265" s="139"/>
      <c r="DL265" s="139"/>
      <c r="DM265" s="139"/>
      <c r="DN265" s="139"/>
      <c r="DO265" s="139"/>
      <c r="DP265" s="139"/>
      <c r="DQ265" s="139"/>
      <c r="DR265" s="534"/>
      <c r="DS265" s="534"/>
      <c r="DT265" s="139"/>
      <c r="DU265" s="139"/>
      <c r="DV265" s="139"/>
      <c r="DW265" s="139"/>
      <c r="DX265" s="139"/>
      <c r="DY265" s="139"/>
      <c r="DZ265" s="139"/>
      <c r="EA265" s="139"/>
      <c r="EB265" s="139"/>
    </row>
    <row r="266" spans="1:132" ht="22.8">
      <c r="A266" s="165"/>
      <c r="B266" s="165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39"/>
      <c r="V266" s="139"/>
      <c r="W266" s="139"/>
      <c r="X266" s="139"/>
      <c r="Y266" s="139"/>
      <c r="Z266" s="139"/>
      <c r="AA266" s="165"/>
      <c r="AB266" s="165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545"/>
      <c r="AM266" s="545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39"/>
      <c r="BD266" s="139"/>
      <c r="BE266" s="139"/>
      <c r="BF266" s="139"/>
      <c r="BG266" s="139"/>
      <c r="BH266" s="139"/>
      <c r="BI266" s="139"/>
      <c r="BJ266" s="139"/>
      <c r="BK266" s="139"/>
      <c r="BL266" s="139"/>
      <c r="BM266" s="139"/>
      <c r="BN266" s="165"/>
      <c r="BO266" s="165"/>
      <c r="BP266" s="139"/>
      <c r="BQ266" s="139"/>
      <c r="BR266" s="139"/>
      <c r="BS266" s="139"/>
      <c r="BT266" s="139"/>
      <c r="BU266" s="139"/>
      <c r="BV266" s="139"/>
      <c r="BW266" s="139"/>
      <c r="BX266" s="139"/>
      <c r="BY266" s="139"/>
      <c r="BZ266" s="139"/>
      <c r="CA266" s="139"/>
      <c r="CB266" s="139"/>
      <c r="CC266" s="139"/>
      <c r="CD266" s="139"/>
      <c r="CE266" s="139"/>
      <c r="CF266" s="139"/>
      <c r="CG266" s="139"/>
      <c r="CH266" s="139"/>
      <c r="CI266" s="139"/>
      <c r="CJ266" s="139"/>
      <c r="CK266" s="139"/>
      <c r="CL266" s="139"/>
      <c r="CM266" s="139"/>
      <c r="CN266" s="139"/>
      <c r="CO266" s="139"/>
      <c r="CP266" s="165"/>
      <c r="CQ266" s="165"/>
      <c r="CR266" s="139"/>
      <c r="CS266" s="139"/>
      <c r="CT266" s="139"/>
      <c r="CU266" s="139"/>
      <c r="CV266" s="139"/>
      <c r="CW266" s="139"/>
      <c r="CX266" s="139"/>
      <c r="CY266" s="139"/>
      <c r="CZ266" s="139"/>
      <c r="DA266" s="139"/>
      <c r="DB266" s="139"/>
      <c r="DC266" s="139"/>
      <c r="DD266" s="139"/>
      <c r="DE266" s="139"/>
      <c r="DF266" s="139"/>
      <c r="DG266" s="139"/>
      <c r="DH266" s="139"/>
      <c r="DI266" s="139"/>
      <c r="DJ266" s="139"/>
      <c r="DK266" s="139"/>
      <c r="DL266" s="139"/>
      <c r="DM266" s="139"/>
      <c r="DN266" s="139"/>
      <c r="DO266" s="139"/>
      <c r="DP266" s="139"/>
      <c r="DQ266" s="139"/>
      <c r="DR266" s="534"/>
      <c r="DS266" s="534"/>
      <c r="DT266" s="139"/>
      <c r="DU266" s="139"/>
      <c r="DV266" s="139"/>
      <c r="DW266" s="139"/>
      <c r="DX266" s="139"/>
      <c r="DY266" s="139"/>
      <c r="DZ266" s="139"/>
      <c r="EA266" s="139"/>
      <c r="EB266" s="139"/>
    </row>
    <row r="267" spans="1:132" ht="22.8">
      <c r="A267" s="165"/>
      <c r="B267" s="165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39"/>
      <c r="V267" s="139"/>
      <c r="W267" s="139"/>
      <c r="X267" s="139"/>
      <c r="Y267" s="139"/>
      <c r="Z267" s="139"/>
      <c r="AA267" s="165"/>
      <c r="AB267" s="165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545"/>
      <c r="AM267" s="545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39"/>
      <c r="BD267" s="139"/>
      <c r="BE267" s="139"/>
      <c r="BF267" s="139"/>
      <c r="BG267" s="139"/>
      <c r="BH267" s="139"/>
      <c r="BI267" s="139"/>
      <c r="BJ267" s="139"/>
      <c r="BK267" s="139"/>
      <c r="BL267" s="139"/>
      <c r="BM267" s="139"/>
      <c r="BN267" s="165"/>
      <c r="BO267" s="165"/>
      <c r="BP267" s="139"/>
      <c r="BQ267" s="139"/>
      <c r="BR267" s="139"/>
      <c r="BS267" s="139"/>
      <c r="BT267" s="139"/>
      <c r="BU267" s="139"/>
      <c r="BV267" s="139"/>
      <c r="BW267" s="139"/>
      <c r="BX267" s="139"/>
      <c r="BY267" s="139"/>
      <c r="BZ267" s="139"/>
      <c r="CA267" s="139"/>
      <c r="CB267" s="139"/>
      <c r="CC267" s="139"/>
      <c r="CD267" s="139"/>
      <c r="CE267" s="139"/>
      <c r="CF267" s="139"/>
      <c r="CG267" s="139"/>
      <c r="CH267" s="139"/>
      <c r="CI267" s="139"/>
      <c r="CJ267" s="139"/>
      <c r="CK267" s="139"/>
      <c r="CL267" s="139"/>
      <c r="CM267" s="139"/>
      <c r="CN267" s="139"/>
      <c r="CO267" s="139"/>
      <c r="CP267" s="165"/>
      <c r="CQ267" s="165"/>
      <c r="CR267" s="139"/>
      <c r="CS267" s="139"/>
      <c r="CT267" s="139"/>
      <c r="CU267" s="139"/>
      <c r="CV267" s="139"/>
      <c r="CW267" s="139"/>
      <c r="CX267" s="139"/>
      <c r="CY267" s="139"/>
      <c r="CZ267" s="139"/>
      <c r="DA267" s="139"/>
      <c r="DB267" s="139"/>
      <c r="DC267" s="139"/>
      <c r="DD267" s="139"/>
      <c r="DE267" s="139"/>
      <c r="DF267" s="139"/>
      <c r="DG267" s="139"/>
      <c r="DH267" s="139"/>
      <c r="DI267" s="139"/>
      <c r="DJ267" s="139"/>
      <c r="DK267" s="139"/>
      <c r="DL267" s="139"/>
      <c r="DM267" s="139"/>
      <c r="DN267" s="139"/>
      <c r="DO267" s="139"/>
      <c r="DP267" s="139"/>
      <c r="DQ267" s="139"/>
      <c r="DR267" s="534"/>
      <c r="DS267" s="534"/>
      <c r="DT267" s="139"/>
      <c r="DU267" s="139"/>
      <c r="DV267" s="139"/>
      <c r="DW267" s="139"/>
      <c r="DX267" s="139"/>
      <c r="DY267" s="139"/>
      <c r="DZ267" s="139"/>
      <c r="EA267" s="139"/>
      <c r="EB267" s="139"/>
    </row>
    <row r="268" spans="1:132" ht="22.8">
      <c r="A268" s="165"/>
      <c r="B268" s="165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39"/>
      <c r="V268" s="139"/>
      <c r="W268" s="139"/>
      <c r="X268" s="139"/>
      <c r="Y268" s="139"/>
      <c r="Z268" s="139"/>
      <c r="AA268" s="165"/>
      <c r="AB268" s="165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545"/>
      <c r="AM268" s="545"/>
      <c r="AN268" s="139"/>
      <c r="AO268" s="139"/>
      <c r="AP268" s="139"/>
      <c r="AQ268" s="139"/>
      <c r="AR268" s="139"/>
      <c r="AS268" s="139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39"/>
      <c r="BD268" s="139"/>
      <c r="BE268" s="139"/>
      <c r="BF268" s="139"/>
      <c r="BG268" s="139"/>
      <c r="BH268" s="139"/>
      <c r="BI268" s="139"/>
      <c r="BJ268" s="139"/>
      <c r="BK268" s="139"/>
      <c r="BL268" s="139"/>
      <c r="BM268" s="139"/>
      <c r="BN268" s="165"/>
      <c r="BO268" s="165"/>
      <c r="BP268" s="139"/>
      <c r="BQ268" s="139"/>
      <c r="BR268" s="139"/>
      <c r="BS268" s="139"/>
      <c r="BT268" s="139"/>
      <c r="BU268" s="139"/>
      <c r="BV268" s="139"/>
      <c r="BW268" s="139"/>
      <c r="BX268" s="139"/>
      <c r="BY268" s="139"/>
      <c r="BZ268" s="139"/>
      <c r="CA268" s="139"/>
      <c r="CB268" s="139"/>
      <c r="CC268" s="139"/>
      <c r="CD268" s="139"/>
      <c r="CE268" s="139"/>
      <c r="CF268" s="139"/>
      <c r="CG268" s="139"/>
      <c r="CH268" s="139"/>
      <c r="CI268" s="139"/>
      <c r="CJ268" s="139"/>
      <c r="CK268" s="139"/>
      <c r="CL268" s="139"/>
      <c r="CM268" s="139"/>
      <c r="CN268" s="139"/>
      <c r="CO268" s="139"/>
      <c r="CP268" s="165"/>
      <c r="CQ268" s="165"/>
      <c r="CR268" s="139"/>
      <c r="CS268" s="139"/>
      <c r="CT268" s="139"/>
      <c r="CU268" s="139"/>
      <c r="CV268" s="139"/>
      <c r="CW268" s="139"/>
      <c r="CX268" s="139"/>
      <c r="CY268" s="139"/>
      <c r="CZ268" s="139"/>
      <c r="DA268" s="139"/>
      <c r="DB268" s="139"/>
      <c r="DC268" s="139"/>
      <c r="DD268" s="139"/>
      <c r="DE268" s="139"/>
      <c r="DF268" s="139"/>
      <c r="DG268" s="139"/>
      <c r="DH268" s="139"/>
      <c r="DI268" s="139"/>
      <c r="DJ268" s="139"/>
      <c r="DK268" s="139"/>
      <c r="DL268" s="139"/>
      <c r="DM268" s="139"/>
      <c r="DN268" s="139"/>
      <c r="DO268" s="139"/>
      <c r="DP268" s="139"/>
      <c r="DQ268" s="139"/>
      <c r="DR268" s="534"/>
      <c r="DS268" s="534"/>
      <c r="DT268" s="139"/>
      <c r="DU268" s="139"/>
      <c r="DV268" s="139"/>
      <c r="DW268" s="139"/>
      <c r="DX268" s="139"/>
      <c r="DY268" s="139"/>
      <c r="DZ268" s="139"/>
      <c r="EA268" s="139"/>
      <c r="EB268" s="139"/>
    </row>
    <row r="269" spans="1:132" ht="22.8">
      <c r="A269" s="165"/>
      <c r="B269" s="165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39"/>
      <c r="V269" s="139"/>
      <c r="W269" s="139"/>
      <c r="X269" s="139"/>
      <c r="Y269" s="139"/>
      <c r="Z269" s="139"/>
      <c r="AA269" s="165"/>
      <c r="AB269" s="165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545"/>
      <c r="AM269" s="545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/>
      <c r="BH269" s="139"/>
      <c r="BI269" s="139"/>
      <c r="BJ269" s="139"/>
      <c r="BK269" s="139"/>
      <c r="BL269" s="139"/>
      <c r="BM269" s="139"/>
      <c r="BN269" s="165"/>
      <c r="BO269" s="165"/>
      <c r="BP269" s="139"/>
      <c r="BQ269" s="139"/>
      <c r="BR269" s="139"/>
      <c r="BS269" s="139"/>
      <c r="BT269" s="139"/>
      <c r="BU269" s="139"/>
      <c r="BV269" s="139"/>
      <c r="BW269" s="139"/>
      <c r="BX269" s="139"/>
      <c r="BY269" s="139"/>
      <c r="BZ269" s="139"/>
      <c r="CA269" s="139"/>
      <c r="CB269" s="139"/>
      <c r="CC269" s="139"/>
      <c r="CD269" s="139"/>
      <c r="CE269" s="139"/>
      <c r="CF269" s="139"/>
      <c r="CG269" s="139"/>
      <c r="CH269" s="139"/>
      <c r="CI269" s="139"/>
      <c r="CJ269" s="139"/>
      <c r="CK269" s="139"/>
      <c r="CL269" s="139"/>
      <c r="CM269" s="139"/>
      <c r="CN269" s="139"/>
      <c r="CO269" s="139"/>
      <c r="CP269" s="165"/>
      <c r="CQ269" s="165"/>
      <c r="CR269" s="139"/>
      <c r="CS269" s="139"/>
      <c r="CT269" s="139"/>
      <c r="CU269" s="139"/>
      <c r="CV269" s="139"/>
      <c r="CW269" s="139"/>
      <c r="CX269" s="139"/>
      <c r="CY269" s="139"/>
      <c r="CZ269" s="139"/>
      <c r="DA269" s="139"/>
      <c r="DB269" s="139"/>
      <c r="DC269" s="139"/>
      <c r="DD269" s="139"/>
      <c r="DE269" s="139"/>
      <c r="DF269" s="139"/>
      <c r="DG269" s="139"/>
      <c r="DH269" s="139"/>
      <c r="DI269" s="139"/>
      <c r="DJ269" s="139"/>
      <c r="DK269" s="139"/>
      <c r="DL269" s="139"/>
      <c r="DM269" s="139"/>
      <c r="DN269" s="139"/>
      <c r="DO269" s="139"/>
      <c r="DP269" s="139"/>
      <c r="DQ269" s="139"/>
      <c r="DR269" s="534"/>
      <c r="DS269" s="534"/>
      <c r="DT269" s="139"/>
      <c r="DU269" s="139"/>
      <c r="DV269" s="139"/>
      <c r="DW269" s="139"/>
      <c r="DX269" s="139"/>
      <c r="DY269" s="139"/>
      <c r="DZ269" s="139"/>
      <c r="EA269" s="139"/>
      <c r="EB269" s="139"/>
    </row>
    <row r="270" spans="1:132" ht="22.8">
      <c r="A270" s="165"/>
      <c r="B270" s="165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39"/>
      <c r="V270" s="139"/>
      <c r="W270" s="139"/>
      <c r="X270" s="139"/>
      <c r="Y270" s="139"/>
      <c r="Z270" s="139"/>
      <c r="AA270" s="165"/>
      <c r="AB270" s="165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545"/>
      <c r="AM270" s="545"/>
      <c r="AN270" s="139"/>
      <c r="AO270" s="139"/>
      <c r="AP270" s="139"/>
      <c r="AQ270" s="139"/>
      <c r="AR270" s="139"/>
      <c r="AS270" s="139"/>
      <c r="AT270" s="139"/>
      <c r="AU270" s="139"/>
      <c r="AV270" s="139"/>
      <c r="AW270" s="139"/>
      <c r="AX270" s="139"/>
      <c r="AY270" s="139"/>
      <c r="AZ270" s="139"/>
      <c r="BA270" s="139"/>
      <c r="BB270" s="139"/>
      <c r="BC270" s="139"/>
      <c r="BD270" s="139"/>
      <c r="BE270" s="139"/>
      <c r="BF270" s="139"/>
      <c r="BG270" s="139"/>
      <c r="BH270" s="139"/>
      <c r="BI270" s="139"/>
      <c r="BJ270" s="139"/>
      <c r="BK270" s="139"/>
      <c r="BL270" s="139"/>
      <c r="BM270" s="139"/>
      <c r="BN270" s="165"/>
      <c r="BO270" s="165"/>
      <c r="BP270" s="139"/>
      <c r="BQ270" s="139"/>
      <c r="BR270" s="139"/>
      <c r="BS270" s="139"/>
      <c r="BT270" s="139"/>
      <c r="BU270" s="139"/>
      <c r="BV270" s="139"/>
      <c r="BW270" s="139"/>
      <c r="BX270" s="139"/>
      <c r="BY270" s="139"/>
      <c r="BZ270" s="139"/>
      <c r="CA270" s="139"/>
      <c r="CB270" s="139"/>
      <c r="CC270" s="139"/>
      <c r="CD270" s="139"/>
      <c r="CE270" s="139"/>
      <c r="CF270" s="139"/>
      <c r="CG270" s="139"/>
      <c r="CH270" s="139"/>
      <c r="CI270" s="139"/>
      <c r="CJ270" s="139"/>
      <c r="CK270" s="139"/>
      <c r="CL270" s="139"/>
      <c r="CM270" s="139"/>
      <c r="CN270" s="139"/>
      <c r="CO270" s="139"/>
      <c r="CP270" s="165"/>
      <c r="CQ270" s="165"/>
      <c r="CR270" s="139"/>
      <c r="CS270" s="139"/>
      <c r="CT270" s="139"/>
      <c r="CU270" s="139"/>
      <c r="CV270" s="139"/>
      <c r="CW270" s="139"/>
      <c r="CX270" s="139"/>
      <c r="CY270" s="139"/>
      <c r="CZ270" s="139"/>
      <c r="DA270" s="139"/>
      <c r="DB270" s="139"/>
      <c r="DC270" s="139"/>
      <c r="DD270" s="139"/>
      <c r="DE270" s="139"/>
      <c r="DF270" s="139"/>
      <c r="DG270" s="139"/>
      <c r="DH270" s="139"/>
      <c r="DI270" s="139"/>
      <c r="DJ270" s="139"/>
      <c r="DK270" s="139"/>
      <c r="DL270" s="139"/>
      <c r="DM270" s="139"/>
      <c r="DN270" s="139"/>
      <c r="DO270" s="139"/>
      <c r="DP270" s="139"/>
      <c r="DQ270" s="139"/>
      <c r="DR270" s="534"/>
      <c r="DS270" s="534"/>
      <c r="DT270" s="139"/>
      <c r="DU270" s="139"/>
      <c r="DV270" s="139"/>
      <c r="DW270" s="139"/>
      <c r="DX270" s="139"/>
      <c r="DY270" s="139"/>
      <c r="DZ270" s="139"/>
      <c r="EA270" s="139"/>
      <c r="EB270" s="139"/>
    </row>
    <row r="271" spans="1:132" ht="22.8">
      <c r="A271" s="165"/>
      <c r="B271" s="165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39"/>
      <c r="V271" s="139"/>
      <c r="W271" s="139"/>
      <c r="X271" s="139"/>
      <c r="Y271" s="139"/>
      <c r="Z271" s="139"/>
      <c r="AA271" s="165"/>
      <c r="AB271" s="165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545"/>
      <c r="AM271" s="545"/>
      <c r="AN271" s="139"/>
      <c r="AO271" s="139"/>
      <c r="AP271" s="139"/>
      <c r="AQ271" s="139"/>
      <c r="AR271" s="139"/>
      <c r="AS271" s="139"/>
      <c r="AT271" s="139"/>
      <c r="AU271" s="139"/>
      <c r="AV271" s="139"/>
      <c r="AW271" s="139"/>
      <c r="AX271" s="139"/>
      <c r="AY271" s="139"/>
      <c r="AZ271" s="139"/>
      <c r="BA271" s="139"/>
      <c r="BB271" s="139"/>
      <c r="BC271" s="139"/>
      <c r="BD271" s="139"/>
      <c r="BE271" s="139"/>
      <c r="BF271" s="139"/>
      <c r="BG271" s="139"/>
      <c r="BH271" s="139"/>
      <c r="BI271" s="139"/>
      <c r="BJ271" s="139"/>
      <c r="BK271" s="139"/>
      <c r="BL271" s="139"/>
      <c r="BM271" s="139"/>
      <c r="BN271" s="165"/>
      <c r="BO271" s="165"/>
      <c r="BP271" s="139"/>
      <c r="BQ271" s="139"/>
      <c r="BR271" s="139"/>
      <c r="BS271" s="139"/>
      <c r="BT271" s="139"/>
      <c r="BU271" s="139"/>
      <c r="BV271" s="139"/>
      <c r="BW271" s="139"/>
      <c r="BX271" s="139"/>
      <c r="BY271" s="139"/>
      <c r="BZ271" s="139"/>
      <c r="CA271" s="139"/>
      <c r="CB271" s="139"/>
      <c r="CC271" s="139"/>
      <c r="CD271" s="139"/>
      <c r="CE271" s="139"/>
      <c r="CF271" s="139"/>
      <c r="CG271" s="139"/>
      <c r="CH271" s="139"/>
      <c r="CI271" s="139"/>
      <c r="CJ271" s="139"/>
      <c r="CK271" s="139"/>
      <c r="CL271" s="139"/>
      <c r="CM271" s="139"/>
      <c r="CN271" s="139"/>
      <c r="CO271" s="139"/>
      <c r="CP271" s="165"/>
      <c r="CQ271" s="165"/>
      <c r="CR271" s="139"/>
      <c r="CS271" s="139"/>
      <c r="CT271" s="139"/>
      <c r="CU271" s="139"/>
      <c r="CV271" s="139"/>
      <c r="CW271" s="139"/>
      <c r="CX271" s="139"/>
      <c r="CY271" s="139"/>
      <c r="CZ271" s="139"/>
      <c r="DA271" s="139"/>
      <c r="DB271" s="139"/>
      <c r="DC271" s="139"/>
      <c r="DD271" s="139"/>
      <c r="DE271" s="139"/>
      <c r="DF271" s="139"/>
      <c r="DG271" s="139"/>
      <c r="DH271" s="139"/>
      <c r="DI271" s="139"/>
      <c r="DJ271" s="139"/>
      <c r="DK271" s="139"/>
      <c r="DL271" s="139"/>
      <c r="DM271" s="139"/>
      <c r="DN271" s="139"/>
      <c r="DO271" s="139"/>
      <c r="DP271" s="139"/>
      <c r="DQ271" s="139"/>
      <c r="DR271" s="534"/>
      <c r="DS271" s="534"/>
      <c r="DT271" s="139"/>
      <c r="DU271" s="139"/>
      <c r="DV271" s="139"/>
      <c r="DW271" s="139"/>
      <c r="DX271" s="139"/>
      <c r="DY271" s="139"/>
      <c r="DZ271" s="139"/>
      <c r="EA271" s="139"/>
      <c r="EB271" s="139"/>
    </row>
    <row r="272" spans="1:132" ht="22.8">
      <c r="A272" s="165"/>
      <c r="B272" s="165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39"/>
      <c r="V272" s="139"/>
      <c r="W272" s="139"/>
      <c r="X272" s="139"/>
      <c r="Y272" s="139"/>
      <c r="Z272" s="139"/>
      <c r="AA272" s="165"/>
      <c r="AB272" s="165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545"/>
      <c r="AM272" s="545"/>
      <c r="AN272" s="139"/>
      <c r="AO272" s="139"/>
      <c r="AP272" s="139"/>
      <c r="AQ272" s="139"/>
      <c r="AR272" s="139"/>
      <c r="AS272" s="139"/>
      <c r="AT272" s="139"/>
      <c r="AU272" s="139"/>
      <c r="AV272" s="139"/>
      <c r="AW272" s="139"/>
      <c r="AX272" s="139"/>
      <c r="AY272" s="139"/>
      <c r="AZ272" s="139"/>
      <c r="BA272" s="139"/>
      <c r="BB272" s="139"/>
      <c r="BC272" s="139"/>
      <c r="BD272" s="139"/>
      <c r="BE272" s="139"/>
      <c r="BF272" s="139"/>
      <c r="BG272" s="139"/>
      <c r="BH272" s="139"/>
      <c r="BI272" s="139"/>
      <c r="BJ272" s="139"/>
      <c r="BK272" s="139"/>
      <c r="BL272" s="139"/>
      <c r="BM272" s="139"/>
      <c r="BN272" s="165"/>
      <c r="BO272" s="165"/>
      <c r="BP272" s="139"/>
      <c r="BQ272" s="139"/>
      <c r="BR272" s="139"/>
      <c r="BS272" s="139"/>
      <c r="BT272" s="139"/>
      <c r="BU272" s="139"/>
      <c r="BV272" s="139"/>
      <c r="BW272" s="139"/>
      <c r="BX272" s="139"/>
      <c r="BY272" s="139"/>
      <c r="BZ272" s="139"/>
      <c r="CA272" s="139"/>
      <c r="CB272" s="139"/>
      <c r="CC272" s="139"/>
      <c r="CD272" s="139"/>
      <c r="CE272" s="139"/>
      <c r="CF272" s="139"/>
      <c r="CG272" s="139"/>
      <c r="CH272" s="139"/>
      <c r="CI272" s="139"/>
      <c r="CJ272" s="139"/>
      <c r="CK272" s="139"/>
      <c r="CL272" s="139"/>
      <c r="CM272" s="139"/>
      <c r="CN272" s="139"/>
      <c r="CO272" s="139"/>
      <c r="CP272" s="165"/>
      <c r="CQ272" s="165"/>
      <c r="CR272" s="139"/>
      <c r="CS272" s="139"/>
      <c r="CT272" s="139"/>
      <c r="CU272" s="139"/>
      <c r="CV272" s="139"/>
      <c r="CW272" s="139"/>
      <c r="CX272" s="139"/>
      <c r="CY272" s="139"/>
      <c r="CZ272" s="139"/>
      <c r="DA272" s="139"/>
      <c r="DB272" s="139"/>
      <c r="DC272" s="139"/>
      <c r="DD272" s="139"/>
      <c r="DE272" s="139"/>
      <c r="DF272" s="139"/>
      <c r="DG272" s="139"/>
      <c r="DH272" s="139"/>
      <c r="DI272" s="139"/>
      <c r="DJ272" s="139"/>
      <c r="DK272" s="139"/>
      <c r="DL272" s="139"/>
      <c r="DM272" s="139"/>
      <c r="DN272" s="139"/>
      <c r="DO272" s="139"/>
      <c r="DP272" s="139"/>
      <c r="DQ272" s="139"/>
      <c r="DR272" s="534"/>
      <c r="DS272" s="534"/>
      <c r="DT272" s="139"/>
      <c r="DU272" s="139"/>
      <c r="DV272" s="139"/>
      <c r="DW272" s="139"/>
      <c r="DX272" s="139"/>
      <c r="DY272" s="139"/>
      <c r="DZ272" s="139"/>
      <c r="EA272" s="139"/>
      <c r="EB272" s="139"/>
    </row>
    <row r="273" spans="1:132" ht="22.8">
      <c r="A273" s="165"/>
      <c r="B273" s="165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39"/>
      <c r="V273" s="139"/>
      <c r="W273" s="139"/>
      <c r="X273" s="139"/>
      <c r="Y273" s="139"/>
      <c r="Z273" s="139"/>
      <c r="AA273" s="165"/>
      <c r="AB273" s="165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545"/>
      <c r="AM273" s="545"/>
      <c r="AN273" s="139"/>
      <c r="AO273" s="139"/>
      <c r="AP273" s="139"/>
      <c r="AQ273" s="139"/>
      <c r="AR273" s="139"/>
      <c r="AS273" s="139"/>
      <c r="AT273" s="139"/>
      <c r="AU273" s="139"/>
      <c r="AV273" s="139"/>
      <c r="AW273" s="139"/>
      <c r="AX273" s="139"/>
      <c r="AY273" s="139"/>
      <c r="AZ273" s="139"/>
      <c r="BA273" s="139"/>
      <c r="BB273" s="139"/>
      <c r="BC273" s="139"/>
      <c r="BD273" s="139"/>
      <c r="BE273" s="139"/>
      <c r="BF273" s="139"/>
      <c r="BG273" s="139"/>
      <c r="BH273" s="139"/>
      <c r="BI273" s="139"/>
      <c r="BJ273" s="139"/>
      <c r="BK273" s="139"/>
      <c r="BL273" s="139"/>
      <c r="BM273" s="139"/>
      <c r="BN273" s="165"/>
      <c r="BO273" s="165"/>
      <c r="BP273" s="139"/>
      <c r="BQ273" s="139"/>
      <c r="BR273" s="139"/>
      <c r="BS273" s="139"/>
      <c r="BT273" s="139"/>
      <c r="BU273" s="139"/>
      <c r="BV273" s="139"/>
      <c r="BW273" s="139"/>
      <c r="BX273" s="139"/>
      <c r="BY273" s="139"/>
      <c r="BZ273" s="139"/>
      <c r="CA273" s="139"/>
      <c r="CB273" s="139"/>
      <c r="CC273" s="139"/>
      <c r="CD273" s="139"/>
      <c r="CE273" s="139"/>
      <c r="CF273" s="139"/>
      <c r="CG273" s="139"/>
      <c r="CH273" s="139"/>
      <c r="CI273" s="139"/>
      <c r="CJ273" s="139"/>
      <c r="CK273" s="139"/>
      <c r="CL273" s="139"/>
      <c r="CM273" s="139"/>
      <c r="CN273" s="139"/>
      <c r="CO273" s="139"/>
      <c r="CP273" s="165"/>
      <c r="CQ273" s="165"/>
      <c r="CR273" s="139"/>
      <c r="CS273" s="139"/>
      <c r="CT273" s="139"/>
      <c r="CU273" s="139"/>
      <c r="CV273" s="139"/>
      <c r="CW273" s="139"/>
      <c r="CX273" s="139"/>
      <c r="CY273" s="139"/>
      <c r="CZ273" s="139"/>
      <c r="DA273" s="139"/>
      <c r="DB273" s="139"/>
      <c r="DC273" s="139"/>
      <c r="DD273" s="139"/>
      <c r="DE273" s="139"/>
      <c r="DF273" s="139"/>
      <c r="DG273" s="139"/>
      <c r="DH273" s="139"/>
      <c r="DI273" s="139"/>
      <c r="DJ273" s="139"/>
      <c r="DK273" s="139"/>
      <c r="DL273" s="139"/>
      <c r="DM273" s="139"/>
      <c r="DN273" s="139"/>
      <c r="DO273" s="139"/>
      <c r="DP273" s="139"/>
      <c r="DQ273" s="139"/>
      <c r="DR273" s="534"/>
      <c r="DS273" s="534"/>
      <c r="DT273" s="139"/>
      <c r="DU273" s="139"/>
      <c r="DV273" s="139"/>
      <c r="DW273" s="139"/>
      <c r="DX273" s="139"/>
      <c r="DY273" s="139"/>
      <c r="DZ273" s="139"/>
      <c r="EA273" s="139"/>
      <c r="EB273" s="139"/>
    </row>
    <row r="274" spans="1:132" ht="22.8">
      <c r="A274" s="165"/>
      <c r="B274" s="165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39"/>
      <c r="V274" s="139"/>
      <c r="W274" s="139"/>
      <c r="X274" s="139"/>
      <c r="Y274" s="139"/>
      <c r="Z274" s="139"/>
      <c r="AA274" s="165"/>
      <c r="AB274" s="165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545"/>
      <c r="AM274" s="545"/>
      <c r="AN274" s="139"/>
      <c r="AO274" s="139"/>
      <c r="AP274" s="139"/>
      <c r="AQ274" s="139"/>
      <c r="AR274" s="139"/>
      <c r="AS274" s="139"/>
      <c r="AT274" s="139"/>
      <c r="AU274" s="139"/>
      <c r="AV274" s="139"/>
      <c r="AW274" s="139"/>
      <c r="AX274" s="139"/>
      <c r="AY274" s="139"/>
      <c r="AZ274" s="139"/>
      <c r="BA274" s="139"/>
      <c r="BB274" s="139"/>
      <c r="BC274" s="139"/>
      <c r="BD274" s="139"/>
      <c r="BE274" s="139"/>
      <c r="BF274" s="139"/>
      <c r="BG274" s="139"/>
      <c r="BH274" s="139"/>
      <c r="BI274" s="139"/>
      <c r="BJ274" s="139"/>
      <c r="BK274" s="139"/>
      <c r="BL274" s="139"/>
      <c r="BM274" s="139"/>
      <c r="BN274" s="165"/>
      <c r="BO274" s="165"/>
      <c r="BP274" s="139"/>
      <c r="BQ274" s="139"/>
      <c r="BR274" s="139"/>
      <c r="BS274" s="139"/>
      <c r="BT274" s="139"/>
      <c r="BU274" s="139"/>
      <c r="BV274" s="139"/>
      <c r="BW274" s="139"/>
      <c r="BX274" s="139"/>
      <c r="BY274" s="139"/>
      <c r="BZ274" s="139"/>
      <c r="CA274" s="139"/>
      <c r="CB274" s="139"/>
      <c r="CC274" s="139"/>
      <c r="CD274" s="139"/>
      <c r="CE274" s="139"/>
      <c r="CF274" s="139"/>
      <c r="CG274" s="139"/>
      <c r="CH274" s="139"/>
      <c r="CI274" s="139"/>
      <c r="CJ274" s="139"/>
      <c r="CK274" s="139"/>
      <c r="CL274" s="139"/>
      <c r="CM274" s="139"/>
      <c r="CN274" s="139"/>
      <c r="CO274" s="139"/>
      <c r="CP274" s="165"/>
      <c r="CQ274" s="165"/>
      <c r="CR274" s="139"/>
      <c r="CS274" s="139"/>
      <c r="CT274" s="139"/>
      <c r="CU274" s="139"/>
      <c r="CV274" s="139"/>
      <c r="CW274" s="139"/>
      <c r="CX274" s="139"/>
      <c r="CY274" s="139"/>
      <c r="CZ274" s="139"/>
      <c r="DA274" s="139"/>
      <c r="DB274" s="139"/>
      <c r="DC274" s="139"/>
      <c r="DD274" s="139"/>
      <c r="DE274" s="139"/>
      <c r="DF274" s="139"/>
      <c r="DG274" s="139"/>
      <c r="DH274" s="139"/>
      <c r="DI274" s="139"/>
      <c r="DJ274" s="139"/>
      <c r="DK274" s="139"/>
      <c r="DL274" s="139"/>
      <c r="DM274" s="139"/>
      <c r="DN274" s="139"/>
      <c r="DO274" s="139"/>
      <c r="DP274" s="139"/>
      <c r="DQ274" s="139"/>
      <c r="DR274" s="534"/>
      <c r="DS274" s="534"/>
      <c r="DT274" s="139"/>
      <c r="DU274" s="139"/>
      <c r="DV274" s="139"/>
      <c r="DW274" s="139"/>
      <c r="DX274" s="139"/>
      <c r="DY274" s="139"/>
      <c r="DZ274" s="139"/>
      <c r="EA274" s="139"/>
      <c r="EB274" s="139"/>
    </row>
    <row r="275" spans="1:132" ht="22.8">
      <c r="A275" s="165"/>
      <c r="B275" s="165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39"/>
      <c r="V275" s="139"/>
      <c r="W275" s="139"/>
      <c r="X275" s="139"/>
      <c r="Y275" s="139"/>
      <c r="Z275" s="139"/>
      <c r="AA275" s="165"/>
      <c r="AB275" s="165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545"/>
      <c r="AM275" s="545"/>
      <c r="AN275" s="139"/>
      <c r="AO275" s="139"/>
      <c r="AP275" s="139"/>
      <c r="AQ275" s="139"/>
      <c r="AR275" s="139"/>
      <c r="AS275" s="139"/>
      <c r="AT275" s="139"/>
      <c r="AU275" s="139"/>
      <c r="AV275" s="139"/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39"/>
      <c r="BG275" s="139"/>
      <c r="BH275" s="139"/>
      <c r="BI275" s="139"/>
      <c r="BJ275" s="139"/>
      <c r="BK275" s="139"/>
      <c r="BL275" s="139"/>
      <c r="BM275" s="139"/>
      <c r="BN275" s="165"/>
      <c r="BO275" s="165"/>
      <c r="BP275" s="139"/>
      <c r="BQ275" s="139"/>
      <c r="BR275" s="139"/>
      <c r="BS275" s="139"/>
      <c r="BT275" s="139"/>
      <c r="BU275" s="139"/>
      <c r="BV275" s="139"/>
      <c r="BW275" s="139"/>
      <c r="BX275" s="139"/>
      <c r="BY275" s="139"/>
      <c r="BZ275" s="139"/>
      <c r="CA275" s="139"/>
      <c r="CB275" s="139"/>
      <c r="CC275" s="139"/>
      <c r="CD275" s="139"/>
      <c r="CE275" s="139"/>
      <c r="CF275" s="139"/>
      <c r="CG275" s="139"/>
      <c r="CH275" s="139"/>
      <c r="CI275" s="139"/>
      <c r="CJ275" s="139"/>
      <c r="CK275" s="139"/>
      <c r="CL275" s="139"/>
      <c r="CM275" s="139"/>
      <c r="CN275" s="139"/>
      <c r="CO275" s="139"/>
      <c r="CP275" s="165"/>
      <c r="CQ275" s="165"/>
      <c r="CR275" s="139"/>
      <c r="CS275" s="139"/>
      <c r="CT275" s="139"/>
      <c r="CU275" s="139"/>
      <c r="CV275" s="139"/>
      <c r="CW275" s="139"/>
      <c r="CX275" s="139"/>
      <c r="CY275" s="139"/>
      <c r="CZ275" s="139"/>
      <c r="DA275" s="139"/>
      <c r="DB275" s="139"/>
      <c r="DC275" s="139"/>
      <c r="DD275" s="139"/>
      <c r="DE275" s="139"/>
      <c r="DF275" s="139"/>
      <c r="DG275" s="139"/>
      <c r="DH275" s="139"/>
      <c r="DI275" s="139"/>
      <c r="DJ275" s="139"/>
      <c r="DK275" s="139"/>
      <c r="DL275" s="139"/>
      <c r="DM275" s="139"/>
      <c r="DN275" s="139"/>
      <c r="DO275" s="139"/>
      <c r="DP275" s="139"/>
      <c r="DQ275" s="139"/>
      <c r="DR275" s="534"/>
      <c r="DS275" s="534"/>
      <c r="DT275" s="139"/>
      <c r="DU275" s="139"/>
      <c r="DV275" s="139"/>
      <c r="DW275" s="139"/>
      <c r="DX275" s="139"/>
      <c r="DY275" s="139"/>
      <c r="DZ275" s="139"/>
      <c r="EA275" s="139"/>
      <c r="EB275" s="139"/>
    </row>
    <row r="276" spans="1:132" ht="22.8">
      <c r="A276" s="165"/>
      <c r="B276" s="165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39"/>
      <c r="V276" s="139"/>
      <c r="W276" s="139"/>
      <c r="X276" s="139"/>
      <c r="Y276" s="139"/>
      <c r="Z276" s="139"/>
      <c r="AA276" s="165"/>
      <c r="AB276" s="165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545"/>
      <c r="AM276" s="545"/>
      <c r="AN276" s="139"/>
      <c r="AO276" s="139"/>
      <c r="AP276" s="139"/>
      <c r="AQ276" s="139"/>
      <c r="AR276" s="139"/>
      <c r="AS276" s="139"/>
      <c r="AT276" s="139"/>
      <c r="AU276" s="139"/>
      <c r="AV276" s="139"/>
      <c r="AW276" s="139"/>
      <c r="AX276" s="139"/>
      <c r="AY276" s="139"/>
      <c r="AZ276" s="139"/>
      <c r="BA276" s="139"/>
      <c r="BB276" s="139"/>
      <c r="BC276" s="139"/>
      <c r="BD276" s="139"/>
      <c r="BE276" s="139"/>
      <c r="BF276" s="139"/>
      <c r="BG276" s="139"/>
      <c r="BH276" s="139"/>
      <c r="BI276" s="139"/>
      <c r="BJ276" s="139"/>
      <c r="BK276" s="139"/>
      <c r="BL276" s="139"/>
      <c r="BM276" s="139"/>
      <c r="BN276" s="165"/>
      <c r="BO276" s="165"/>
      <c r="BP276" s="139"/>
      <c r="BQ276" s="139"/>
      <c r="BR276" s="139"/>
      <c r="BS276" s="139"/>
      <c r="BT276" s="139"/>
      <c r="BU276" s="139"/>
      <c r="BV276" s="139"/>
      <c r="BW276" s="139"/>
      <c r="BX276" s="139"/>
      <c r="BY276" s="139"/>
      <c r="BZ276" s="139"/>
      <c r="CA276" s="139"/>
      <c r="CB276" s="139"/>
      <c r="CC276" s="139"/>
      <c r="CD276" s="139"/>
      <c r="CE276" s="139"/>
      <c r="CF276" s="139"/>
      <c r="CG276" s="139"/>
      <c r="CH276" s="139"/>
      <c r="CI276" s="139"/>
      <c r="CJ276" s="139"/>
      <c r="CK276" s="139"/>
      <c r="CL276" s="139"/>
      <c r="CM276" s="139"/>
      <c r="CN276" s="139"/>
      <c r="CO276" s="139"/>
      <c r="CP276" s="165"/>
      <c r="CQ276" s="165"/>
      <c r="CR276" s="139"/>
      <c r="CS276" s="139"/>
      <c r="CT276" s="139"/>
      <c r="CU276" s="139"/>
      <c r="CV276" s="139"/>
      <c r="CW276" s="139"/>
      <c r="CX276" s="139"/>
      <c r="CY276" s="139"/>
      <c r="CZ276" s="139"/>
      <c r="DA276" s="139"/>
      <c r="DB276" s="139"/>
      <c r="DC276" s="139"/>
      <c r="DD276" s="139"/>
      <c r="DE276" s="139"/>
      <c r="DF276" s="139"/>
      <c r="DG276" s="139"/>
      <c r="DH276" s="139"/>
      <c r="DI276" s="139"/>
      <c r="DJ276" s="139"/>
      <c r="DK276" s="139"/>
      <c r="DL276" s="139"/>
      <c r="DM276" s="139"/>
      <c r="DN276" s="139"/>
      <c r="DO276" s="139"/>
      <c r="DP276" s="139"/>
      <c r="DQ276" s="139"/>
      <c r="DR276" s="534"/>
      <c r="DS276" s="534"/>
      <c r="DT276" s="139"/>
      <c r="DU276" s="139"/>
      <c r="DV276" s="139"/>
      <c r="DW276" s="139"/>
      <c r="DX276" s="139"/>
      <c r="DY276" s="139"/>
      <c r="DZ276" s="139"/>
      <c r="EA276" s="139"/>
      <c r="EB276" s="139"/>
    </row>
    <row r="277" spans="1:132" ht="22.8">
      <c r="A277" s="165"/>
      <c r="B277" s="165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39"/>
      <c r="V277" s="139"/>
      <c r="W277" s="139"/>
      <c r="X277" s="139"/>
      <c r="Y277" s="139"/>
      <c r="Z277" s="139"/>
      <c r="AA277" s="165"/>
      <c r="AB277" s="165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545"/>
      <c r="AM277" s="545"/>
      <c r="AN277" s="139"/>
      <c r="AO277" s="139"/>
      <c r="AP277" s="139"/>
      <c r="AQ277" s="139"/>
      <c r="AR277" s="139"/>
      <c r="AS277" s="139"/>
      <c r="AT277" s="139"/>
      <c r="AU277" s="139"/>
      <c r="AV277" s="139"/>
      <c r="AW277" s="139"/>
      <c r="AX277" s="139"/>
      <c r="AY277" s="139"/>
      <c r="AZ277" s="139"/>
      <c r="BA277" s="139"/>
      <c r="BB277" s="139"/>
      <c r="BC277" s="139"/>
      <c r="BD277" s="139"/>
      <c r="BE277" s="139"/>
      <c r="BF277" s="139"/>
      <c r="BG277" s="139"/>
      <c r="BH277" s="139"/>
      <c r="BI277" s="139"/>
      <c r="BJ277" s="139"/>
      <c r="BK277" s="139"/>
      <c r="BL277" s="139"/>
      <c r="BM277" s="139"/>
      <c r="BN277" s="165"/>
      <c r="BO277" s="165"/>
      <c r="BP277" s="139"/>
      <c r="BQ277" s="139"/>
      <c r="BR277" s="139"/>
      <c r="BS277" s="139"/>
      <c r="BT277" s="139"/>
      <c r="BU277" s="139"/>
      <c r="BV277" s="139"/>
      <c r="BW277" s="139"/>
      <c r="BX277" s="139"/>
      <c r="BY277" s="139"/>
      <c r="BZ277" s="139"/>
      <c r="CA277" s="139"/>
      <c r="CB277" s="139"/>
      <c r="CC277" s="139"/>
      <c r="CD277" s="139"/>
      <c r="CE277" s="139"/>
      <c r="CF277" s="139"/>
      <c r="CG277" s="139"/>
      <c r="CH277" s="139"/>
      <c r="CI277" s="139"/>
      <c r="CJ277" s="139"/>
      <c r="CK277" s="139"/>
      <c r="CL277" s="139"/>
      <c r="CM277" s="139"/>
      <c r="CN277" s="139"/>
      <c r="CO277" s="139"/>
      <c r="CP277" s="165"/>
      <c r="CQ277" s="165"/>
      <c r="CR277" s="139"/>
      <c r="CS277" s="139"/>
      <c r="CT277" s="139"/>
      <c r="CU277" s="139"/>
      <c r="CV277" s="139"/>
      <c r="CW277" s="139"/>
      <c r="CX277" s="139"/>
      <c r="CY277" s="139"/>
      <c r="CZ277" s="139"/>
      <c r="DA277" s="139"/>
      <c r="DB277" s="139"/>
      <c r="DC277" s="139"/>
      <c r="DD277" s="139"/>
      <c r="DE277" s="139"/>
      <c r="DF277" s="139"/>
      <c r="DG277" s="139"/>
      <c r="DH277" s="139"/>
      <c r="DI277" s="139"/>
      <c r="DJ277" s="139"/>
      <c r="DK277" s="139"/>
      <c r="DL277" s="139"/>
      <c r="DM277" s="139"/>
      <c r="DN277" s="139"/>
      <c r="DO277" s="139"/>
      <c r="DP277" s="139"/>
      <c r="DQ277" s="139"/>
      <c r="DR277" s="534"/>
      <c r="DS277" s="534"/>
      <c r="DT277" s="139"/>
      <c r="DU277" s="139"/>
      <c r="DV277" s="139"/>
      <c r="DW277" s="139"/>
      <c r="DX277" s="139"/>
      <c r="DY277" s="139"/>
      <c r="DZ277" s="139"/>
      <c r="EA277" s="139"/>
      <c r="EB277" s="139"/>
    </row>
    <row r="278" spans="1:132" ht="22.8">
      <c r="A278" s="165"/>
      <c r="B278" s="165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39"/>
      <c r="V278" s="139"/>
      <c r="W278" s="139"/>
      <c r="X278" s="139"/>
      <c r="Y278" s="139"/>
      <c r="Z278" s="139"/>
      <c r="AA278" s="165"/>
      <c r="AB278" s="165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545"/>
      <c r="AM278" s="545"/>
      <c r="AN278" s="139"/>
      <c r="AO278" s="139"/>
      <c r="AP278" s="139"/>
      <c r="AQ278" s="139"/>
      <c r="AR278" s="139"/>
      <c r="AS278" s="139"/>
      <c r="AT278" s="139"/>
      <c r="AU278" s="139"/>
      <c r="AV278" s="139"/>
      <c r="AW278" s="139"/>
      <c r="AX278" s="139"/>
      <c r="AY278" s="139"/>
      <c r="AZ278" s="139"/>
      <c r="BA278" s="139"/>
      <c r="BB278" s="139"/>
      <c r="BC278" s="139"/>
      <c r="BD278" s="139"/>
      <c r="BE278" s="139"/>
      <c r="BF278" s="139"/>
      <c r="BG278" s="139"/>
      <c r="BH278" s="139"/>
      <c r="BI278" s="139"/>
      <c r="BJ278" s="139"/>
      <c r="BK278" s="139"/>
      <c r="BL278" s="139"/>
      <c r="BM278" s="139"/>
      <c r="BN278" s="165"/>
      <c r="BO278" s="165"/>
      <c r="BP278" s="139"/>
      <c r="BQ278" s="139"/>
      <c r="BR278" s="139"/>
      <c r="BS278" s="139"/>
      <c r="BT278" s="139"/>
      <c r="BU278" s="139"/>
      <c r="BV278" s="139"/>
      <c r="BW278" s="139"/>
      <c r="BX278" s="139"/>
      <c r="BY278" s="139"/>
      <c r="BZ278" s="139"/>
      <c r="CA278" s="139"/>
      <c r="CB278" s="139"/>
      <c r="CC278" s="139"/>
      <c r="CD278" s="139"/>
      <c r="CE278" s="139"/>
      <c r="CF278" s="139"/>
      <c r="CG278" s="139"/>
      <c r="CH278" s="139"/>
      <c r="CI278" s="139"/>
      <c r="CJ278" s="139"/>
      <c r="CK278" s="139"/>
      <c r="CL278" s="139"/>
      <c r="CM278" s="139"/>
      <c r="CN278" s="139"/>
      <c r="CO278" s="139"/>
      <c r="CP278" s="165"/>
      <c r="CQ278" s="165"/>
      <c r="CR278" s="139"/>
      <c r="CS278" s="139"/>
      <c r="CT278" s="139"/>
      <c r="CU278" s="139"/>
      <c r="CV278" s="139"/>
      <c r="CW278" s="139"/>
      <c r="CX278" s="139"/>
      <c r="CY278" s="139"/>
      <c r="CZ278" s="139"/>
      <c r="DA278" s="139"/>
      <c r="DB278" s="139"/>
      <c r="DC278" s="139"/>
      <c r="DD278" s="139"/>
      <c r="DE278" s="139"/>
      <c r="DF278" s="139"/>
      <c r="DG278" s="139"/>
      <c r="DH278" s="139"/>
      <c r="DI278" s="139"/>
      <c r="DJ278" s="139"/>
      <c r="DK278" s="139"/>
      <c r="DL278" s="139"/>
      <c r="DM278" s="139"/>
      <c r="DN278" s="139"/>
      <c r="DO278" s="139"/>
      <c r="DP278" s="139"/>
      <c r="DQ278" s="139"/>
      <c r="DR278" s="534"/>
      <c r="DS278" s="534"/>
      <c r="DT278" s="139"/>
      <c r="DU278" s="139"/>
      <c r="DV278" s="139"/>
      <c r="DW278" s="139"/>
      <c r="DX278" s="139"/>
      <c r="DY278" s="139"/>
      <c r="DZ278" s="139"/>
      <c r="EA278" s="139"/>
      <c r="EB278" s="139"/>
    </row>
    <row r="279" spans="1:132" ht="22.8">
      <c r="A279" s="165"/>
      <c r="B279" s="165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39"/>
      <c r="V279" s="139"/>
      <c r="W279" s="139"/>
      <c r="X279" s="139"/>
      <c r="Y279" s="139"/>
      <c r="Z279" s="139"/>
      <c r="AA279" s="165"/>
      <c r="AB279" s="165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545"/>
      <c r="AM279" s="545"/>
      <c r="AN279" s="139"/>
      <c r="AO279" s="139"/>
      <c r="AP279" s="139"/>
      <c r="AQ279" s="139"/>
      <c r="AR279" s="139"/>
      <c r="AS279" s="139"/>
      <c r="AT279" s="139"/>
      <c r="AU279" s="139"/>
      <c r="AV279" s="139"/>
      <c r="AW279" s="139"/>
      <c r="AX279" s="139"/>
      <c r="AY279" s="139"/>
      <c r="AZ279" s="139"/>
      <c r="BA279" s="139"/>
      <c r="BB279" s="139"/>
      <c r="BC279" s="139"/>
      <c r="BD279" s="139"/>
      <c r="BE279" s="139"/>
      <c r="BF279" s="139"/>
      <c r="BG279" s="139"/>
      <c r="BH279" s="139"/>
      <c r="BI279" s="139"/>
      <c r="BJ279" s="139"/>
      <c r="BK279" s="139"/>
      <c r="BL279" s="139"/>
      <c r="BM279" s="139"/>
      <c r="BN279" s="165"/>
      <c r="BO279" s="165"/>
      <c r="BP279" s="139"/>
      <c r="BQ279" s="139"/>
      <c r="BR279" s="139"/>
      <c r="BS279" s="139"/>
      <c r="BT279" s="139"/>
      <c r="BU279" s="139"/>
      <c r="BV279" s="139"/>
      <c r="BW279" s="139"/>
      <c r="BX279" s="139"/>
      <c r="BY279" s="139"/>
      <c r="BZ279" s="139"/>
      <c r="CA279" s="139"/>
      <c r="CB279" s="139"/>
      <c r="CC279" s="139"/>
      <c r="CD279" s="139"/>
      <c r="CE279" s="139"/>
      <c r="CF279" s="139"/>
      <c r="CG279" s="139"/>
      <c r="CH279" s="139"/>
      <c r="CI279" s="139"/>
      <c r="CJ279" s="139"/>
      <c r="CK279" s="139"/>
      <c r="CL279" s="139"/>
      <c r="CM279" s="139"/>
      <c r="CN279" s="139"/>
      <c r="CO279" s="139"/>
      <c r="CP279" s="165"/>
      <c r="CQ279" s="165"/>
      <c r="CR279" s="139"/>
      <c r="CS279" s="139"/>
      <c r="CT279" s="139"/>
      <c r="CU279" s="139"/>
      <c r="CV279" s="139"/>
      <c r="CW279" s="139"/>
      <c r="CX279" s="139"/>
      <c r="CY279" s="139"/>
      <c r="CZ279" s="139"/>
      <c r="DA279" s="139"/>
      <c r="DB279" s="139"/>
      <c r="DC279" s="139"/>
      <c r="DD279" s="139"/>
      <c r="DE279" s="139"/>
      <c r="DF279" s="139"/>
      <c r="DG279" s="139"/>
      <c r="DH279" s="139"/>
      <c r="DI279" s="139"/>
      <c r="DJ279" s="139"/>
      <c r="DK279" s="139"/>
      <c r="DL279" s="139"/>
      <c r="DM279" s="139"/>
      <c r="DN279" s="139"/>
      <c r="DO279" s="139"/>
      <c r="DP279" s="139"/>
      <c r="DQ279" s="139"/>
      <c r="DR279" s="534"/>
      <c r="DS279" s="534"/>
      <c r="DT279" s="139"/>
      <c r="DU279" s="139"/>
      <c r="DV279" s="139"/>
      <c r="DW279" s="139"/>
      <c r="DX279" s="139"/>
      <c r="DY279" s="139"/>
      <c r="DZ279" s="139"/>
      <c r="EA279" s="139"/>
      <c r="EB279" s="139"/>
    </row>
    <row r="280" spans="1:132" ht="22.8">
      <c r="A280" s="165"/>
      <c r="B280" s="165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39"/>
      <c r="V280" s="139"/>
      <c r="W280" s="139"/>
      <c r="X280" s="139"/>
      <c r="Y280" s="139"/>
      <c r="Z280" s="139"/>
      <c r="AA280" s="165"/>
      <c r="AB280" s="165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545"/>
      <c r="AM280" s="545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39"/>
      <c r="BC280" s="139"/>
      <c r="BD280" s="139"/>
      <c r="BE280" s="139"/>
      <c r="BF280" s="139"/>
      <c r="BG280" s="139"/>
      <c r="BH280" s="139"/>
      <c r="BI280" s="139"/>
      <c r="BJ280" s="139"/>
      <c r="BK280" s="139"/>
      <c r="BL280" s="139"/>
      <c r="BM280" s="139"/>
      <c r="BN280" s="165"/>
      <c r="BO280" s="165"/>
      <c r="BP280" s="139"/>
      <c r="BQ280" s="139"/>
      <c r="BR280" s="139"/>
      <c r="BS280" s="139"/>
      <c r="BT280" s="139"/>
      <c r="BU280" s="139"/>
      <c r="BV280" s="139"/>
      <c r="BW280" s="139"/>
      <c r="BX280" s="139"/>
      <c r="BY280" s="139"/>
      <c r="BZ280" s="139"/>
      <c r="CA280" s="139"/>
      <c r="CB280" s="139"/>
      <c r="CC280" s="139"/>
      <c r="CD280" s="139"/>
      <c r="CE280" s="139"/>
      <c r="CF280" s="139"/>
      <c r="CG280" s="139"/>
      <c r="CH280" s="139"/>
      <c r="CI280" s="139"/>
      <c r="CJ280" s="139"/>
      <c r="CK280" s="139"/>
      <c r="CL280" s="139"/>
      <c r="CM280" s="139"/>
      <c r="CN280" s="139"/>
      <c r="CO280" s="139"/>
      <c r="CP280" s="165"/>
      <c r="CQ280" s="165"/>
      <c r="CR280" s="139"/>
      <c r="CS280" s="139"/>
      <c r="CT280" s="139"/>
      <c r="CU280" s="139"/>
      <c r="CV280" s="139"/>
      <c r="CW280" s="139"/>
      <c r="CX280" s="139"/>
      <c r="CY280" s="139"/>
      <c r="CZ280" s="139"/>
      <c r="DA280" s="139"/>
      <c r="DB280" s="139"/>
      <c r="DC280" s="139"/>
      <c r="DD280" s="139"/>
      <c r="DE280" s="139"/>
      <c r="DF280" s="139"/>
      <c r="DG280" s="139"/>
      <c r="DH280" s="139"/>
      <c r="DI280" s="139"/>
      <c r="DJ280" s="139"/>
      <c r="DK280" s="139"/>
      <c r="DL280" s="139"/>
      <c r="DM280" s="139"/>
      <c r="DN280" s="139"/>
      <c r="DO280" s="139"/>
      <c r="DP280" s="139"/>
      <c r="DQ280" s="139"/>
      <c r="DR280" s="534"/>
      <c r="DS280" s="534"/>
      <c r="DT280" s="139"/>
      <c r="DU280" s="139"/>
      <c r="DV280" s="139"/>
      <c r="DW280" s="139"/>
      <c r="DX280" s="139"/>
      <c r="DY280" s="139"/>
      <c r="DZ280" s="139"/>
      <c r="EA280" s="139"/>
      <c r="EB280" s="139"/>
    </row>
    <row r="281" spans="1:132" ht="22.8">
      <c r="A281" s="165"/>
      <c r="B281" s="165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39"/>
      <c r="V281" s="139"/>
      <c r="W281" s="139"/>
      <c r="X281" s="139"/>
      <c r="Y281" s="139"/>
      <c r="Z281" s="139"/>
      <c r="AA281" s="165"/>
      <c r="AB281" s="165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545"/>
      <c r="AM281" s="545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  <c r="BI281" s="139"/>
      <c r="BJ281" s="139"/>
      <c r="BK281" s="139"/>
      <c r="BL281" s="139"/>
      <c r="BM281" s="139"/>
      <c r="BN281" s="165"/>
      <c r="BO281" s="165"/>
      <c r="BP281" s="139"/>
      <c r="BQ281" s="139"/>
      <c r="BR281" s="139"/>
      <c r="BS281" s="139"/>
      <c r="BT281" s="139"/>
      <c r="BU281" s="139"/>
      <c r="BV281" s="139"/>
      <c r="BW281" s="139"/>
      <c r="BX281" s="139"/>
      <c r="BY281" s="139"/>
      <c r="BZ281" s="139"/>
      <c r="CA281" s="139"/>
      <c r="CB281" s="139"/>
      <c r="CC281" s="139"/>
      <c r="CD281" s="139"/>
      <c r="CE281" s="139"/>
      <c r="CF281" s="139"/>
      <c r="CG281" s="139"/>
      <c r="CH281" s="139"/>
      <c r="CI281" s="139"/>
      <c r="CJ281" s="139"/>
      <c r="CK281" s="139"/>
      <c r="CL281" s="139"/>
      <c r="CM281" s="139"/>
      <c r="CN281" s="139"/>
      <c r="CO281" s="139"/>
      <c r="CP281" s="165"/>
      <c r="CQ281" s="165"/>
      <c r="CR281" s="139"/>
      <c r="CS281" s="139"/>
      <c r="CT281" s="139"/>
      <c r="CU281" s="139"/>
      <c r="CV281" s="139"/>
      <c r="CW281" s="139"/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39"/>
      <c r="DI281" s="139"/>
      <c r="DJ281" s="139"/>
      <c r="DK281" s="139"/>
      <c r="DL281" s="139"/>
      <c r="DM281" s="139"/>
      <c r="DN281" s="139"/>
      <c r="DO281" s="139"/>
      <c r="DP281" s="139"/>
      <c r="DQ281" s="139"/>
      <c r="DR281" s="534"/>
      <c r="DS281" s="534"/>
      <c r="DT281" s="139"/>
      <c r="DU281" s="139"/>
      <c r="DV281" s="139"/>
      <c r="DW281" s="139"/>
      <c r="DX281" s="139"/>
      <c r="DY281" s="139"/>
      <c r="DZ281" s="139"/>
      <c r="EA281" s="139"/>
      <c r="EB281" s="139"/>
    </row>
    <row r="282" spans="1:132" ht="22.8">
      <c r="A282" s="165"/>
      <c r="B282" s="165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39"/>
      <c r="V282" s="139"/>
      <c r="W282" s="139"/>
      <c r="X282" s="139"/>
      <c r="Y282" s="139"/>
      <c r="Z282" s="139"/>
      <c r="AA282" s="165"/>
      <c r="AB282" s="165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545"/>
      <c r="AM282" s="545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39"/>
      <c r="BD282" s="139"/>
      <c r="BE282" s="139"/>
      <c r="BF282" s="139"/>
      <c r="BG282" s="139"/>
      <c r="BH282" s="139"/>
      <c r="BI282" s="139"/>
      <c r="BJ282" s="139"/>
      <c r="BK282" s="139"/>
      <c r="BL282" s="139"/>
      <c r="BM282" s="139"/>
      <c r="BN282" s="165"/>
      <c r="BO282" s="165"/>
      <c r="BP282" s="139"/>
      <c r="BQ282" s="139"/>
      <c r="BR282" s="139"/>
      <c r="BS282" s="139"/>
      <c r="BT282" s="139"/>
      <c r="BU282" s="139"/>
      <c r="BV282" s="139"/>
      <c r="BW282" s="139"/>
      <c r="BX282" s="139"/>
      <c r="BY282" s="139"/>
      <c r="BZ282" s="139"/>
      <c r="CA282" s="139"/>
      <c r="CB282" s="139"/>
      <c r="CC282" s="139"/>
      <c r="CD282" s="139"/>
      <c r="CE282" s="139"/>
      <c r="CF282" s="139"/>
      <c r="CG282" s="139"/>
      <c r="CH282" s="139"/>
      <c r="CI282" s="139"/>
      <c r="CJ282" s="139"/>
      <c r="CK282" s="139"/>
      <c r="CL282" s="139"/>
      <c r="CM282" s="139"/>
      <c r="CN282" s="139"/>
      <c r="CO282" s="139"/>
      <c r="CP282" s="165"/>
      <c r="CQ282" s="165"/>
      <c r="CR282" s="139"/>
      <c r="CS282" s="139"/>
      <c r="CT282" s="139"/>
      <c r="CU282" s="139"/>
      <c r="CV282" s="139"/>
      <c r="CW282" s="139"/>
      <c r="CX282" s="139"/>
      <c r="CY282" s="139"/>
      <c r="CZ282" s="139"/>
      <c r="DA282" s="139"/>
      <c r="DB282" s="139"/>
      <c r="DC282" s="139"/>
      <c r="DD282" s="139"/>
      <c r="DE282" s="139"/>
      <c r="DF282" s="139"/>
      <c r="DG282" s="139"/>
      <c r="DH282" s="139"/>
      <c r="DI282" s="139"/>
      <c r="DJ282" s="139"/>
      <c r="DK282" s="139"/>
      <c r="DL282" s="139"/>
      <c r="DM282" s="139"/>
      <c r="DN282" s="139"/>
      <c r="DO282" s="139"/>
      <c r="DP282" s="139"/>
      <c r="DQ282" s="139"/>
      <c r="DR282" s="534"/>
      <c r="DS282" s="534"/>
      <c r="DT282" s="139"/>
      <c r="DU282" s="139"/>
      <c r="DV282" s="139"/>
      <c r="DW282" s="139"/>
      <c r="DX282" s="139"/>
      <c r="DY282" s="139"/>
      <c r="DZ282" s="139"/>
      <c r="EA282" s="139"/>
      <c r="EB282" s="139"/>
    </row>
    <row r="283" spans="1:132" ht="22.8">
      <c r="A283" s="165"/>
      <c r="B283" s="165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39"/>
      <c r="V283" s="139"/>
      <c r="W283" s="139"/>
      <c r="X283" s="139"/>
      <c r="Y283" s="139"/>
      <c r="Z283" s="139"/>
      <c r="AA283" s="165"/>
      <c r="AB283" s="165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545"/>
      <c r="AM283" s="545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39"/>
      <c r="BD283" s="139"/>
      <c r="BE283" s="139"/>
      <c r="BF283" s="139"/>
      <c r="BG283" s="139"/>
      <c r="BH283" s="139"/>
      <c r="BI283" s="139"/>
      <c r="BJ283" s="139"/>
      <c r="BK283" s="139"/>
      <c r="BL283" s="139"/>
      <c r="BM283" s="139"/>
      <c r="BN283" s="165"/>
      <c r="BO283" s="165"/>
      <c r="BP283" s="139"/>
      <c r="BQ283" s="139"/>
      <c r="BR283" s="139"/>
      <c r="BS283" s="139"/>
      <c r="BT283" s="139"/>
      <c r="BU283" s="139"/>
      <c r="BV283" s="139"/>
      <c r="BW283" s="139"/>
      <c r="BX283" s="139"/>
      <c r="BY283" s="139"/>
      <c r="BZ283" s="139"/>
      <c r="CA283" s="139"/>
      <c r="CB283" s="139"/>
      <c r="CC283" s="139"/>
      <c r="CD283" s="139"/>
      <c r="CE283" s="139"/>
      <c r="CF283" s="139"/>
      <c r="CG283" s="139"/>
      <c r="CH283" s="139"/>
      <c r="CI283" s="139"/>
      <c r="CJ283" s="139"/>
      <c r="CK283" s="139"/>
      <c r="CL283" s="139"/>
      <c r="CM283" s="139"/>
      <c r="CN283" s="139"/>
      <c r="CO283" s="139"/>
      <c r="CP283" s="165"/>
      <c r="CQ283" s="165"/>
      <c r="CR283" s="139"/>
      <c r="CS283" s="139"/>
      <c r="CT283" s="139"/>
      <c r="CU283" s="139"/>
      <c r="CV283" s="139"/>
      <c r="CW283" s="139"/>
      <c r="CX283" s="139"/>
      <c r="CY283" s="139"/>
      <c r="CZ283" s="139"/>
      <c r="DA283" s="139"/>
      <c r="DB283" s="139"/>
      <c r="DC283" s="139"/>
      <c r="DD283" s="139"/>
      <c r="DE283" s="139"/>
      <c r="DF283" s="139"/>
      <c r="DG283" s="139"/>
      <c r="DH283" s="139"/>
      <c r="DI283" s="139"/>
      <c r="DJ283" s="139"/>
      <c r="DK283" s="139"/>
      <c r="DL283" s="139"/>
      <c r="DM283" s="139"/>
      <c r="DN283" s="139"/>
      <c r="DO283" s="139"/>
      <c r="DP283" s="139"/>
      <c r="DQ283" s="139"/>
      <c r="DR283" s="534"/>
      <c r="DS283" s="534"/>
      <c r="DT283" s="139"/>
      <c r="DU283" s="139"/>
      <c r="DV283" s="139"/>
      <c r="DW283" s="139"/>
      <c r="DX283" s="139"/>
      <c r="DY283" s="139"/>
      <c r="DZ283" s="139"/>
      <c r="EA283" s="139"/>
      <c r="EB283" s="139"/>
    </row>
    <row r="284" spans="1:132" ht="22.8">
      <c r="A284" s="165"/>
      <c r="B284" s="165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39"/>
      <c r="V284" s="139"/>
      <c r="W284" s="139"/>
      <c r="X284" s="139"/>
      <c r="Y284" s="139"/>
      <c r="Z284" s="139"/>
      <c r="AA284" s="165"/>
      <c r="AB284" s="165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545"/>
      <c r="AM284" s="545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  <c r="BI284" s="139"/>
      <c r="BJ284" s="139"/>
      <c r="BK284" s="139"/>
      <c r="BL284" s="139"/>
      <c r="BM284" s="139"/>
      <c r="BN284" s="165"/>
      <c r="BO284" s="165"/>
      <c r="BP284" s="139"/>
      <c r="BQ284" s="139"/>
      <c r="BR284" s="139"/>
      <c r="BS284" s="139"/>
      <c r="BT284" s="139"/>
      <c r="BU284" s="139"/>
      <c r="BV284" s="139"/>
      <c r="BW284" s="139"/>
      <c r="BX284" s="139"/>
      <c r="BY284" s="139"/>
      <c r="BZ284" s="139"/>
      <c r="CA284" s="139"/>
      <c r="CB284" s="139"/>
      <c r="CC284" s="139"/>
      <c r="CD284" s="139"/>
      <c r="CE284" s="139"/>
      <c r="CF284" s="139"/>
      <c r="CG284" s="139"/>
      <c r="CH284" s="139"/>
      <c r="CI284" s="139"/>
      <c r="CJ284" s="139"/>
      <c r="CK284" s="139"/>
      <c r="CL284" s="139"/>
      <c r="CM284" s="139"/>
      <c r="CN284" s="139"/>
      <c r="CO284" s="139"/>
      <c r="CP284" s="165"/>
      <c r="CQ284" s="165"/>
      <c r="CR284" s="139"/>
      <c r="CS284" s="139"/>
      <c r="CT284" s="139"/>
      <c r="CU284" s="139"/>
      <c r="CV284" s="139"/>
      <c r="CW284" s="139"/>
      <c r="CX284" s="139"/>
      <c r="CY284" s="139"/>
      <c r="CZ284" s="139"/>
      <c r="DA284" s="139"/>
      <c r="DB284" s="139"/>
      <c r="DC284" s="139"/>
      <c r="DD284" s="139"/>
      <c r="DE284" s="139"/>
      <c r="DF284" s="139"/>
      <c r="DG284" s="139"/>
      <c r="DH284" s="139"/>
      <c r="DI284" s="139"/>
      <c r="DJ284" s="139"/>
      <c r="DK284" s="139"/>
      <c r="DL284" s="139"/>
      <c r="DM284" s="139"/>
      <c r="DN284" s="139"/>
      <c r="DO284" s="139"/>
      <c r="DP284" s="139"/>
      <c r="DQ284" s="139"/>
      <c r="DR284" s="534"/>
      <c r="DS284" s="534"/>
      <c r="DT284" s="139"/>
      <c r="DU284" s="139"/>
      <c r="DV284" s="139"/>
      <c r="DW284" s="139"/>
      <c r="DX284" s="139"/>
      <c r="DY284" s="139"/>
      <c r="DZ284" s="139"/>
      <c r="EA284" s="139"/>
      <c r="EB284" s="139"/>
    </row>
    <row r="285" spans="1:132" ht="22.8">
      <c r="A285" s="165"/>
      <c r="B285" s="165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39"/>
      <c r="V285" s="139"/>
      <c r="W285" s="139"/>
      <c r="X285" s="139"/>
      <c r="Y285" s="139"/>
      <c r="Z285" s="139"/>
      <c r="AA285" s="165"/>
      <c r="AB285" s="165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545"/>
      <c r="AM285" s="545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39"/>
      <c r="BD285" s="139"/>
      <c r="BE285" s="139"/>
      <c r="BF285" s="139"/>
      <c r="BG285" s="139"/>
      <c r="BH285" s="139"/>
      <c r="BI285" s="139"/>
      <c r="BJ285" s="139"/>
      <c r="BK285" s="139"/>
      <c r="BL285" s="139"/>
      <c r="BM285" s="139"/>
      <c r="BN285" s="165"/>
      <c r="BO285" s="165"/>
      <c r="BP285" s="139"/>
      <c r="BQ285" s="139"/>
      <c r="BR285" s="139"/>
      <c r="BS285" s="139"/>
      <c r="BT285" s="139"/>
      <c r="BU285" s="139"/>
      <c r="BV285" s="139"/>
      <c r="BW285" s="139"/>
      <c r="BX285" s="139"/>
      <c r="BY285" s="139"/>
      <c r="BZ285" s="139"/>
      <c r="CA285" s="139"/>
      <c r="CB285" s="139"/>
      <c r="CC285" s="139"/>
      <c r="CD285" s="139"/>
      <c r="CE285" s="139"/>
      <c r="CF285" s="139"/>
      <c r="CG285" s="139"/>
      <c r="CH285" s="139"/>
      <c r="CI285" s="139"/>
      <c r="CJ285" s="139"/>
      <c r="CK285" s="139"/>
      <c r="CL285" s="139"/>
      <c r="CM285" s="139"/>
      <c r="CN285" s="139"/>
      <c r="CO285" s="139"/>
      <c r="CP285" s="165"/>
      <c r="CQ285" s="165"/>
      <c r="CR285" s="139"/>
      <c r="CS285" s="139"/>
      <c r="CT285" s="139"/>
      <c r="CU285" s="139"/>
      <c r="CV285" s="139"/>
      <c r="CW285" s="139"/>
      <c r="CX285" s="139"/>
      <c r="CY285" s="139"/>
      <c r="CZ285" s="139"/>
      <c r="DA285" s="139"/>
      <c r="DB285" s="139"/>
      <c r="DC285" s="139"/>
      <c r="DD285" s="139"/>
      <c r="DE285" s="139"/>
      <c r="DF285" s="139"/>
      <c r="DG285" s="139"/>
      <c r="DH285" s="139"/>
      <c r="DI285" s="139"/>
      <c r="DJ285" s="139"/>
      <c r="DK285" s="139"/>
      <c r="DL285" s="139"/>
      <c r="DM285" s="139"/>
      <c r="DN285" s="139"/>
      <c r="DO285" s="139"/>
      <c r="DP285" s="139"/>
      <c r="DQ285" s="139"/>
      <c r="DR285" s="534"/>
      <c r="DS285" s="534"/>
      <c r="DT285" s="139"/>
      <c r="DU285" s="139"/>
      <c r="DV285" s="139"/>
      <c r="DW285" s="139"/>
      <c r="DX285" s="139"/>
      <c r="DY285" s="139"/>
      <c r="DZ285" s="139"/>
      <c r="EA285" s="139"/>
      <c r="EB285" s="139"/>
    </row>
    <row r="286" spans="1:132" ht="22.8">
      <c r="A286" s="165"/>
      <c r="B286" s="165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39"/>
      <c r="V286" s="139"/>
      <c r="W286" s="139"/>
      <c r="X286" s="139"/>
      <c r="Y286" s="139"/>
      <c r="Z286" s="139"/>
      <c r="AA286" s="165"/>
      <c r="AB286" s="165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545"/>
      <c r="AM286" s="545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/>
      <c r="BE286" s="139"/>
      <c r="BF286" s="139"/>
      <c r="BG286" s="139"/>
      <c r="BH286" s="139"/>
      <c r="BI286" s="139"/>
      <c r="BJ286" s="139"/>
      <c r="BK286" s="139"/>
      <c r="BL286" s="139"/>
      <c r="BM286" s="139"/>
      <c r="BN286" s="165"/>
      <c r="BO286" s="165"/>
      <c r="BP286" s="139"/>
      <c r="BQ286" s="139"/>
      <c r="BR286" s="139"/>
      <c r="BS286" s="139"/>
      <c r="BT286" s="139"/>
      <c r="BU286" s="139"/>
      <c r="BV286" s="139"/>
      <c r="BW286" s="139"/>
      <c r="BX286" s="139"/>
      <c r="BY286" s="139"/>
      <c r="BZ286" s="139"/>
      <c r="CA286" s="139"/>
      <c r="CB286" s="139"/>
      <c r="CC286" s="139"/>
      <c r="CD286" s="139"/>
      <c r="CE286" s="139"/>
      <c r="CF286" s="139"/>
      <c r="CG286" s="139"/>
      <c r="CH286" s="139"/>
      <c r="CI286" s="139"/>
      <c r="CJ286" s="139"/>
      <c r="CK286" s="139"/>
      <c r="CL286" s="139"/>
      <c r="CM286" s="139"/>
      <c r="CN286" s="139"/>
      <c r="CO286" s="139"/>
      <c r="CP286" s="165"/>
      <c r="CQ286" s="165"/>
      <c r="CR286" s="139"/>
      <c r="CS286" s="139"/>
      <c r="CT286" s="139"/>
      <c r="CU286" s="139"/>
      <c r="CV286" s="139"/>
      <c r="CW286" s="139"/>
      <c r="CX286" s="139"/>
      <c r="CY286" s="139"/>
      <c r="CZ286" s="139"/>
      <c r="DA286" s="139"/>
      <c r="DB286" s="139"/>
      <c r="DC286" s="139"/>
      <c r="DD286" s="139"/>
      <c r="DE286" s="139"/>
      <c r="DF286" s="139"/>
      <c r="DG286" s="139"/>
      <c r="DH286" s="139"/>
      <c r="DI286" s="139"/>
      <c r="DJ286" s="139"/>
      <c r="DK286" s="139"/>
      <c r="DL286" s="139"/>
      <c r="DM286" s="139"/>
      <c r="DN286" s="139"/>
      <c r="DO286" s="139"/>
      <c r="DP286" s="139"/>
      <c r="DQ286" s="139"/>
      <c r="DR286" s="534"/>
      <c r="DS286" s="534"/>
      <c r="DT286" s="139"/>
      <c r="DU286" s="139"/>
      <c r="DV286" s="139"/>
      <c r="DW286" s="139"/>
      <c r="DX286" s="139"/>
      <c r="DY286" s="139"/>
      <c r="DZ286" s="139"/>
      <c r="EA286" s="139"/>
      <c r="EB286" s="139"/>
    </row>
    <row r="287" spans="1:132" ht="22.8">
      <c r="A287" s="165"/>
      <c r="B287" s="165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39"/>
      <c r="V287" s="139"/>
      <c r="W287" s="139"/>
      <c r="X287" s="139"/>
      <c r="Y287" s="139"/>
      <c r="Z287" s="139"/>
      <c r="AA287" s="165"/>
      <c r="AB287" s="165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545"/>
      <c r="AM287" s="545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39"/>
      <c r="BD287" s="139"/>
      <c r="BE287" s="139"/>
      <c r="BF287" s="139"/>
      <c r="BG287" s="139"/>
      <c r="BH287" s="139"/>
      <c r="BI287" s="139"/>
      <c r="BJ287" s="139"/>
      <c r="BK287" s="139"/>
      <c r="BL287" s="139"/>
      <c r="BM287" s="139"/>
      <c r="BN287" s="165"/>
      <c r="BO287" s="165"/>
      <c r="BP287" s="139"/>
      <c r="BQ287" s="139"/>
      <c r="BR287" s="139"/>
      <c r="BS287" s="139"/>
      <c r="BT287" s="139"/>
      <c r="BU287" s="139"/>
      <c r="BV287" s="139"/>
      <c r="BW287" s="139"/>
      <c r="BX287" s="139"/>
      <c r="BY287" s="139"/>
      <c r="BZ287" s="139"/>
      <c r="CA287" s="139"/>
      <c r="CB287" s="139"/>
      <c r="CC287" s="139"/>
      <c r="CD287" s="139"/>
      <c r="CE287" s="139"/>
      <c r="CF287" s="139"/>
      <c r="CG287" s="139"/>
      <c r="CH287" s="139"/>
      <c r="CI287" s="139"/>
      <c r="CJ287" s="139"/>
      <c r="CK287" s="139"/>
      <c r="CL287" s="139"/>
      <c r="CM287" s="139"/>
      <c r="CN287" s="139"/>
      <c r="CO287" s="139"/>
      <c r="CP287" s="165"/>
      <c r="CQ287" s="165"/>
      <c r="CR287" s="139"/>
      <c r="CS287" s="139"/>
      <c r="CT287" s="139"/>
      <c r="CU287" s="139"/>
      <c r="CV287" s="139"/>
      <c r="CW287" s="139"/>
      <c r="CX287" s="139"/>
      <c r="CY287" s="139"/>
      <c r="CZ287" s="139"/>
      <c r="DA287" s="139"/>
      <c r="DB287" s="139"/>
      <c r="DC287" s="139"/>
      <c r="DD287" s="139"/>
      <c r="DE287" s="139"/>
      <c r="DF287" s="139"/>
      <c r="DG287" s="139"/>
      <c r="DH287" s="139"/>
      <c r="DI287" s="139"/>
      <c r="DJ287" s="139"/>
      <c r="DK287" s="139"/>
      <c r="DL287" s="139"/>
      <c r="DM287" s="139"/>
      <c r="DN287" s="139"/>
      <c r="DO287" s="139"/>
      <c r="DP287" s="139"/>
      <c r="DQ287" s="139"/>
      <c r="DR287" s="534"/>
      <c r="DS287" s="534"/>
      <c r="DT287" s="139"/>
      <c r="DU287" s="139"/>
      <c r="DV287" s="139"/>
      <c r="DW287" s="139"/>
      <c r="DX287" s="139"/>
      <c r="DY287" s="139"/>
      <c r="DZ287" s="139"/>
      <c r="EA287" s="139"/>
      <c r="EB287" s="139"/>
    </row>
    <row r="288" spans="1:132" ht="22.8">
      <c r="A288" s="165"/>
      <c r="B288" s="165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39"/>
      <c r="V288" s="139"/>
      <c r="W288" s="139"/>
      <c r="X288" s="139"/>
      <c r="Y288" s="139"/>
      <c r="Z288" s="139"/>
      <c r="AA288" s="165"/>
      <c r="AB288" s="165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545"/>
      <c r="AM288" s="545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39"/>
      <c r="BD288" s="139"/>
      <c r="BE288" s="139"/>
      <c r="BF288" s="139"/>
      <c r="BG288" s="139"/>
      <c r="BH288" s="139"/>
      <c r="BI288" s="139"/>
      <c r="BJ288" s="139"/>
      <c r="BK288" s="139"/>
      <c r="BL288" s="139"/>
      <c r="BM288" s="139"/>
      <c r="BN288" s="165"/>
      <c r="BO288" s="165"/>
      <c r="BP288" s="139"/>
      <c r="BQ288" s="139"/>
      <c r="BR288" s="139"/>
      <c r="BS288" s="139"/>
      <c r="BT288" s="139"/>
      <c r="BU288" s="139"/>
      <c r="BV288" s="139"/>
      <c r="BW288" s="139"/>
      <c r="BX288" s="139"/>
      <c r="BY288" s="139"/>
      <c r="BZ288" s="139"/>
      <c r="CA288" s="139"/>
      <c r="CB288" s="139"/>
      <c r="CC288" s="139"/>
      <c r="CD288" s="139"/>
      <c r="CE288" s="139"/>
      <c r="CF288" s="139"/>
      <c r="CG288" s="139"/>
      <c r="CH288" s="139"/>
      <c r="CI288" s="139"/>
      <c r="CJ288" s="139"/>
      <c r="CK288" s="139"/>
      <c r="CL288" s="139"/>
      <c r="CM288" s="139"/>
      <c r="CN288" s="139"/>
      <c r="CO288" s="139"/>
      <c r="CP288" s="165"/>
      <c r="CQ288" s="165"/>
      <c r="CR288" s="139"/>
      <c r="CS288" s="139"/>
      <c r="CT288" s="139"/>
      <c r="CU288" s="139"/>
      <c r="CV288" s="139"/>
      <c r="CW288" s="139"/>
      <c r="CX288" s="139"/>
      <c r="CY288" s="139"/>
      <c r="CZ288" s="139"/>
      <c r="DA288" s="139"/>
      <c r="DB288" s="139"/>
      <c r="DC288" s="139"/>
      <c r="DD288" s="139"/>
      <c r="DE288" s="139"/>
      <c r="DF288" s="139"/>
      <c r="DG288" s="139"/>
      <c r="DH288" s="139"/>
      <c r="DI288" s="139"/>
      <c r="DJ288" s="139"/>
      <c r="DK288" s="139"/>
      <c r="DL288" s="139"/>
      <c r="DM288" s="139"/>
      <c r="DN288" s="139"/>
      <c r="DO288" s="139"/>
      <c r="DP288" s="139"/>
      <c r="DQ288" s="139"/>
      <c r="DR288" s="534"/>
      <c r="DS288" s="534"/>
      <c r="DT288" s="139"/>
      <c r="DU288" s="139"/>
      <c r="DV288" s="139"/>
      <c r="DW288" s="139"/>
      <c r="DX288" s="139"/>
      <c r="DY288" s="139"/>
      <c r="DZ288" s="139"/>
      <c r="EA288" s="139"/>
      <c r="EB288" s="139"/>
    </row>
    <row r="289" spans="1:132" ht="22.8">
      <c r="A289" s="165"/>
      <c r="B289" s="165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39"/>
      <c r="V289" s="139"/>
      <c r="W289" s="139"/>
      <c r="X289" s="139"/>
      <c r="Y289" s="139"/>
      <c r="Z289" s="139"/>
      <c r="AA289" s="165"/>
      <c r="AB289" s="165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545"/>
      <c r="AM289" s="545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39"/>
      <c r="BD289" s="139"/>
      <c r="BE289" s="139"/>
      <c r="BF289" s="139"/>
      <c r="BG289" s="139"/>
      <c r="BH289" s="139"/>
      <c r="BI289" s="139"/>
      <c r="BJ289" s="139"/>
      <c r="BK289" s="139"/>
      <c r="BL289" s="139"/>
      <c r="BM289" s="139"/>
      <c r="BN289" s="165"/>
      <c r="BO289" s="165"/>
      <c r="BP289" s="139"/>
      <c r="BQ289" s="139"/>
      <c r="BR289" s="139"/>
      <c r="BS289" s="139"/>
      <c r="BT289" s="139"/>
      <c r="BU289" s="139"/>
      <c r="BV289" s="139"/>
      <c r="BW289" s="139"/>
      <c r="BX289" s="139"/>
      <c r="BY289" s="139"/>
      <c r="BZ289" s="139"/>
      <c r="CA289" s="139"/>
      <c r="CB289" s="139"/>
      <c r="CC289" s="139"/>
      <c r="CD289" s="139"/>
      <c r="CE289" s="139"/>
      <c r="CF289" s="139"/>
      <c r="CG289" s="139"/>
      <c r="CH289" s="139"/>
      <c r="CI289" s="139"/>
      <c r="CJ289" s="139"/>
      <c r="CK289" s="139"/>
      <c r="CL289" s="139"/>
      <c r="CM289" s="139"/>
      <c r="CN289" s="139"/>
      <c r="CO289" s="139"/>
      <c r="CP289" s="165"/>
      <c r="CQ289" s="165"/>
      <c r="CR289" s="139"/>
      <c r="CS289" s="139"/>
      <c r="CT289" s="139"/>
      <c r="CU289" s="139"/>
      <c r="CV289" s="139"/>
      <c r="CW289" s="139"/>
      <c r="CX289" s="139"/>
      <c r="CY289" s="139"/>
      <c r="CZ289" s="139"/>
      <c r="DA289" s="139"/>
      <c r="DB289" s="139"/>
      <c r="DC289" s="139"/>
      <c r="DD289" s="139"/>
      <c r="DE289" s="139"/>
      <c r="DF289" s="139"/>
      <c r="DG289" s="139"/>
      <c r="DH289" s="139"/>
      <c r="DI289" s="139"/>
      <c r="DJ289" s="139"/>
      <c r="DK289" s="139"/>
      <c r="DL289" s="139"/>
      <c r="DM289" s="139"/>
      <c r="DN289" s="139"/>
      <c r="DO289" s="139"/>
      <c r="DP289" s="139"/>
      <c r="DQ289" s="139"/>
      <c r="DR289" s="534"/>
      <c r="DS289" s="534"/>
      <c r="DT289" s="139"/>
      <c r="DU289" s="139"/>
      <c r="DV289" s="139"/>
      <c r="DW289" s="139"/>
      <c r="DX289" s="139"/>
      <c r="DY289" s="139"/>
      <c r="DZ289" s="139"/>
      <c r="EA289" s="139"/>
      <c r="EB289" s="139"/>
    </row>
    <row r="290" spans="1:132" ht="22.8">
      <c r="A290" s="165"/>
      <c r="B290" s="165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39"/>
      <c r="V290" s="139"/>
      <c r="W290" s="139"/>
      <c r="X290" s="139"/>
      <c r="Y290" s="139"/>
      <c r="Z290" s="139"/>
      <c r="AA290" s="165"/>
      <c r="AB290" s="165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545"/>
      <c r="AM290" s="545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139"/>
      <c r="BD290" s="139"/>
      <c r="BE290" s="139"/>
      <c r="BF290" s="139"/>
      <c r="BG290" s="139"/>
      <c r="BH290" s="139"/>
      <c r="BI290" s="139"/>
      <c r="BJ290" s="139"/>
      <c r="BK290" s="139"/>
      <c r="BL290" s="139"/>
      <c r="BM290" s="139"/>
      <c r="BN290" s="165"/>
      <c r="BO290" s="165"/>
      <c r="BP290" s="139"/>
      <c r="BQ290" s="139"/>
      <c r="BR290" s="139"/>
      <c r="BS290" s="139"/>
      <c r="BT290" s="139"/>
      <c r="BU290" s="139"/>
      <c r="BV290" s="139"/>
      <c r="BW290" s="139"/>
      <c r="BX290" s="139"/>
      <c r="BY290" s="139"/>
      <c r="BZ290" s="139"/>
      <c r="CA290" s="139"/>
      <c r="CB290" s="139"/>
      <c r="CC290" s="139"/>
      <c r="CD290" s="139"/>
      <c r="CE290" s="139"/>
      <c r="CF290" s="139"/>
      <c r="CG290" s="139"/>
      <c r="CH290" s="139"/>
      <c r="CI290" s="139"/>
      <c r="CJ290" s="139"/>
      <c r="CK290" s="139"/>
      <c r="CL290" s="139"/>
      <c r="CM290" s="139"/>
      <c r="CN290" s="139"/>
      <c r="CO290" s="139"/>
      <c r="CP290" s="165"/>
      <c r="CQ290" s="165"/>
      <c r="CR290" s="139"/>
      <c r="CS290" s="139"/>
      <c r="CT290" s="139"/>
      <c r="CU290" s="139"/>
      <c r="CV290" s="139"/>
      <c r="CW290" s="139"/>
      <c r="CX290" s="139"/>
      <c r="CY290" s="139"/>
      <c r="CZ290" s="139"/>
      <c r="DA290" s="139"/>
      <c r="DB290" s="139"/>
      <c r="DC290" s="139"/>
      <c r="DD290" s="139"/>
      <c r="DE290" s="139"/>
      <c r="DF290" s="139"/>
      <c r="DG290" s="139"/>
      <c r="DH290" s="139"/>
      <c r="DI290" s="139"/>
      <c r="DJ290" s="139"/>
      <c r="DK290" s="139"/>
      <c r="DL290" s="139"/>
      <c r="DM290" s="139"/>
      <c r="DN290" s="139"/>
      <c r="DO290" s="139"/>
      <c r="DP290" s="139"/>
      <c r="DQ290" s="139"/>
      <c r="DR290" s="534"/>
      <c r="DS290" s="534"/>
      <c r="DT290" s="139"/>
      <c r="DU290" s="139"/>
      <c r="DV290" s="139"/>
      <c r="DW290" s="139"/>
      <c r="DX290" s="139"/>
      <c r="DY290" s="139"/>
      <c r="DZ290" s="139"/>
      <c r="EA290" s="139"/>
      <c r="EB290" s="139"/>
    </row>
    <row r="291" spans="1:132" ht="22.8">
      <c r="A291" s="165"/>
      <c r="B291" s="165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39"/>
      <c r="V291" s="139"/>
      <c r="W291" s="139"/>
      <c r="X291" s="139"/>
      <c r="Y291" s="139"/>
      <c r="Z291" s="139"/>
      <c r="AA291" s="165"/>
      <c r="AB291" s="165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545"/>
      <c r="AM291" s="545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/>
      <c r="BH291" s="139"/>
      <c r="BI291" s="139"/>
      <c r="BJ291" s="139"/>
      <c r="BK291" s="139"/>
      <c r="BL291" s="139"/>
      <c r="BM291" s="139"/>
      <c r="BN291" s="165"/>
      <c r="BO291" s="165"/>
      <c r="BP291" s="139"/>
      <c r="BQ291" s="139"/>
      <c r="BR291" s="139"/>
      <c r="BS291" s="139"/>
      <c r="BT291" s="139"/>
      <c r="BU291" s="139"/>
      <c r="BV291" s="139"/>
      <c r="BW291" s="139"/>
      <c r="BX291" s="139"/>
      <c r="BY291" s="139"/>
      <c r="BZ291" s="139"/>
      <c r="CA291" s="139"/>
      <c r="CB291" s="139"/>
      <c r="CC291" s="139"/>
      <c r="CD291" s="139"/>
      <c r="CE291" s="139"/>
      <c r="CF291" s="139"/>
      <c r="CG291" s="139"/>
      <c r="CH291" s="139"/>
      <c r="CI291" s="139"/>
      <c r="CJ291" s="139"/>
      <c r="CK291" s="139"/>
      <c r="CL291" s="139"/>
      <c r="CM291" s="139"/>
      <c r="CN291" s="139"/>
      <c r="CO291" s="139"/>
      <c r="CP291" s="165"/>
      <c r="CQ291" s="165"/>
      <c r="CR291" s="139"/>
      <c r="CS291" s="139"/>
      <c r="CT291" s="139"/>
      <c r="CU291" s="139"/>
      <c r="CV291" s="139"/>
      <c r="CW291" s="139"/>
      <c r="CX291" s="139"/>
      <c r="CY291" s="139"/>
      <c r="CZ291" s="139"/>
      <c r="DA291" s="139"/>
      <c r="DB291" s="139"/>
      <c r="DC291" s="139"/>
      <c r="DD291" s="139"/>
      <c r="DE291" s="139"/>
      <c r="DF291" s="139"/>
      <c r="DG291" s="139"/>
      <c r="DH291" s="139"/>
      <c r="DI291" s="139"/>
      <c r="DJ291" s="139"/>
      <c r="DK291" s="139"/>
      <c r="DL291" s="139"/>
      <c r="DM291" s="139"/>
      <c r="DN291" s="139"/>
      <c r="DO291" s="139"/>
      <c r="DP291" s="139"/>
      <c r="DQ291" s="139"/>
      <c r="DR291" s="534"/>
      <c r="DS291" s="534"/>
      <c r="DT291" s="139"/>
      <c r="DU291" s="139"/>
      <c r="DV291" s="139"/>
      <c r="DW291" s="139"/>
      <c r="DX291" s="139"/>
      <c r="DY291" s="139"/>
      <c r="DZ291" s="139"/>
      <c r="EA291" s="139"/>
      <c r="EB291" s="139"/>
    </row>
    <row r="292" spans="1:132" ht="22.8">
      <c r="A292" s="165"/>
      <c r="B292" s="165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39"/>
      <c r="V292" s="139"/>
      <c r="W292" s="139"/>
      <c r="X292" s="139"/>
      <c r="Y292" s="139"/>
      <c r="Z292" s="139"/>
      <c r="AA292" s="165"/>
      <c r="AB292" s="165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545"/>
      <c r="AM292" s="545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  <c r="BI292" s="139"/>
      <c r="BJ292" s="139"/>
      <c r="BK292" s="139"/>
      <c r="BL292" s="139"/>
      <c r="BM292" s="139"/>
      <c r="BN292" s="165"/>
      <c r="BO292" s="165"/>
      <c r="BP292" s="139"/>
      <c r="BQ292" s="139"/>
      <c r="BR292" s="139"/>
      <c r="BS292" s="139"/>
      <c r="BT292" s="139"/>
      <c r="BU292" s="139"/>
      <c r="BV292" s="139"/>
      <c r="BW292" s="139"/>
      <c r="BX292" s="139"/>
      <c r="BY292" s="139"/>
      <c r="BZ292" s="139"/>
      <c r="CA292" s="139"/>
      <c r="CB292" s="139"/>
      <c r="CC292" s="139"/>
      <c r="CD292" s="139"/>
      <c r="CE292" s="139"/>
      <c r="CF292" s="139"/>
      <c r="CG292" s="139"/>
      <c r="CH292" s="139"/>
      <c r="CI292" s="139"/>
      <c r="CJ292" s="139"/>
      <c r="CK292" s="139"/>
      <c r="CL292" s="139"/>
      <c r="CM292" s="139"/>
      <c r="CN292" s="139"/>
      <c r="CO292" s="139"/>
      <c r="CP292" s="165"/>
      <c r="CQ292" s="165"/>
      <c r="CR292" s="139"/>
      <c r="CS292" s="139"/>
      <c r="CT292" s="139"/>
      <c r="CU292" s="139"/>
      <c r="CV292" s="139"/>
      <c r="CW292" s="139"/>
      <c r="CX292" s="139"/>
      <c r="CY292" s="139"/>
      <c r="CZ292" s="139"/>
      <c r="DA292" s="139"/>
      <c r="DB292" s="139"/>
      <c r="DC292" s="139"/>
      <c r="DD292" s="139"/>
      <c r="DE292" s="139"/>
      <c r="DF292" s="139"/>
      <c r="DG292" s="139"/>
      <c r="DH292" s="139"/>
      <c r="DI292" s="139"/>
      <c r="DJ292" s="139"/>
      <c r="DK292" s="139"/>
      <c r="DL292" s="139"/>
      <c r="DM292" s="139"/>
      <c r="DN292" s="139"/>
      <c r="DO292" s="139"/>
      <c r="DP292" s="139"/>
      <c r="DQ292" s="139"/>
      <c r="DR292" s="534"/>
      <c r="DS292" s="534"/>
      <c r="DT292" s="139"/>
      <c r="DU292" s="139"/>
      <c r="DV292" s="139"/>
      <c r="DW292" s="139"/>
      <c r="DX292" s="139"/>
      <c r="DY292" s="139"/>
      <c r="DZ292" s="139"/>
      <c r="EA292" s="139"/>
      <c r="EB292" s="139"/>
    </row>
    <row r="293" spans="1:132" ht="22.8">
      <c r="A293" s="165"/>
      <c r="B293" s="165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39"/>
      <c r="V293" s="139"/>
      <c r="W293" s="139"/>
      <c r="X293" s="139"/>
      <c r="Y293" s="139"/>
      <c r="Z293" s="139"/>
      <c r="AA293" s="165"/>
      <c r="AB293" s="165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545"/>
      <c r="AM293" s="545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39"/>
      <c r="BD293" s="139"/>
      <c r="BE293" s="139"/>
      <c r="BF293" s="139"/>
      <c r="BG293" s="139"/>
      <c r="BH293" s="139"/>
      <c r="BI293" s="139"/>
      <c r="BJ293" s="139"/>
      <c r="BK293" s="139"/>
      <c r="BL293" s="139"/>
      <c r="BM293" s="139"/>
      <c r="BN293" s="165"/>
      <c r="BO293" s="165"/>
      <c r="BP293" s="139"/>
      <c r="BQ293" s="139"/>
      <c r="BR293" s="139"/>
      <c r="BS293" s="139"/>
      <c r="BT293" s="139"/>
      <c r="BU293" s="139"/>
      <c r="BV293" s="139"/>
      <c r="BW293" s="139"/>
      <c r="BX293" s="139"/>
      <c r="BY293" s="139"/>
      <c r="BZ293" s="139"/>
      <c r="CA293" s="139"/>
      <c r="CB293" s="139"/>
      <c r="CC293" s="139"/>
      <c r="CD293" s="139"/>
      <c r="CE293" s="139"/>
      <c r="CF293" s="139"/>
      <c r="CG293" s="139"/>
      <c r="CH293" s="139"/>
      <c r="CI293" s="139"/>
      <c r="CJ293" s="139"/>
      <c r="CK293" s="139"/>
      <c r="CL293" s="139"/>
      <c r="CM293" s="139"/>
      <c r="CN293" s="139"/>
      <c r="CO293" s="139"/>
      <c r="CP293" s="165"/>
      <c r="CQ293" s="165"/>
      <c r="CR293" s="139"/>
      <c r="CS293" s="139"/>
      <c r="CT293" s="139"/>
      <c r="CU293" s="139"/>
      <c r="CV293" s="139"/>
      <c r="CW293" s="139"/>
      <c r="CX293" s="139"/>
      <c r="CY293" s="139"/>
      <c r="CZ293" s="139"/>
      <c r="DA293" s="139"/>
      <c r="DB293" s="139"/>
      <c r="DC293" s="139"/>
      <c r="DD293" s="139"/>
      <c r="DE293" s="139"/>
      <c r="DF293" s="139"/>
      <c r="DG293" s="139"/>
      <c r="DH293" s="139"/>
      <c r="DI293" s="139"/>
      <c r="DJ293" s="139"/>
      <c r="DK293" s="139"/>
      <c r="DL293" s="139"/>
      <c r="DM293" s="139"/>
      <c r="DN293" s="139"/>
      <c r="DO293" s="139"/>
      <c r="DP293" s="139"/>
      <c r="DQ293" s="139"/>
      <c r="DR293" s="534"/>
      <c r="DS293" s="534"/>
      <c r="DT293" s="139"/>
      <c r="DU293" s="139"/>
      <c r="DV293" s="139"/>
      <c r="DW293" s="139"/>
      <c r="DX293" s="139"/>
      <c r="DY293" s="139"/>
      <c r="DZ293" s="139"/>
      <c r="EA293" s="139"/>
      <c r="EB293" s="139"/>
    </row>
    <row r="294" spans="1:132" ht="22.8">
      <c r="A294" s="165"/>
      <c r="B294" s="165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39"/>
      <c r="V294" s="139"/>
      <c r="W294" s="139"/>
      <c r="X294" s="139"/>
      <c r="Y294" s="139"/>
      <c r="Z294" s="139"/>
      <c r="AA294" s="165"/>
      <c r="AB294" s="165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545"/>
      <c r="AM294" s="545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39"/>
      <c r="BD294" s="139"/>
      <c r="BE294" s="139"/>
      <c r="BF294" s="139"/>
      <c r="BG294" s="139"/>
      <c r="BH294" s="139"/>
      <c r="BI294" s="139"/>
      <c r="BJ294" s="139"/>
      <c r="BK294" s="139"/>
      <c r="BL294" s="139"/>
      <c r="BM294" s="139"/>
      <c r="BN294" s="165"/>
      <c r="BO294" s="165"/>
      <c r="BP294" s="139"/>
      <c r="BQ294" s="139"/>
      <c r="BR294" s="139"/>
      <c r="BS294" s="139"/>
      <c r="BT294" s="139"/>
      <c r="BU294" s="139"/>
      <c r="BV294" s="139"/>
      <c r="BW294" s="139"/>
      <c r="BX294" s="139"/>
      <c r="BY294" s="139"/>
      <c r="BZ294" s="139"/>
      <c r="CA294" s="139"/>
      <c r="CB294" s="139"/>
      <c r="CC294" s="139"/>
      <c r="CD294" s="139"/>
      <c r="CE294" s="139"/>
      <c r="CF294" s="139"/>
      <c r="CG294" s="139"/>
      <c r="CH294" s="139"/>
      <c r="CI294" s="139"/>
      <c r="CJ294" s="139"/>
      <c r="CK294" s="139"/>
      <c r="CL294" s="139"/>
      <c r="CM294" s="139"/>
      <c r="CN294" s="139"/>
      <c r="CO294" s="139"/>
      <c r="CP294" s="165"/>
      <c r="CQ294" s="165"/>
      <c r="CR294" s="139"/>
      <c r="CS294" s="139"/>
      <c r="CT294" s="139"/>
      <c r="CU294" s="139"/>
      <c r="CV294" s="139"/>
      <c r="CW294" s="139"/>
      <c r="CX294" s="139"/>
      <c r="CY294" s="139"/>
      <c r="CZ294" s="139"/>
      <c r="DA294" s="139"/>
      <c r="DB294" s="139"/>
      <c r="DC294" s="139"/>
      <c r="DD294" s="139"/>
      <c r="DE294" s="139"/>
      <c r="DF294" s="139"/>
      <c r="DG294" s="139"/>
      <c r="DH294" s="139"/>
      <c r="DI294" s="139"/>
      <c r="DJ294" s="139"/>
      <c r="DK294" s="139"/>
      <c r="DL294" s="139"/>
      <c r="DM294" s="139"/>
      <c r="DN294" s="139"/>
      <c r="DO294" s="139"/>
      <c r="DP294" s="139"/>
      <c r="DQ294" s="139"/>
      <c r="DR294" s="534"/>
      <c r="DS294" s="534"/>
      <c r="DT294" s="139"/>
      <c r="DU294" s="139"/>
      <c r="DV294" s="139"/>
      <c r="DW294" s="139"/>
      <c r="DX294" s="139"/>
      <c r="DY294" s="139"/>
      <c r="DZ294" s="139"/>
      <c r="EA294" s="139"/>
      <c r="EB294" s="139"/>
    </row>
    <row r="295" spans="1:132" ht="22.8">
      <c r="A295" s="165"/>
      <c r="B295" s="165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39"/>
      <c r="V295" s="139"/>
      <c r="W295" s="139"/>
      <c r="X295" s="139"/>
      <c r="Y295" s="139"/>
      <c r="Z295" s="139"/>
      <c r="AA295" s="165"/>
      <c r="AB295" s="165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545"/>
      <c r="AM295" s="545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/>
      <c r="BD295" s="139"/>
      <c r="BE295" s="139"/>
      <c r="BF295" s="139"/>
      <c r="BG295" s="139"/>
      <c r="BH295" s="139"/>
      <c r="BI295" s="139"/>
      <c r="BJ295" s="139"/>
      <c r="BK295" s="139"/>
      <c r="BL295" s="139"/>
      <c r="BM295" s="139"/>
      <c r="BN295" s="165"/>
      <c r="BO295" s="165"/>
      <c r="BP295" s="139"/>
      <c r="BQ295" s="139"/>
      <c r="BR295" s="139"/>
      <c r="BS295" s="139"/>
      <c r="BT295" s="139"/>
      <c r="BU295" s="139"/>
      <c r="BV295" s="139"/>
      <c r="BW295" s="139"/>
      <c r="BX295" s="139"/>
      <c r="BY295" s="139"/>
      <c r="BZ295" s="139"/>
      <c r="CA295" s="139"/>
      <c r="CB295" s="139"/>
      <c r="CC295" s="139"/>
      <c r="CD295" s="139"/>
      <c r="CE295" s="139"/>
      <c r="CF295" s="139"/>
      <c r="CG295" s="139"/>
      <c r="CH295" s="139"/>
      <c r="CI295" s="139"/>
      <c r="CJ295" s="139"/>
      <c r="CK295" s="139"/>
      <c r="CL295" s="139"/>
      <c r="CM295" s="139"/>
      <c r="CN295" s="139"/>
      <c r="CO295" s="139"/>
      <c r="CP295" s="165"/>
      <c r="CQ295" s="165"/>
      <c r="CR295" s="139"/>
      <c r="CS295" s="139"/>
      <c r="CT295" s="139"/>
      <c r="CU295" s="139"/>
      <c r="CV295" s="139"/>
      <c r="CW295" s="139"/>
      <c r="CX295" s="139"/>
      <c r="CY295" s="139"/>
      <c r="CZ295" s="139"/>
      <c r="DA295" s="139"/>
      <c r="DB295" s="139"/>
      <c r="DC295" s="139"/>
      <c r="DD295" s="139"/>
      <c r="DE295" s="139"/>
      <c r="DF295" s="139"/>
      <c r="DG295" s="139"/>
      <c r="DH295" s="139"/>
      <c r="DI295" s="139"/>
      <c r="DJ295" s="139"/>
      <c r="DK295" s="139"/>
      <c r="DL295" s="139"/>
      <c r="DM295" s="139"/>
      <c r="DN295" s="139"/>
      <c r="DO295" s="139"/>
      <c r="DP295" s="139"/>
      <c r="DQ295" s="139"/>
      <c r="DR295" s="534"/>
      <c r="DS295" s="534"/>
      <c r="DT295" s="139"/>
      <c r="DU295" s="139"/>
      <c r="DV295" s="139"/>
      <c r="DW295" s="139"/>
      <c r="DX295" s="139"/>
      <c r="DY295" s="139"/>
      <c r="DZ295" s="139"/>
      <c r="EA295" s="139"/>
      <c r="EB295" s="139"/>
    </row>
    <row r="296" spans="1:132" ht="22.8">
      <c r="A296" s="165"/>
      <c r="B296" s="165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39"/>
      <c r="V296" s="139"/>
      <c r="W296" s="139"/>
      <c r="X296" s="139"/>
      <c r="Y296" s="139"/>
      <c r="Z296" s="139"/>
      <c r="AA296" s="165"/>
      <c r="AB296" s="165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545"/>
      <c r="AM296" s="545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39"/>
      <c r="BD296" s="139"/>
      <c r="BE296" s="139"/>
      <c r="BF296" s="139"/>
      <c r="BG296" s="139"/>
      <c r="BH296" s="139"/>
      <c r="BI296" s="139"/>
      <c r="BJ296" s="139"/>
      <c r="BK296" s="139"/>
      <c r="BL296" s="139"/>
      <c r="BM296" s="139"/>
      <c r="BN296" s="165"/>
      <c r="BO296" s="165"/>
      <c r="BP296" s="139"/>
      <c r="BQ296" s="139"/>
      <c r="BR296" s="139"/>
      <c r="BS296" s="139"/>
      <c r="BT296" s="139"/>
      <c r="BU296" s="139"/>
      <c r="BV296" s="139"/>
      <c r="BW296" s="139"/>
      <c r="BX296" s="139"/>
      <c r="BY296" s="139"/>
      <c r="BZ296" s="139"/>
      <c r="CA296" s="139"/>
      <c r="CB296" s="139"/>
      <c r="CC296" s="139"/>
      <c r="CD296" s="139"/>
      <c r="CE296" s="139"/>
      <c r="CF296" s="139"/>
      <c r="CG296" s="139"/>
      <c r="CH296" s="139"/>
      <c r="CI296" s="139"/>
      <c r="CJ296" s="139"/>
      <c r="CK296" s="139"/>
      <c r="CL296" s="139"/>
      <c r="CM296" s="139"/>
      <c r="CN296" s="139"/>
      <c r="CO296" s="139"/>
      <c r="CP296" s="165"/>
      <c r="CQ296" s="165"/>
      <c r="CR296" s="139"/>
      <c r="CS296" s="139"/>
      <c r="CT296" s="139"/>
      <c r="CU296" s="139"/>
      <c r="CV296" s="139"/>
      <c r="CW296" s="139"/>
      <c r="CX296" s="139"/>
      <c r="CY296" s="139"/>
      <c r="CZ296" s="139"/>
      <c r="DA296" s="139"/>
      <c r="DB296" s="139"/>
      <c r="DC296" s="139"/>
      <c r="DD296" s="139"/>
      <c r="DE296" s="139"/>
      <c r="DF296" s="139"/>
      <c r="DG296" s="139"/>
      <c r="DH296" s="139"/>
      <c r="DI296" s="139"/>
      <c r="DJ296" s="139"/>
      <c r="DK296" s="139"/>
      <c r="DL296" s="139"/>
      <c r="DM296" s="139"/>
      <c r="DN296" s="139"/>
      <c r="DO296" s="139"/>
      <c r="DP296" s="139"/>
      <c r="DQ296" s="139"/>
      <c r="DR296" s="534"/>
      <c r="DS296" s="534"/>
      <c r="DT296" s="139"/>
      <c r="DU296" s="139"/>
      <c r="DV296" s="139"/>
      <c r="DW296" s="139"/>
      <c r="DX296" s="139"/>
      <c r="DY296" s="139"/>
      <c r="DZ296" s="139"/>
      <c r="EA296" s="139"/>
      <c r="EB296" s="139"/>
    </row>
    <row r="297" spans="1:132" ht="22.8">
      <c r="A297" s="165"/>
      <c r="B297" s="165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39"/>
      <c r="V297" s="139"/>
      <c r="W297" s="139"/>
      <c r="X297" s="139"/>
      <c r="Y297" s="139"/>
      <c r="Z297" s="139"/>
      <c r="AA297" s="165"/>
      <c r="AB297" s="165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545"/>
      <c r="AM297" s="545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39"/>
      <c r="BD297" s="139"/>
      <c r="BE297" s="139"/>
      <c r="BF297" s="139"/>
      <c r="BG297" s="139"/>
      <c r="BH297" s="139"/>
      <c r="BI297" s="139"/>
      <c r="BJ297" s="139"/>
      <c r="BK297" s="139"/>
      <c r="BL297" s="139"/>
      <c r="BM297" s="139"/>
      <c r="BN297" s="165"/>
      <c r="BO297" s="165"/>
      <c r="BP297" s="139"/>
      <c r="BQ297" s="139"/>
      <c r="BR297" s="139"/>
      <c r="BS297" s="139"/>
      <c r="BT297" s="139"/>
      <c r="BU297" s="139"/>
      <c r="BV297" s="139"/>
      <c r="BW297" s="139"/>
      <c r="BX297" s="139"/>
      <c r="BY297" s="139"/>
      <c r="BZ297" s="139"/>
      <c r="CA297" s="139"/>
      <c r="CB297" s="139"/>
      <c r="CC297" s="139"/>
      <c r="CD297" s="139"/>
      <c r="CE297" s="139"/>
      <c r="CF297" s="139"/>
      <c r="CG297" s="139"/>
      <c r="CH297" s="139"/>
      <c r="CI297" s="139"/>
      <c r="CJ297" s="139"/>
      <c r="CK297" s="139"/>
      <c r="CL297" s="139"/>
      <c r="CM297" s="139"/>
      <c r="CN297" s="139"/>
      <c r="CO297" s="139"/>
      <c r="CP297" s="165"/>
      <c r="CQ297" s="165"/>
      <c r="CR297" s="139"/>
      <c r="CS297" s="139"/>
      <c r="CT297" s="139"/>
      <c r="CU297" s="139"/>
      <c r="CV297" s="139"/>
      <c r="CW297" s="139"/>
      <c r="CX297" s="139"/>
      <c r="CY297" s="139"/>
      <c r="CZ297" s="139"/>
      <c r="DA297" s="139"/>
      <c r="DB297" s="139"/>
      <c r="DC297" s="139"/>
      <c r="DD297" s="139"/>
      <c r="DE297" s="139"/>
      <c r="DF297" s="139"/>
      <c r="DG297" s="139"/>
      <c r="DH297" s="139"/>
      <c r="DI297" s="139"/>
      <c r="DJ297" s="139"/>
      <c r="DK297" s="139"/>
      <c r="DL297" s="139"/>
      <c r="DM297" s="139"/>
      <c r="DN297" s="139"/>
      <c r="DO297" s="139"/>
      <c r="DP297" s="139"/>
      <c r="DQ297" s="139"/>
      <c r="DR297" s="534"/>
      <c r="DS297" s="534"/>
      <c r="DT297" s="139"/>
      <c r="DU297" s="139"/>
      <c r="DV297" s="139"/>
      <c r="DW297" s="139"/>
      <c r="DX297" s="139"/>
      <c r="DY297" s="139"/>
      <c r="DZ297" s="139"/>
      <c r="EA297" s="139"/>
      <c r="EB297" s="139"/>
    </row>
    <row r="298" spans="1:132" ht="22.8">
      <c r="A298" s="165"/>
      <c r="B298" s="165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39"/>
      <c r="V298" s="139"/>
      <c r="W298" s="139"/>
      <c r="X298" s="139"/>
      <c r="Y298" s="139"/>
      <c r="Z298" s="139"/>
      <c r="AA298" s="165"/>
      <c r="AB298" s="165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545"/>
      <c r="AM298" s="545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39"/>
      <c r="BD298" s="139"/>
      <c r="BE298" s="139"/>
      <c r="BF298" s="139"/>
      <c r="BG298" s="139"/>
      <c r="BH298" s="139"/>
      <c r="BI298" s="139"/>
      <c r="BJ298" s="139"/>
      <c r="BK298" s="139"/>
      <c r="BL298" s="139"/>
      <c r="BM298" s="139"/>
      <c r="BN298" s="165"/>
      <c r="BO298" s="165"/>
      <c r="BP298" s="139"/>
      <c r="BQ298" s="139"/>
      <c r="BR298" s="139"/>
      <c r="BS298" s="139"/>
      <c r="BT298" s="139"/>
      <c r="BU298" s="139"/>
      <c r="BV298" s="139"/>
      <c r="BW298" s="139"/>
      <c r="BX298" s="139"/>
      <c r="BY298" s="139"/>
      <c r="BZ298" s="139"/>
      <c r="CA298" s="139"/>
      <c r="CB298" s="139"/>
      <c r="CC298" s="139"/>
      <c r="CD298" s="139"/>
      <c r="CE298" s="139"/>
      <c r="CF298" s="139"/>
      <c r="CG298" s="139"/>
      <c r="CH298" s="139"/>
      <c r="CI298" s="139"/>
      <c r="CJ298" s="139"/>
      <c r="CK298" s="139"/>
      <c r="CL298" s="139"/>
      <c r="CM298" s="139"/>
      <c r="CN298" s="139"/>
      <c r="CO298" s="139"/>
      <c r="CP298" s="165"/>
      <c r="CQ298" s="165"/>
      <c r="CR298" s="139"/>
      <c r="CS298" s="139"/>
      <c r="CT298" s="139"/>
      <c r="CU298" s="139"/>
      <c r="CV298" s="139"/>
      <c r="CW298" s="139"/>
      <c r="CX298" s="139"/>
      <c r="CY298" s="139"/>
      <c r="CZ298" s="139"/>
      <c r="DA298" s="139"/>
      <c r="DB298" s="139"/>
      <c r="DC298" s="139"/>
      <c r="DD298" s="139"/>
      <c r="DE298" s="139"/>
      <c r="DF298" s="139"/>
      <c r="DG298" s="139"/>
      <c r="DH298" s="139"/>
      <c r="DI298" s="139"/>
      <c r="DJ298" s="139"/>
      <c r="DK298" s="139"/>
      <c r="DL298" s="139"/>
      <c r="DM298" s="139"/>
      <c r="DN298" s="139"/>
      <c r="DO298" s="139"/>
      <c r="DP298" s="139"/>
      <c r="DQ298" s="139"/>
      <c r="DR298" s="534"/>
      <c r="DS298" s="534"/>
      <c r="DT298" s="139"/>
      <c r="DU298" s="139"/>
      <c r="DV298" s="139"/>
      <c r="DW298" s="139"/>
      <c r="DX298" s="139"/>
      <c r="DY298" s="139"/>
      <c r="DZ298" s="139"/>
      <c r="EA298" s="139"/>
      <c r="EB298" s="139"/>
    </row>
    <row r="299" spans="1:132" ht="22.8">
      <c r="A299" s="165"/>
      <c r="B299" s="165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39"/>
      <c r="V299" s="139"/>
      <c r="W299" s="139"/>
      <c r="X299" s="139"/>
      <c r="Y299" s="139"/>
      <c r="Z299" s="139"/>
      <c r="AA299" s="165"/>
      <c r="AB299" s="165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545"/>
      <c r="AM299" s="545"/>
      <c r="AN299" s="139"/>
      <c r="AO299" s="139"/>
      <c r="AP299" s="139"/>
      <c r="AQ299" s="139"/>
      <c r="AR299" s="139"/>
      <c r="AS299" s="139"/>
      <c r="AT299" s="139"/>
      <c r="AU299" s="139"/>
      <c r="AV299" s="139"/>
      <c r="AW299" s="139"/>
      <c r="AX299" s="139"/>
      <c r="AY299" s="139"/>
      <c r="AZ299" s="139"/>
      <c r="BA299" s="139"/>
      <c r="BB299" s="139"/>
      <c r="BC299" s="139"/>
      <c r="BD299" s="139"/>
      <c r="BE299" s="139"/>
      <c r="BF299" s="139"/>
      <c r="BG299" s="139"/>
      <c r="BH299" s="139"/>
      <c r="BI299" s="139"/>
      <c r="BJ299" s="139"/>
      <c r="BK299" s="139"/>
      <c r="BL299" s="139"/>
      <c r="BM299" s="139"/>
      <c r="BN299" s="165"/>
      <c r="BO299" s="165"/>
      <c r="BP299" s="139"/>
      <c r="BQ299" s="139"/>
      <c r="BR299" s="139"/>
      <c r="BS299" s="139"/>
      <c r="BT299" s="139"/>
      <c r="BU299" s="139"/>
      <c r="BV299" s="139"/>
      <c r="BW299" s="139"/>
      <c r="BX299" s="139"/>
      <c r="BY299" s="139"/>
      <c r="BZ299" s="139"/>
      <c r="CA299" s="139"/>
      <c r="CB299" s="139"/>
      <c r="CC299" s="139"/>
      <c r="CD299" s="139"/>
      <c r="CE299" s="139"/>
      <c r="CF299" s="139"/>
      <c r="CG299" s="139"/>
      <c r="CH299" s="139"/>
      <c r="CI299" s="139"/>
      <c r="CJ299" s="139"/>
      <c r="CK299" s="139"/>
      <c r="CL299" s="139"/>
      <c r="CM299" s="139"/>
      <c r="CN299" s="139"/>
      <c r="CO299" s="139"/>
      <c r="CP299" s="165"/>
      <c r="CQ299" s="165"/>
      <c r="CR299" s="139"/>
      <c r="CS299" s="139"/>
      <c r="CT299" s="139"/>
      <c r="CU299" s="139"/>
      <c r="CV299" s="139"/>
      <c r="CW299" s="139"/>
      <c r="CX299" s="139"/>
      <c r="CY299" s="139"/>
      <c r="CZ299" s="139"/>
      <c r="DA299" s="139"/>
      <c r="DB299" s="139"/>
      <c r="DC299" s="139"/>
      <c r="DD299" s="139"/>
      <c r="DE299" s="139"/>
      <c r="DF299" s="139"/>
      <c r="DG299" s="139"/>
      <c r="DH299" s="139"/>
      <c r="DI299" s="139"/>
      <c r="DJ299" s="139"/>
      <c r="DK299" s="139"/>
      <c r="DL299" s="139"/>
      <c r="DM299" s="139"/>
      <c r="DN299" s="139"/>
      <c r="DO299" s="139"/>
      <c r="DP299" s="139"/>
      <c r="DQ299" s="139"/>
      <c r="DR299" s="534"/>
      <c r="DS299" s="534"/>
      <c r="DT299" s="139"/>
      <c r="DU299" s="139"/>
      <c r="DV299" s="139"/>
      <c r="DW299" s="139"/>
      <c r="DX299" s="139"/>
      <c r="DY299" s="139"/>
      <c r="DZ299" s="139"/>
      <c r="EA299" s="139"/>
      <c r="EB299" s="139"/>
    </row>
    <row r="300" spans="1:132" ht="22.8">
      <c r="A300" s="165"/>
      <c r="B300" s="165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39"/>
      <c r="V300" s="139"/>
      <c r="W300" s="139"/>
      <c r="X300" s="139"/>
      <c r="Y300" s="139"/>
      <c r="Z300" s="139"/>
      <c r="AA300" s="165"/>
      <c r="AB300" s="165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545"/>
      <c r="AM300" s="545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  <c r="BI300" s="139"/>
      <c r="BJ300" s="139"/>
      <c r="BK300" s="139"/>
      <c r="BL300" s="139"/>
      <c r="BM300" s="139"/>
      <c r="BN300" s="165"/>
      <c r="BO300" s="165"/>
      <c r="BP300" s="139"/>
      <c r="BQ300" s="139"/>
      <c r="BR300" s="139"/>
      <c r="BS300" s="139"/>
      <c r="BT300" s="139"/>
      <c r="BU300" s="139"/>
      <c r="BV300" s="139"/>
      <c r="BW300" s="139"/>
      <c r="BX300" s="139"/>
      <c r="BY300" s="139"/>
      <c r="BZ300" s="139"/>
      <c r="CA300" s="139"/>
      <c r="CB300" s="139"/>
      <c r="CC300" s="139"/>
      <c r="CD300" s="139"/>
      <c r="CE300" s="139"/>
      <c r="CF300" s="139"/>
      <c r="CG300" s="139"/>
      <c r="CH300" s="139"/>
      <c r="CI300" s="139"/>
      <c r="CJ300" s="139"/>
      <c r="CK300" s="139"/>
      <c r="CL300" s="139"/>
      <c r="CM300" s="139"/>
      <c r="CN300" s="139"/>
      <c r="CO300" s="139"/>
      <c r="CP300" s="165"/>
      <c r="CQ300" s="165"/>
      <c r="CR300" s="139"/>
      <c r="CS300" s="139"/>
      <c r="CT300" s="139"/>
      <c r="CU300" s="139"/>
      <c r="CV300" s="139"/>
      <c r="CW300" s="139"/>
      <c r="CX300" s="139"/>
      <c r="CY300" s="139"/>
      <c r="CZ300" s="139"/>
      <c r="DA300" s="139"/>
      <c r="DB300" s="139"/>
      <c r="DC300" s="139"/>
      <c r="DD300" s="139"/>
      <c r="DE300" s="139"/>
      <c r="DF300" s="139"/>
      <c r="DG300" s="139"/>
      <c r="DH300" s="139"/>
      <c r="DI300" s="139"/>
      <c r="DJ300" s="139"/>
      <c r="DK300" s="139"/>
      <c r="DL300" s="139"/>
      <c r="DM300" s="139"/>
      <c r="DN300" s="139"/>
      <c r="DO300" s="139"/>
      <c r="DP300" s="139"/>
      <c r="DQ300" s="139"/>
      <c r="DR300" s="534"/>
      <c r="DS300" s="534"/>
      <c r="DT300" s="139"/>
      <c r="DU300" s="139"/>
      <c r="DV300" s="139"/>
      <c r="DW300" s="139"/>
      <c r="DX300" s="139"/>
      <c r="DY300" s="139"/>
      <c r="DZ300" s="139"/>
      <c r="EA300" s="139"/>
      <c r="EB300" s="139"/>
    </row>
    <row r="301" spans="1:132" ht="22.8">
      <c r="A301" s="165"/>
      <c r="B301" s="165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39"/>
      <c r="V301" s="139"/>
      <c r="W301" s="139"/>
      <c r="X301" s="139"/>
      <c r="Y301" s="139"/>
      <c r="Z301" s="139"/>
      <c r="AA301" s="165"/>
      <c r="AB301" s="165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545"/>
      <c r="AM301" s="545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39"/>
      <c r="BD301" s="139"/>
      <c r="BE301" s="139"/>
      <c r="BF301" s="139"/>
      <c r="BG301" s="139"/>
      <c r="BH301" s="139"/>
      <c r="BI301" s="139"/>
      <c r="BJ301" s="139"/>
      <c r="BK301" s="139"/>
      <c r="BL301" s="139"/>
      <c r="BM301" s="139"/>
      <c r="BN301" s="165"/>
      <c r="BO301" s="165"/>
      <c r="BP301" s="139"/>
      <c r="BQ301" s="139"/>
      <c r="BR301" s="139"/>
      <c r="BS301" s="139"/>
      <c r="BT301" s="139"/>
      <c r="BU301" s="139"/>
      <c r="BV301" s="139"/>
      <c r="BW301" s="139"/>
      <c r="BX301" s="139"/>
      <c r="BY301" s="139"/>
      <c r="BZ301" s="139"/>
      <c r="CA301" s="139"/>
      <c r="CB301" s="139"/>
      <c r="CC301" s="139"/>
      <c r="CD301" s="139"/>
      <c r="CE301" s="139"/>
      <c r="CF301" s="139"/>
      <c r="CG301" s="139"/>
      <c r="CH301" s="139"/>
      <c r="CI301" s="139"/>
      <c r="CJ301" s="139"/>
      <c r="CK301" s="139"/>
      <c r="CL301" s="139"/>
      <c r="CM301" s="139"/>
      <c r="CN301" s="139"/>
      <c r="CO301" s="139"/>
      <c r="CP301" s="165"/>
      <c r="CQ301" s="165"/>
      <c r="CR301" s="139"/>
      <c r="CS301" s="139"/>
      <c r="CT301" s="139"/>
      <c r="CU301" s="139"/>
      <c r="CV301" s="139"/>
      <c r="CW301" s="139"/>
      <c r="CX301" s="139"/>
      <c r="CY301" s="139"/>
      <c r="CZ301" s="139"/>
      <c r="DA301" s="139"/>
      <c r="DB301" s="139"/>
      <c r="DC301" s="139"/>
      <c r="DD301" s="139"/>
      <c r="DE301" s="139"/>
      <c r="DF301" s="139"/>
      <c r="DG301" s="139"/>
      <c r="DH301" s="139"/>
      <c r="DI301" s="139"/>
      <c r="DJ301" s="139"/>
      <c r="DK301" s="139"/>
      <c r="DL301" s="139"/>
      <c r="DM301" s="139"/>
      <c r="DN301" s="139"/>
      <c r="DO301" s="139"/>
      <c r="DP301" s="139"/>
      <c r="DQ301" s="139"/>
      <c r="DR301" s="534"/>
      <c r="DS301" s="534"/>
      <c r="DT301" s="139"/>
      <c r="DU301" s="139"/>
      <c r="DV301" s="139"/>
      <c r="DW301" s="139"/>
      <c r="DX301" s="139"/>
      <c r="DY301" s="139"/>
      <c r="DZ301" s="139"/>
      <c r="EA301" s="139"/>
      <c r="EB301" s="139"/>
    </row>
    <row r="302" spans="1:132" ht="22.8">
      <c r="A302" s="165"/>
      <c r="B302" s="165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39"/>
      <c r="V302" s="139"/>
      <c r="W302" s="139"/>
      <c r="X302" s="139"/>
      <c r="Y302" s="139"/>
      <c r="Z302" s="139"/>
      <c r="AA302" s="165"/>
      <c r="AB302" s="165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545"/>
      <c r="AM302" s="545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39"/>
      <c r="BD302" s="139"/>
      <c r="BE302" s="139"/>
      <c r="BF302" s="139"/>
      <c r="BG302" s="139"/>
      <c r="BH302" s="139"/>
      <c r="BI302" s="139"/>
      <c r="BJ302" s="139"/>
      <c r="BK302" s="139"/>
      <c r="BL302" s="139"/>
      <c r="BM302" s="139"/>
      <c r="BN302" s="165"/>
      <c r="BO302" s="165"/>
      <c r="BP302" s="139"/>
      <c r="BQ302" s="139"/>
      <c r="BR302" s="139"/>
      <c r="BS302" s="139"/>
      <c r="BT302" s="139"/>
      <c r="BU302" s="139"/>
      <c r="BV302" s="139"/>
      <c r="BW302" s="139"/>
      <c r="BX302" s="139"/>
      <c r="BY302" s="139"/>
      <c r="BZ302" s="139"/>
      <c r="CA302" s="139"/>
      <c r="CB302" s="139"/>
      <c r="CC302" s="139"/>
      <c r="CD302" s="139"/>
      <c r="CE302" s="139"/>
      <c r="CF302" s="139"/>
      <c r="CG302" s="139"/>
      <c r="CH302" s="139"/>
      <c r="CI302" s="139"/>
      <c r="CJ302" s="139"/>
      <c r="CK302" s="139"/>
      <c r="CL302" s="139"/>
      <c r="CM302" s="139"/>
      <c r="CN302" s="139"/>
      <c r="CO302" s="139"/>
      <c r="CP302" s="165"/>
      <c r="CQ302" s="165"/>
      <c r="CR302" s="139"/>
      <c r="CS302" s="139"/>
      <c r="CT302" s="139"/>
      <c r="CU302" s="139"/>
      <c r="CV302" s="139"/>
      <c r="CW302" s="139"/>
      <c r="CX302" s="139"/>
      <c r="CY302" s="139"/>
      <c r="CZ302" s="139"/>
      <c r="DA302" s="139"/>
      <c r="DB302" s="139"/>
      <c r="DC302" s="139"/>
      <c r="DD302" s="139"/>
      <c r="DE302" s="139"/>
      <c r="DF302" s="139"/>
      <c r="DG302" s="139"/>
      <c r="DH302" s="139"/>
      <c r="DI302" s="139"/>
      <c r="DJ302" s="139"/>
      <c r="DK302" s="139"/>
      <c r="DL302" s="139"/>
      <c r="DM302" s="139"/>
      <c r="DN302" s="139"/>
      <c r="DO302" s="139"/>
      <c r="DP302" s="139"/>
      <c r="DQ302" s="139"/>
      <c r="DR302" s="534"/>
      <c r="DS302" s="534"/>
      <c r="DT302" s="139"/>
      <c r="DU302" s="139"/>
      <c r="DV302" s="139"/>
      <c r="DW302" s="139"/>
      <c r="DX302" s="139"/>
      <c r="DY302" s="139"/>
      <c r="DZ302" s="139"/>
      <c r="EA302" s="139"/>
      <c r="EB302" s="139"/>
    </row>
    <row r="303" spans="1:132" ht="22.8">
      <c r="A303" s="165"/>
      <c r="B303" s="165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39"/>
      <c r="V303" s="139"/>
      <c r="W303" s="139"/>
      <c r="X303" s="139"/>
      <c r="Y303" s="139"/>
      <c r="Z303" s="139"/>
      <c r="AA303" s="165"/>
      <c r="AB303" s="165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545"/>
      <c r="AM303" s="545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  <c r="BI303" s="139"/>
      <c r="BJ303" s="139"/>
      <c r="BK303" s="139"/>
      <c r="BL303" s="139"/>
      <c r="BM303" s="139"/>
      <c r="BN303" s="165"/>
      <c r="BO303" s="165"/>
      <c r="BP303" s="139"/>
      <c r="BQ303" s="139"/>
      <c r="BR303" s="139"/>
      <c r="BS303" s="139"/>
      <c r="BT303" s="139"/>
      <c r="BU303" s="139"/>
      <c r="BV303" s="139"/>
      <c r="BW303" s="139"/>
      <c r="BX303" s="139"/>
      <c r="BY303" s="139"/>
      <c r="BZ303" s="139"/>
      <c r="CA303" s="139"/>
      <c r="CB303" s="139"/>
      <c r="CC303" s="139"/>
      <c r="CD303" s="139"/>
      <c r="CE303" s="139"/>
      <c r="CF303" s="139"/>
      <c r="CG303" s="139"/>
      <c r="CH303" s="139"/>
      <c r="CI303" s="139"/>
      <c r="CJ303" s="139"/>
      <c r="CK303" s="139"/>
      <c r="CL303" s="139"/>
      <c r="CM303" s="139"/>
      <c r="CN303" s="139"/>
      <c r="CO303" s="139"/>
      <c r="CP303" s="165"/>
      <c r="CQ303" s="165"/>
      <c r="CR303" s="139"/>
      <c r="CS303" s="139"/>
      <c r="CT303" s="139"/>
      <c r="CU303" s="139"/>
      <c r="CV303" s="139"/>
      <c r="CW303" s="139"/>
      <c r="CX303" s="139"/>
      <c r="CY303" s="139"/>
      <c r="CZ303" s="139"/>
      <c r="DA303" s="139"/>
      <c r="DB303" s="139"/>
      <c r="DC303" s="139"/>
      <c r="DD303" s="139"/>
      <c r="DE303" s="139"/>
      <c r="DF303" s="139"/>
      <c r="DG303" s="139"/>
      <c r="DH303" s="139"/>
      <c r="DI303" s="139"/>
      <c r="DJ303" s="139"/>
      <c r="DK303" s="139"/>
      <c r="DL303" s="139"/>
      <c r="DM303" s="139"/>
      <c r="DN303" s="139"/>
      <c r="DO303" s="139"/>
      <c r="DP303" s="139"/>
      <c r="DQ303" s="139"/>
      <c r="DR303" s="534"/>
      <c r="DS303" s="534"/>
      <c r="DT303" s="139"/>
      <c r="DU303" s="139"/>
      <c r="DV303" s="139"/>
      <c r="DW303" s="139"/>
      <c r="DX303" s="139"/>
      <c r="DY303" s="139"/>
      <c r="DZ303" s="139"/>
      <c r="EA303" s="139"/>
      <c r="EB303" s="139"/>
    </row>
    <row r="304" spans="1:132" ht="22.8">
      <c r="A304" s="165"/>
      <c r="B304" s="165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39"/>
      <c r="V304" s="139"/>
      <c r="W304" s="139"/>
      <c r="X304" s="139"/>
      <c r="Y304" s="139"/>
      <c r="Z304" s="139"/>
      <c r="AA304" s="165"/>
      <c r="AB304" s="165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545"/>
      <c r="AM304" s="545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/>
      <c r="AX304" s="139"/>
      <c r="AY304" s="139"/>
      <c r="AZ304" s="139"/>
      <c r="BA304" s="139"/>
      <c r="BB304" s="139"/>
      <c r="BC304" s="139"/>
      <c r="BD304" s="139"/>
      <c r="BE304" s="139"/>
      <c r="BF304" s="139"/>
      <c r="BG304" s="139"/>
      <c r="BH304" s="139"/>
      <c r="BI304" s="139"/>
      <c r="BJ304" s="139"/>
      <c r="BK304" s="139"/>
      <c r="BL304" s="139"/>
      <c r="BM304" s="139"/>
      <c r="BN304" s="165"/>
      <c r="BO304" s="165"/>
      <c r="BP304" s="139"/>
      <c r="BQ304" s="139"/>
      <c r="BR304" s="139"/>
      <c r="BS304" s="139"/>
      <c r="BT304" s="139"/>
      <c r="BU304" s="139"/>
      <c r="BV304" s="139"/>
      <c r="BW304" s="139"/>
      <c r="BX304" s="139"/>
      <c r="BY304" s="139"/>
      <c r="BZ304" s="139"/>
      <c r="CA304" s="139"/>
      <c r="CB304" s="139"/>
      <c r="CC304" s="139"/>
      <c r="CD304" s="139"/>
      <c r="CE304" s="139"/>
      <c r="CF304" s="139"/>
      <c r="CG304" s="139"/>
      <c r="CH304" s="139"/>
      <c r="CI304" s="139"/>
      <c r="CJ304" s="139"/>
      <c r="CK304" s="139"/>
      <c r="CL304" s="139"/>
      <c r="CM304" s="139"/>
      <c r="CN304" s="139"/>
      <c r="CO304" s="139"/>
      <c r="CP304" s="165"/>
      <c r="CQ304" s="165"/>
      <c r="CR304" s="139"/>
      <c r="CS304" s="139"/>
      <c r="CT304" s="139"/>
      <c r="CU304" s="139"/>
      <c r="CV304" s="139"/>
      <c r="CW304" s="139"/>
      <c r="CX304" s="139"/>
      <c r="CY304" s="139"/>
      <c r="CZ304" s="139"/>
      <c r="DA304" s="139"/>
      <c r="DB304" s="139"/>
      <c r="DC304" s="139"/>
      <c r="DD304" s="139"/>
      <c r="DE304" s="139"/>
      <c r="DF304" s="139"/>
      <c r="DG304" s="139"/>
      <c r="DH304" s="139"/>
      <c r="DI304" s="139"/>
      <c r="DJ304" s="139"/>
      <c r="DK304" s="139"/>
      <c r="DL304" s="139"/>
      <c r="DM304" s="139"/>
      <c r="DN304" s="139"/>
      <c r="DO304" s="139"/>
      <c r="DP304" s="139"/>
      <c r="DQ304" s="139"/>
      <c r="DR304" s="534"/>
      <c r="DS304" s="534"/>
      <c r="DT304" s="139"/>
      <c r="DU304" s="139"/>
      <c r="DV304" s="139"/>
      <c r="DW304" s="139"/>
      <c r="DX304" s="139"/>
      <c r="DY304" s="139"/>
      <c r="DZ304" s="139"/>
      <c r="EA304" s="139"/>
      <c r="EB304" s="139"/>
    </row>
    <row r="305" spans="1:134" ht="22.8">
      <c r="A305" s="165"/>
      <c r="B305" s="165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39"/>
      <c r="V305" s="139"/>
      <c r="W305" s="139"/>
      <c r="X305" s="139"/>
      <c r="Y305" s="139"/>
      <c r="Z305" s="139"/>
      <c r="AA305" s="165"/>
      <c r="AB305" s="165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545"/>
      <c r="AM305" s="545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39"/>
      <c r="BC305" s="139"/>
      <c r="BD305" s="139"/>
      <c r="BE305" s="139"/>
      <c r="BF305" s="139"/>
      <c r="BG305" s="139"/>
      <c r="BH305" s="139"/>
      <c r="BI305" s="139"/>
      <c r="BJ305" s="139"/>
      <c r="BK305" s="139"/>
      <c r="BL305" s="139"/>
      <c r="BM305" s="139"/>
      <c r="BN305" s="165"/>
      <c r="BO305" s="165"/>
      <c r="BP305" s="139"/>
      <c r="BQ305" s="139"/>
      <c r="BR305" s="139"/>
      <c r="BS305" s="139"/>
      <c r="BT305" s="139"/>
      <c r="BU305" s="139"/>
      <c r="BV305" s="139"/>
      <c r="BW305" s="139"/>
      <c r="BX305" s="139"/>
      <c r="BY305" s="139"/>
      <c r="BZ305" s="139"/>
      <c r="CA305" s="139"/>
      <c r="CB305" s="139"/>
      <c r="CC305" s="139"/>
      <c r="CD305" s="139"/>
      <c r="CE305" s="139"/>
      <c r="CF305" s="139"/>
      <c r="CG305" s="139"/>
      <c r="CH305" s="139"/>
      <c r="CI305" s="139"/>
      <c r="CJ305" s="139"/>
      <c r="CK305" s="139"/>
      <c r="CL305" s="139"/>
      <c r="CM305" s="139"/>
      <c r="CN305" s="139"/>
      <c r="CO305" s="139"/>
      <c r="CP305" s="165"/>
      <c r="CQ305" s="165"/>
      <c r="CR305" s="139"/>
      <c r="CS305" s="139"/>
      <c r="CT305" s="139"/>
      <c r="CU305" s="139"/>
      <c r="CV305" s="139"/>
      <c r="CW305" s="139"/>
      <c r="CX305" s="139"/>
      <c r="CY305" s="139"/>
      <c r="CZ305" s="139"/>
      <c r="DA305" s="139"/>
      <c r="DB305" s="139"/>
      <c r="DC305" s="139"/>
      <c r="DD305" s="139"/>
      <c r="DE305" s="139"/>
      <c r="DF305" s="139"/>
      <c r="DG305" s="139"/>
      <c r="DH305" s="139"/>
      <c r="DI305" s="139"/>
      <c r="DJ305" s="139"/>
      <c r="DK305" s="139"/>
      <c r="DL305" s="139"/>
      <c r="DM305" s="139"/>
      <c r="DN305" s="139"/>
      <c r="DO305" s="139"/>
      <c r="DP305" s="139"/>
      <c r="DQ305" s="139"/>
      <c r="DR305" s="534"/>
      <c r="DS305" s="534"/>
      <c r="DT305" s="139"/>
      <c r="DU305" s="139"/>
      <c r="DV305" s="139"/>
      <c r="DW305" s="139"/>
      <c r="DX305" s="139"/>
      <c r="DY305" s="139"/>
      <c r="DZ305" s="139"/>
      <c r="EA305" s="139"/>
      <c r="EB305" s="139"/>
    </row>
    <row r="306" spans="1:134" ht="22.8">
      <c r="A306" s="165"/>
      <c r="B306" s="165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39"/>
      <c r="V306" s="139"/>
      <c r="W306" s="139"/>
      <c r="X306" s="139"/>
      <c r="Y306" s="139"/>
      <c r="Z306" s="139"/>
      <c r="AA306" s="165"/>
      <c r="AB306" s="165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545"/>
      <c r="AM306" s="545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39"/>
      <c r="BD306" s="139"/>
      <c r="BE306" s="139"/>
      <c r="BF306" s="139"/>
      <c r="BG306" s="139"/>
      <c r="BH306" s="139"/>
      <c r="BI306" s="139"/>
      <c r="BJ306" s="139"/>
      <c r="BK306" s="139"/>
      <c r="BL306" s="139"/>
      <c r="BM306" s="139"/>
      <c r="BN306" s="165"/>
      <c r="BO306" s="165"/>
      <c r="BP306" s="139"/>
      <c r="BQ306" s="139"/>
      <c r="BR306" s="139"/>
      <c r="BS306" s="139"/>
      <c r="BT306" s="139"/>
      <c r="BU306" s="139"/>
      <c r="BV306" s="139"/>
      <c r="BW306" s="139"/>
      <c r="BX306" s="139"/>
      <c r="BY306" s="139"/>
      <c r="BZ306" s="139"/>
      <c r="CA306" s="139"/>
      <c r="CB306" s="139"/>
      <c r="CC306" s="139"/>
      <c r="CD306" s="139"/>
      <c r="CE306" s="139"/>
      <c r="CF306" s="139"/>
      <c r="CG306" s="139"/>
      <c r="CH306" s="139"/>
      <c r="CI306" s="139"/>
      <c r="CJ306" s="139"/>
      <c r="CK306" s="139"/>
      <c r="CL306" s="139"/>
      <c r="CM306" s="139"/>
      <c r="CN306" s="139"/>
      <c r="CO306" s="139"/>
      <c r="CP306" s="165"/>
      <c r="CQ306" s="165"/>
      <c r="CR306" s="139"/>
      <c r="CS306" s="139"/>
      <c r="CT306" s="139"/>
      <c r="CU306" s="139"/>
      <c r="CV306" s="139"/>
      <c r="CW306" s="139"/>
      <c r="CX306" s="139"/>
      <c r="CY306" s="139"/>
      <c r="CZ306" s="139"/>
      <c r="DA306" s="139"/>
      <c r="DB306" s="139"/>
      <c r="DC306" s="139"/>
      <c r="DD306" s="139"/>
      <c r="DE306" s="139"/>
      <c r="DF306" s="139"/>
      <c r="DG306" s="139"/>
      <c r="DH306" s="139"/>
      <c r="DI306" s="139"/>
      <c r="DJ306" s="139"/>
      <c r="DK306" s="139"/>
      <c r="DL306" s="139"/>
      <c r="DM306" s="139"/>
      <c r="DN306" s="139"/>
      <c r="DO306" s="139"/>
      <c r="DP306" s="139"/>
      <c r="DQ306" s="139"/>
      <c r="DR306" s="534"/>
      <c r="DS306" s="534"/>
      <c r="DT306" s="139"/>
      <c r="DU306" s="139"/>
      <c r="DV306" s="139"/>
      <c r="DW306" s="139"/>
      <c r="DX306" s="139"/>
      <c r="DY306" s="139"/>
      <c r="DZ306" s="139"/>
      <c r="EA306" s="139"/>
      <c r="EB306" s="139"/>
    </row>
    <row r="307" spans="1:134" ht="22.8">
      <c r="A307" s="165"/>
      <c r="B307" s="165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39"/>
      <c r="V307" s="139"/>
      <c r="W307" s="139"/>
      <c r="X307" s="139"/>
      <c r="Y307" s="139"/>
      <c r="Z307" s="139"/>
      <c r="AA307" s="165"/>
      <c r="AB307" s="165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545"/>
      <c r="AM307" s="545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  <c r="BI307" s="139"/>
      <c r="BJ307" s="139"/>
      <c r="BK307" s="139"/>
      <c r="BL307" s="139"/>
      <c r="BM307" s="139"/>
      <c r="BN307" s="165"/>
      <c r="BO307" s="165"/>
      <c r="BP307" s="139"/>
      <c r="BQ307" s="139"/>
      <c r="BR307" s="139"/>
      <c r="BS307" s="139"/>
      <c r="BT307" s="139"/>
      <c r="BU307" s="139"/>
      <c r="BV307" s="139"/>
      <c r="BW307" s="139"/>
      <c r="BX307" s="139"/>
      <c r="BY307" s="139"/>
      <c r="BZ307" s="139"/>
      <c r="CA307" s="139"/>
      <c r="CB307" s="139"/>
      <c r="CC307" s="139"/>
      <c r="CD307" s="139"/>
      <c r="CE307" s="139"/>
      <c r="CF307" s="139"/>
      <c r="CG307" s="139"/>
      <c r="CH307" s="139"/>
      <c r="CI307" s="139"/>
      <c r="CJ307" s="139"/>
      <c r="CK307" s="139"/>
      <c r="CL307" s="139"/>
      <c r="CM307" s="139"/>
      <c r="CN307" s="139"/>
      <c r="CO307" s="139"/>
      <c r="CP307" s="165"/>
      <c r="CQ307" s="165"/>
      <c r="CR307" s="139"/>
      <c r="CS307" s="139"/>
      <c r="CT307" s="139"/>
      <c r="CU307" s="139"/>
      <c r="CV307" s="139"/>
      <c r="CW307" s="139"/>
      <c r="CX307" s="139"/>
      <c r="CY307" s="139"/>
      <c r="CZ307" s="139"/>
      <c r="DA307" s="139"/>
      <c r="DB307" s="139"/>
      <c r="DC307" s="139"/>
      <c r="DD307" s="139"/>
      <c r="DE307" s="139"/>
      <c r="DF307" s="139"/>
      <c r="DG307" s="139"/>
      <c r="DH307" s="139"/>
      <c r="DI307" s="139"/>
      <c r="DJ307" s="139"/>
      <c r="DK307" s="139"/>
      <c r="DL307" s="139"/>
      <c r="DM307" s="139"/>
      <c r="DN307" s="139"/>
      <c r="DO307" s="139"/>
      <c r="DP307" s="139"/>
      <c r="DQ307" s="139"/>
      <c r="DR307" s="534"/>
      <c r="DS307" s="534"/>
      <c r="DT307" s="139"/>
      <c r="DU307" s="139"/>
      <c r="DV307" s="139"/>
      <c r="DW307" s="139"/>
      <c r="DX307" s="139"/>
      <c r="DY307" s="139"/>
      <c r="DZ307" s="139"/>
      <c r="EA307" s="139"/>
      <c r="EB307" s="139"/>
    </row>
    <row r="308" spans="1:134" ht="22.8">
      <c r="A308" s="165"/>
      <c r="B308" s="165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39"/>
      <c r="V308" s="139"/>
      <c r="W308" s="139"/>
      <c r="X308" s="139"/>
      <c r="Y308" s="139"/>
      <c r="Z308" s="139"/>
      <c r="AA308" s="165"/>
      <c r="AB308" s="165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545"/>
      <c r="AM308" s="545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39"/>
      <c r="BG308" s="139"/>
      <c r="BH308" s="139"/>
      <c r="BI308" s="139"/>
      <c r="BJ308" s="139"/>
      <c r="BK308" s="139"/>
      <c r="BL308" s="139"/>
      <c r="BM308" s="139"/>
      <c r="BN308" s="165"/>
      <c r="BO308" s="165"/>
      <c r="BP308" s="139"/>
      <c r="BQ308" s="139"/>
      <c r="BR308" s="139"/>
      <c r="BS308" s="139"/>
      <c r="BT308" s="139"/>
      <c r="BU308" s="139"/>
      <c r="BV308" s="139"/>
      <c r="BW308" s="139"/>
      <c r="BX308" s="139"/>
      <c r="BY308" s="139"/>
      <c r="BZ308" s="139"/>
      <c r="CA308" s="139"/>
      <c r="CB308" s="139"/>
      <c r="CC308" s="139"/>
      <c r="CD308" s="139"/>
      <c r="CE308" s="139"/>
      <c r="CF308" s="139"/>
      <c r="CG308" s="139"/>
      <c r="CH308" s="139"/>
      <c r="CI308" s="139"/>
      <c r="CJ308" s="139"/>
      <c r="CK308" s="139"/>
      <c r="CL308" s="139"/>
      <c r="CM308" s="139"/>
      <c r="CN308" s="139"/>
      <c r="CO308" s="139"/>
      <c r="CP308" s="165"/>
      <c r="CQ308" s="165"/>
      <c r="CR308" s="139"/>
      <c r="CS308" s="139"/>
      <c r="CT308" s="139"/>
      <c r="CU308" s="139"/>
      <c r="CV308" s="139"/>
      <c r="CW308" s="139"/>
      <c r="CX308" s="139"/>
      <c r="CY308" s="139"/>
      <c r="CZ308" s="139"/>
      <c r="DA308" s="139"/>
      <c r="DB308" s="139"/>
      <c r="DC308" s="139"/>
      <c r="DD308" s="139"/>
      <c r="DE308" s="139"/>
      <c r="DF308" s="139"/>
      <c r="DG308" s="139"/>
      <c r="DH308" s="139"/>
      <c r="DI308" s="139"/>
      <c r="DJ308" s="139"/>
      <c r="DK308" s="139"/>
      <c r="DL308" s="139"/>
      <c r="DM308" s="139"/>
      <c r="DN308" s="139"/>
      <c r="DO308" s="139"/>
      <c r="DP308" s="139"/>
      <c r="DQ308" s="139"/>
      <c r="DR308" s="534"/>
      <c r="DS308" s="534"/>
      <c r="DT308" s="139"/>
      <c r="DU308" s="139"/>
      <c r="DV308" s="139"/>
      <c r="DW308" s="139"/>
      <c r="DX308" s="139"/>
      <c r="DY308" s="139"/>
      <c r="DZ308" s="139"/>
      <c r="EA308" s="139"/>
      <c r="EB308" s="139"/>
    </row>
    <row r="309" spans="1:134" ht="22.8">
      <c r="A309" s="165"/>
      <c r="B309" s="165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39"/>
      <c r="V309" s="139"/>
      <c r="W309" s="139"/>
      <c r="X309" s="139"/>
      <c r="Y309" s="139"/>
      <c r="Z309" s="139"/>
      <c r="AA309" s="165"/>
      <c r="AB309" s="165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545"/>
      <c r="AM309" s="545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/>
      <c r="BI309" s="139"/>
      <c r="BJ309" s="139"/>
      <c r="BK309" s="139"/>
      <c r="BL309" s="139"/>
      <c r="BM309" s="139"/>
      <c r="BN309" s="165"/>
      <c r="BO309" s="165"/>
      <c r="BP309" s="139"/>
      <c r="BQ309" s="139"/>
      <c r="BR309" s="139"/>
      <c r="BS309" s="139"/>
      <c r="BT309" s="139"/>
      <c r="BU309" s="139"/>
      <c r="BV309" s="139"/>
      <c r="BW309" s="139"/>
      <c r="BX309" s="139"/>
      <c r="BY309" s="139"/>
      <c r="BZ309" s="139"/>
      <c r="CA309" s="139"/>
      <c r="CB309" s="139"/>
      <c r="CC309" s="139"/>
      <c r="CD309" s="139"/>
      <c r="CE309" s="139"/>
      <c r="CF309" s="139"/>
      <c r="CG309" s="139"/>
      <c r="CH309" s="139"/>
      <c r="CI309" s="139"/>
      <c r="CJ309" s="139"/>
      <c r="CK309" s="139"/>
      <c r="CL309" s="139"/>
      <c r="CM309" s="139"/>
      <c r="CN309" s="139"/>
      <c r="CO309" s="139"/>
      <c r="CP309" s="165"/>
      <c r="CQ309" s="165"/>
      <c r="CR309" s="139"/>
      <c r="CS309" s="139"/>
      <c r="CT309" s="139"/>
      <c r="CU309" s="139"/>
      <c r="CV309" s="139"/>
      <c r="CW309" s="139"/>
      <c r="CX309" s="139"/>
      <c r="CY309" s="139"/>
      <c r="CZ309" s="139"/>
      <c r="DA309" s="139"/>
      <c r="DB309" s="139"/>
      <c r="DC309" s="139"/>
      <c r="DD309" s="139"/>
      <c r="DE309" s="139"/>
      <c r="DF309" s="139"/>
      <c r="DG309" s="139"/>
      <c r="DH309" s="139"/>
      <c r="DI309" s="139"/>
      <c r="DJ309" s="139"/>
      <c r="DK309" s="139"/>
      <c r="DL309" s="139"/>
      <c r="DM309" s="139"/>
      <c r="DN309" s="139"/>
      <c r="DO309" s="139"/>
      <c r="DP309" s="139"/>
      <c r="DQ309" s="139"/>
      <c r="DR309" s="534"/>
      <c r="DS309" s="534"/>
      <c r="DT309" s="139"/>
      <c r="DU309" s="139"/>
      <c r="DV309" s="139"/>
      <c r="DW309" s="139"/>
      <c r="DX309" s="139"/>
      <c r="DY309" s="139"/>
      <c r="DZ309" s="139"/>
      <c r="EA309" s="139"/>
      <c r="EB309" s="139"/>
    </row>
    <row r="310" spans="1:134" ht="22.8">
      <c r="A310" s="165"/>
      <c r="B310" s="165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39"/>
      <c r="V310" s="139"/>
      <c r="W310" s="139"/>
      <c r="X310" s="139"/>
      <c r="Y310" s="139"/>
      <c r="Z310" s="139"/>
      <c r="AA310" s="165"/>
      <c r="AB310" s="165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545"/>
      <c r="AM310" s="545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/>
      <c r="BH310" s="139"/>
      <c r="BI310" s="139"/>
      <c r="BJ310" s="139"/>
      <c r="BK310" s="139"/>
      <c r="BL310" s="139"/>
      <c r="BM310" s="139"/>
      <c r="BN310" s="165"/>
      <c r="BO310" s="165"/>
      <c r="BP310" s="139"/>
      <c r="BQ310" s="139"/>
      <c r="BR310" s="139"/>
      <c r="BS310" s="139"/>
      <c r="BT310" s="139"/>
      <c r="BU310" s="139"/>
      <c r="BV310" s="139"/>
      <c r="BW310" s="139"/>
      <c r="BX310" s="139"/>
      <c r="BY310" s="139"/>
      <c r="BZ310" s="139"/>
      <c r="CA310" s="139"/>
      <c r="CB310" s="139"/>
      <c r="CC310" s="139"/>
      <c r="CD310" s="139"/>
      <c r="CE310" s="139"/>
      <c r="CF310" s="139"/>
      <c r="CG310" s="139"/>
      <c r="CH310" s="139"/>
      <c r="CI310" s="139"/>
      <c r="CJ310" s="139"/>
      <c r="CK310" s="139"/>
      <c r="CL310" s="139"/>
      <c r="CM310" s="139"/>
      <c r="CN310" s="139"/>
      <c r="CO310" s="139"/>
      <c r="CP310" s="165"/>
      <c r="CQ310" s="165"/>
      <c r="CR310" s="139"/>
      <c r="CS310" s="139"/>
      <c r="CT310" s="139"/>
      <c r="CU310" s="139"/>
      <c r="CV310" s="139"/>
      <c r="CW310" s="139"/>
      <c r="CX310" s="139"/>
      <c r="CY310" s="139"/>
      <c r="CZ310" s="139"/>
      <c r="DA310" s="139"/>
      <c r="DB310" s="139"/>
      <c r="DC310" s="139"/>
      <c r="DD310" s="139"/>
      <c r="DE310" s="139"/>
      <c r="DF310" s="139"/>
      <c r="DG310" s="139"/>
      <c r="DH310" s="139"/>
      <c r="DI310" s="139"/>
      <c r="DJ310" s="139"/>
      <c r="DK310" s="139"/>
      <c r="DL310" s="139"/>
      <c r="DM310" s="139"/>
      <c r="DN310" s="139"/>
      <c r="DO310" s="139"/>
      <c r="DP310" s="139"/>
      <c r="DQ310" s="139"/>
      <c r="DR310" s="534"/>
      <c r="DS310" s="534"/>
      <c r="DT310" s="139"/>
      <c r="DU310" s="139"/>
      <c r="DV310" s="139"/>
      <c r="DW310" s="139"/>
      <c r="DX310" s="139"/>
      <c r="DY310" s="139"/>
      <c r="DZ310" s="139"/>
      <c r="EA310" s="139"/>
      <c r="EB310" s="139"/>
    </row>
    <row r="311" spans="1:134">
      <c r="A311" s="151"/>
      <c r="B311" s="151"/>
      <c r="AA311" s="151"/>
      <c r="AB311" s="151"/>
      <c r="AL311" s="151"/>
      <c r="AM311" s="151"/>
      <c r="BN311" s="151"/>
      <c r="BO311" s="151"/>
      <c r="CP311" s="151"/>
      <c r="CQ311" s="151"/>
      <c r="DR311" s="151"/>
      <c r="DS311" s="151"/>
    </row>
    <row r="312" spans="1:134">
      <c r="A312" s="151"/>
      <c r="B312" s="151"/>
      <c r="AA312" s="151"/>
      <c r="AB312" s="151"/>
      <c r="AL312" s="151"/>
      <c r="AM312" s="151"/>
      <c r="BN312" s="151"/>
      <c r="BO312" s="151"/>
      <c r="CP312" s="151"/>
      <c r="CQ312" s="151"/>
      <c r="DR312" s="151"/>
      <c r="DS312" s="151"/>
    </row>
    <row r="313" spans="1:134">
      <c r="A313" s="151"/>
      <c r="B313" s="151"/>
      <c r="AA313" s="151"/>
      <c r="AB313" s="151"/>
      <c r="AL313" s="151"/>
      <c r="AM313" s="151"/>
      <c r="BN313" s="151"/>
      <c r="BO313" s="151"/>
      <c r="CP313" s="151"/>
      <c r="CQ313" s="151"/>
      <c r="DR313" s="151"/>
      <c r="DS313" s="151"/>
    </row>
    <row r="314" spans="1:134">
      <c r="A314" s="151"/>
      <c r="B314" s="151"/>
      <c r="AA314" s="151"/>
      <c r="AB314" s="151"/>
      <c r="AL314" s="151"/>
      <c r="AM314" s="151"/>
      <c r="BN314" s="151"/>
      <c r="BO314" s="151"/>
      <c r="CP314" s="151"/>
      <c r="CQ314" s="151"/>
      <c r="DR314" s="151"/>
      <c r="DS314" s="151"/>
    </row>
    <row r="315" spans="1:134">
      <c r="A315" s="151"/>
      <c r="B315" s="151"/>
      <c r="AA315" s="151"/>
      <c r="AB315" s="151"/>
      <c r="AL315" s="151"/>
      <c r="AM315" s="151"/>
      <c r="BN315" s="151"/>
      <c r="BO315" s="151"/>
      <c r="CP315" s="151"/>
      <c r="CQ315" s="151"/>
      <c r="DR315" s="151"/>
      <c r="DS315" s="151"/>
    </row>
    <row r="316" spans="1:134">
      <c r="A316" s="151"/>
      <c r="B316" s="151"/>
      <c r="AA316" s="151"/>
      <c r="AB316" s="151"/>
      <c r="AL316" s="151"/>
      <c r="AM316" s="151"/>
      <c r="BN316" s="151"/>
      <c r="BO316" s="151"/>
      <c r="CP316" s="151"/>
      <c r="CQ316" s="151"/>
      <c r="DR316" s="151"/>
      <c r="DS316" s="151"/>
    </row>
    <row r="317" spans="1:134">
      <c r="A317" s="151"/>
      <c r="B317" s="151"/>
      <c r="AA317" s="151"/>
      <c r="AB317" s="151"/>
      <c r="AL317" s="151"/>
      <c r="AM317" s="151"/>
      <c r="BN317" s="151"/>
      <c r="BO317" s="151"/>
      <c r="CP317" s="151"/>
      <c r="CQ317" s="151"/>
      <c r="DR317" s="151"/>
      <c r="DS317" s="151"/>
    </row>
    <row r="318" spans="1:134">
      <c r="A318" s="151"/>
      <c r="B318" s="151"/>
      <c r="AA318" s="151"/>
      <c r="AB318" s="151"/>
      <c r="AL318" s="151"/>
      <c r="AM318" s="151"/>
      <c r="BN318" s="151"/>
      <c r="BO318" s="151"/>
      <c r="CP318" s="151"/>
      <c r="CQ318" s="151"/>
      <c r="DR318" s="151"/>
      <c r="DS318" s="151"/>
    </row>
    <row r="319" spans="1:134" s="135" customFormat="1">
      <c r="A319" s="151"/>
      <c r="B319" s="151"/>
      <c r="U319" s="134"/>
      <c r="V319" s="134"/>
      <c r="W319" s="134"/>
      <c r="X319" s="134"/>
      <c r="Y319" s="134"/>
      <c r="Z319" s="134"/>
      <c r="AA319" s="151"/>
      <c r="AB319" s="151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51"/>
      <c r="AM319" s="151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34"/>
      <c r="BN319" s="151"/>
      <c r="BO319" s="151"/>
      <c r="BP319" s="134"/>
      <c r="BQ319" s="134"/>
      <c r="BR319" s="134"/>
      <c r="BS319" s="134"/>
      <c r="BT319" s="134"/>
      <c r="BU319" s="134"/>
      <c r="BV319" s="134"/>
      <c r="BW319" s="134"/>
      <c r="BX319" s="134"/>
      <c r="BY319" s="134"/>
      <c r="BZ319" s="134"/>
      <c r="CA319" s="134"/>
      <c r="CB319" s="134"/>
      <c r="CC319" s="134"/>
      <c r="CD319" s="134"/>
      <c r="CE319" s="134"/>
      <c r="CF319" s="134"/>
      <c r="CG319" s="134"/>
      <c r="CH319" s="134"/>
      <c r="CI319" s="134"/>
      <c r="CJ319" s="134"/>
      <c r="CK319" s="134"/>
      <c r="CL319" s="134"/>
      <c r="CM319" s="134"/>
      <c r="CN319" s="134"/>
      <c r="CO319" s="134"/>
      <c r="CP319" s="151"/>
      <c r="CQ319" s="151"/>
      <c r="CR319" s="134"/>
      <c r="CS319" s="134"/>
      <c r="CT319" s="134"/>
      <c r="CU319" s="134"/>
      <c r="CV319" s="134"/>
      <c r="CW319" s="134"/>
      <c r="CX319" s="134"/>
      <c r="CY319" s="134"/>
      <c r="CZ319" s="134"/>
      <c r="DA319" s="134"/>
      <c r="DB319" s="134"/>
      <c r="DC319" s="134"/>
      <c r="DD319" s="134"/>
      <c r="DE319" s="134"/>
      <c r="DF319" s="134"/>
      <c r="DG319" s="134"/>
      <c r="DH319" s="134"/>
      <c r="DI319" s="134"/>
      <c r="DJ319" s="134"/>
      <c r="DK319" s="134"/>
      <c r="DL319" s="134"/>
      <c r="DM319" s="134"/>
      <c r="DN319" s="134"/>
      <c r="DO319" s="134"/>
      <c r="DP319" s="134"/>
      <c r="DQ319" s="134"/>
      <c r="DR319" s="151"/>
      <c r="DS319" s="151"/>
      <c r="DT319" s="134"/>
      <c r="DU319" s="134"/>
      <c r="DV319" s="134"/>
      <c r="DW319" s="134"/>
      <c r="DX319" s="134"/>
      <c r="DY319" s="134"/>
      <c r="DZ319" s="134"/>
      <c r="EA319" s="134"/>
      <c r="EB319" s="134"/>
      <c r="EC319" s="134"/>
      <c r="ED319" s="134"/>
    </row>
    <row r="320" spans="1:134" s="135" customFormat="1">
      <c r="A320" s="151"/>
      <c r="B320" s="151"/>
      <c r="U320" s="134"/>
      <c r="V320" s="134"/>
      <c r="W320" s="134"/>
      <c r="X320" s="134"/>
      <c r="Y320" s="134"/>
      <c r="Z320" s="134"/>
      <c r="AA320" s="151"/>
      <c r="AB320" s="151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51"/>
      <c r="AM320" s="151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51"/>
      <c r="BO320" s="151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134"/>
      <c r="CB320" s="134"/>
      <c r="CC320" s="134"/>
      <c r="CD320" s="134"/>
      <c r="CE320" s="134"/>
      <c r="CF320" s="134"/>
      <c r="CG320" s="134"/>
      <c r="CH320" s="134"/>
      <c r="CI320" s="134"/>
      <c r="CJ320" s="134"/>
      <c r="CK320" s="134"/>
      <c r="CL320" s="134"/>
      <c r="CM320" s="134"/>
      <c r="CN320" s="134"/>
      <c r="CO320" s="134"/>
      <c r="CP320" s="151"/>
      <c r="CQ320" s="151"/>
      <c r="CR320" s="134"/>
      <c r="CS320" s="134"/>
      <c r="CT320" s="134"/>
      <c r="CU320" s="134"/>
      <c r="CV320" s="134"/>
      <c r="CW320" s="134"/>
      <c r="CX320" s="134"/>
      <c r="CY320" s="134"/>
      <c r="CZ320" s="134"/>
      <c r="DA320" s="134"/>
      <c r="DB320" s="134"/>
      <c r="DC320" s="134"/>
      <c r="DD320" s="134"/>
      <c r="DE320" s="134"/>
      <c r="DF320" s="134"/>
      <c r="DG320" s="134"/>
      <c r="DH320" s="134"/>
      <c r="DI320" s="134"/>
      <c r="DJ320" s="134"/>
      <c r="DK320" s="134"/>
      <c r="DL320" s="134"/>
      <c r="DM320" s="134"/>
      <c r="DN320" s="134"/>
      <c r="DO320" s="134"/>
      <c r="DP320" s="134"/>
      <c r="DQ320" s="134"/>
      <c r="DR320" s="151"/>
      <c r="DS320" s="151"/>
      <c r="DT320" s="134"/>
      <c r="DU320" s="134"/>
      <c r="DV320" s="134"/>
      <c r="DW320" s="134"/>
      <c r="DX320" s="134"/>
      <c r="DY320" s="134"/>
      <c r="DZ320" s="134"/>
      <c r="EA320" s="134"/>
      <c r="EB320" s="134"/>
      <c r="EC320" s="134"/>
      <c r="ED320" s="134"/>
    </row>
    <row r="321" spans="1:134" s="135" customFormat="1">
      <c r="A321" s="151"/>
      <c r="B321" s="151"/>
      <c r="U321" s="134"/>
      <c r="V321" s="134"/>
      <c r="W321" s="134"/>
      <c r="X321" s="134"/>
      <c r="Y321" s="134"/>
      <c r="Z321" s="134"/>
      <c r="AA321" s="151"/>
      <c r="AB321" s="151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51"/>
      <c r="AM321" s="151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51"/>
      <c r="BO321" s="151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134"/>
      <c r="CB321" s="134"/>
      <c r="CC321" s="134"/>
      <c r="CD321" s="134"/>
      <c r="CE321" s="134"/>
      <c r="CF321" s="134"/>
      <c r="CG321" s="134"/>
      <c r="CH321" s="134"/>
      <c r="CI321" s="134"/>
      <c r="CJ321" s="134"/>
      <c r="CK321" s="134"/>
      <c r="CL321" s="134"/>
      <c r="CM321" s="134"/>
      <c r="CN321" s="134"/>
      <c r="CO321" s="134"/>
      <c r="CP321" s="151"/>
      <c r="CQ321" s="151"/>
      <c r="CR321" s="134"/>
      <c r="CS321" s="134"/>
      <c r="CT321" s="134"/>
      <c r="CU321" s="134"/>
      <c r="CV321" s="134"/>
      <c r="CW321" s="134"/>
      <c r="CX321" s="134"/>
      <c r="CY321" s="134"/>
      <c r="CZ321" s="134"/>
      <c r="DA321" s="134"/>
      <c r="DB321" s="134"/>
      <c r="DC321" s="134"/>
      <c r="DD321" s="134"/>
      <c r="DE321" s="134"/>
      <c r="DF321" s="134"/>
      <c r="DG321" s="134"/>
      <c r="DH321" s="134"/>
      <c r="DI321" s="134"/>
      <c r="DJ321" s="134"/>
      <c r="DK321" s="134"/>
      <c r="DL321" s="134"/>
      <c r="DM321" s="134"/>
      <c r="DN321" s="134"/>
      <c r="DO321" s="134"/>
      <c r="DP321" s="134"/>
      <c r="DQ321" s="134"/>
      <c r="DR321" s="151"/>
      <c r="DS321" s="151"/>
      <c r="DT321" s="134"/>
      <c r="DU321" s="134"/>
      <c r="DV321" s="134"/>
      <c r="DW321" s="134"/>
      <c r="DX321" s="134"/>
      <c r="DY321" s="134"/>
      <c r="DZ321" s="134"/>
      <c r="EA321" s="134"/>
      <c r="EB321" s="134"/>
      <c r="EC321" s="134"/>
      <c r="ED321" s="134"/>
    </row>
    <row r="322" spans="1:134" s="135" customFormat="1">
      <c r="A322" s="151"/>
      <c r="B322" s="151"/>
      <c r="U322" s="134"/>
      <c r="V322" s="134"/>
      <c r="W322" s="134"/>
      <c r="X322" s="134"/>
      <c r="Y322" s="134"/>
      <c r="Z322" s="134"/>
      <c r="AA322" s="151"/>
      <c r="AB322" s="151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51"/>
      <c r="AM322" s="151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51"/>
      <c r="BO322" s="151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134"/>
      <c r="CB322" s="134"/>
      <c r="CC322" s="134"/>
      <c r="CD322" s="134"/>
      <c r="CE322" s="134"/>
      <c r="CF322" s="134"/>
      <c r="CG322" s="134"/>
      <c r="CH322" s="134"/>
      <c r="CI322" s="134"/>
      <c r="CJ322" s="134"/>
      <c r="CK322" s="134"/>
      <c r="CL322" s="134"/>
      <c r="CM322" s="134"/>
      <c r="CN322" s="134"/>
      <c r="CO322" s="134"/>
      <c r="CP322" s="151"/>
      <c r="CQ322" s="151"/>
      <c r="CR322" s="134"/>
      <c r="CS322" s="134"/>
      <c r="CT322" s="134"/>
      <c r="CU322" s="134"/>
      <c r="CV322" s="134"/>
      <c r="CW322" s="134"/>
      <c r="CX322" s="134"/>
      <c r="CY322" s="134"/>
      <c r="CZ322" s="134"/>
      <c r="DA322" s="134"/>
      <c r="DB322" s="134"/>
      <c r="DC322" s="134"/>
      <c r="DD322" s="134"/>
      <c r="DE322" s="134"/>
      <c r="DF322" s="134"/>
      <c r="DG322" s="134"/>
      <c r="DH322" s="134"/>
      <c r="DI322" s="134"/>
      <c r="DJ322" s="134"/>
      <c r="DK322" s="134"/>
      <c r="DL322" s="134"/>
      <c r="DM322" s="134"/>
      <c r="DN322" s="134"/>
      <c r="DO322" s="134"/>
      <c r="DP322" s="134"/>
      <c r="DQ322" s="134"/>
      <c r="DR322" s="151"/>
      <c r="DS322" s="151"/>
      <c r="DT322" s="134"/>
      <c r="DU322" s="134"/>
      <c r="DV322" s="134"/>
      <c r="DW322" s="134"/>
      <c r="DX322" s="134"/>
      <c r="DY322" s="134"/>
      <c r="DZ322" s="134"/>
      <c r="EA322" s="134"/>
      <c r="EB322" s="134"/>
      <c r="EC322" s="134"/>
      <c r="ED322" s="134"/>
    </row>
    <row r="323" spans="1:134" s="135" customFormat="1">
      <c r="A323" s="151"/>
      <c r="B323" s="151"/>
      <c r="U323" s="134"/>
      <c r="V323" s="134"/>
      <c r="W323" s="134"/>
      <c r="X323" s="134"/>
      <c r="Y323" s="134"/>
      <c r="Z323" s="134"/>
      <c r="AA323" s="151"/>
      <c r="AB323" s="151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51"/>
      <c r="AM323" s="151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34"/>
      <c r="BN323" s="151"/>
      <c r="BO323" s="151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134"/>
      <c r="CB323" s="134"/>
      <c r="CC323" s="134"/>
      <c r="CD323" s="134"/>
      <c r="CE323" s="134"/>
      <c r="CF323" s="134"/>
      <c r="CG323" s="134"/>
      <c r="CH323" s="134"/>
      <c r="CI323" s="134"/>
      <c r="CJ323" s="134"/>
      <c r="CK323" s="134"/>
      <c r="CL323" s="134"/>
      <c r="CM323" s="134"/>
      <c r="CN323" s="134"/>
      <c r="CO323" s="134"/>
      <c r="CP323" s="151"/>
      <c r="CQ323" s="151"/>
      <c r="CR323" s="134"/>
      <c r="CS323" s="134"/>
      <c r="CT323" s="134"/>
      <c r="CU323" s="134"/>
      <c r="CV323" s="134"/>
      <c r="CW323" s="134"/>
      <c r="CX323" s="134"/>
      <c r="CY323" s="134"/>
      <c r="CZ323" s="134"/>
      <c r="DA323" s="134"/>
      <c r="DB323" s="134"/>
      <c r="DC323" s="134"/>
      <c r="DD323" s="134"/>
      <c r="DE323" s="134"/>
      <c r="DF323" s="134"/>
      <c r="DG323" s="134"/>
      <c r="DH323" s="134"/>
      <c r="DI323" s="134"/>
      <c r="DJ323" s="134"/>
      <c r="DK323" s="134"/>
      <c r="DL323" s="134"/>
      <c r="DM323" s="134"/>
      <c r="DN323" s="134"/>
      <c r="DO323" s="134"/>
      <c r="DP323" s="134"/>
      <c r="DQ323" s="134"/>
      <c r="DR323" s="151"/>
      <c r="DS323" s="151"/>
      <c r="DT323" s="134"/>
      <c r="DU323" s="134"/>
      <c r="DV323" s="134"/>
      <c r="DW323" s="134"/>
      <c r="DX323" s="134"/>
      <c r="DY323" s="134"/>
      <c r="DZ323" s="134"/>
      <c r="EA323" s="134"/>
      <c r="EB323" s="134"/>
      <c r="EC323" s="134"/>
      <c r="ED323" s="134"/>
    </row>
    <row r="324" spans="1:134" s="135" customFormat="1">
      <c r="A324" s="151"/>
      <c r="B324" s="151"/>
      <c r="U324" s="134"/>
      <c r="V324" s="134"/>
      <c r="W324" s="134"/>
      <c r="X324" s="134"/>
      <c r="Y324" s="134"/>
      <c r="Z324" s="134"/>
      <c r="AA324" s="151"/>
      <c r="AB324" s="151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51"/>
      <c r="AM324" s="151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4"/>
      <c r="BN324" s="151"/>
      <c r="BO324" s="151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134"/>
      <c r="CB324" s="134"/>
      <c r="CC324" s="134"/>
      <c r="CD324" s="134"/>
      <c r="CE324" s="134"/>
      <c r="CF324" s="134"/>
      <c r="CG324" s="134"/>
      <c r="CH324" s="134"/>
      <c r="CI324" s="134"/>
      <c r="CJ324" s="134"/>
      <c r="CK324" s="134"/>
      <c r="CL324" s="134"/>
      <c r="CM324" s="134"/>
      <c r="CN324" s="134"/>
      <c r="CO324" s="134"/>
      <c r="CP324" s="151"/>
      <c r="CQ324" s="151"/>
      <c r="CR324" s="134"/>
      <c r="CS324" s="134"/>
      <c r="CT324" s="134"/>
      <c r="CU324" s="134"/>
      <c r="CV324" s="134"/>
      <c r="CW324" s="134"/>
      <c r="CX324" s="134"/>
      <c r="CY324" s="134"/>
      <c r="CZ324" s="134"/>
      <c r="DA324" s="134"/>
      <c r="DB324" s="134"/>
      <c r="DC324" s="134"/>
      <c r="DD324" s="134"/>
      <c r="DE324" s="134"/>
      <c r="DF324" s="134"/>
      <c r="DG324" s="134"/>
      <c r="DH324" s="134"/>
      <c r="DI324" s="134"/>
      <c r="DJ324" s="134"/>
      <c r="DK324" s="134"/>
      <c r="DL324" s="134"/>
      <c r="DM324" s="134"/>
      <c r="DN324" s="134"/>
      <c r="DO324" s="134"/>
      <c r="DP324" s="134"/>
      <c r="DQ324" s="134"/>
      <c r="DR324" s="151"/>
      <c r="DS324" s="151"/>
      <c r="DT324" s="134"/>
      <c r="DU324" s="134"/>
      <c r="DV324" s="134"/>
      <c r="DW324" s="134"/>
      <c r="DX324" s="134"/>
      <c r="DY324" s="134"/>
      <c r="DZ324" s="134"/>
      <c r="EA324" s="134"/>
      <c r="EB324" s="134"/>
      <c r="EC324" s="134"/>
      <c r="ED324" s="134"/>
    </row>
    <row r="325" spans="1:134" s="135" customFormat="1">
      <c r="A325" s="151"/>
      <c r="B325" s="151"/>
      <c r="U325" s="134"/>
      <c r="V325" s="134"/>
      <c r="W325" s="134"/>
      <c r="X325" s="134"/>
      <c r="Y325" s="134"/>
      <c r="Z325" s="134"/>
      <c r="AA325" s="151"/>
      <c r="AB325" s="151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51"/>
      <c r="AM325" s="151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51"/>
      <c r="BO325" s="151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134"/>
      <c r="CB325" s="134"/>
      <c r="CC325" s="134"/>
      <c r="CD325" s="134"/>
      <c r="CE325" s="134"/>
      <c r="CF325" s="134"/>
      <c r="CG325" s="134"/>
      <c r="CH325" s="134"/>
      <c r="CI325" s="134"/>
      <c r="CJ325" s="134"/>
      <c r="CK325" s="134"/>
      <c r="CL325" s="134"/>
      <c r="CM325" s="134"/>
      <c r="CN325" s="134"/>
      <c r="CO325" s="134"/>
      <c r="CP325" s="151"/>
      <c r="CQ325" s="151"/>
      <c r="CR325" s="134"/>
      <c r="CS325" s="134"/>
      <c r="CT325" s="134"/>
      <c r="CU325" s="134"/>
      <c r="CV325" s="134"/>
      <c r="CW325" s="134"/>
      <c r="CX325" s="134"/>
      <c r="CY325" s="134"/>
      <c r="CZ325" s="134"/>
      <c r="DA325" s="134"/>
      <c r="DB325" s="134"/>
      <c r="DC325" s="134"/>
      <c r="DD325" s="134"/>
      <c r="DE325" s="134"/>
      <c r="DF325" s="134"/>
      <c r="DG325" s="134"/>
      <c r="DH325" s="134"/>
      <c r="DI325" s="134"/>
      <c r="DJ325" s="134"/>
      <c r="DK325" s="134"/>
      <c r="DL325" s="134"/>
      <c r="DM325" s="134"/>
      <c r="DN325" s="134"/>
      <c r="DO325" s="134"/>
      <c r="DP325" s="134"/>
      <c r="DQ325" s="134"/>
      <c r="DR325" s="151"/>
      <c r="DS325" s="151"/>
      <c r="DT325" s="134"/>
      <c r="DU325" s="134"/>
      <c r="DV325" s="134"/>
      <c r="DW325" s="134"/>
      <c r="DX325" s="134"/>
      <c r="DY325" s="134"/>
      <c r="DZ325" s="134"/>
      <c r="EA325" s="134"/>
      <c r="EB325" s="134"/>
      <c r="EC325" s="134"/>
      <c r="ED325" s="134"/>
    </row>
    <row r="326" spans="1:134" s="135" customFormat="1">
      <c r="A326" s="151"/>
      <c r="B326" s="151"/>
      <c r="U326" s="134"/>
      <c r="V326" s="134"/>
      <c r="W326" s="134"/>
      <c r="X326" s="134"/>
      <c r="Y326" s="134"/>
      <c r="Z326" s="134"/>
      <c r="AA326" s="151"/>
      <c r="AB326" s="151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51"/>
      <c r="AM326" s="151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51"/>
      <c r="BO326" s="151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134"/>
      <c r="CB326" s="134"/>
      <c r="CC326" s="134"/>
      <c r="CD326" s="134"/>
      <c r="CE326" s="134"/>
      <c r="CF326" s="134"/>
      <c r="CG326" s="134"/>
      <c r="CH326" s="134"/>
      <c r="CI326" s="134"/>
      <c r="CJ326" s="134"/>
      <c r="CK326" s="134"/>
      <c r="CL326" s="134"/>
      <c r="CM326" s="134"/>
      <c r="CN326" s="134"/>
      <c r="CO326" s="134"/>
      <c r="CP326" s="151"/>
      <c r="CQ326" s="151"/>
      <c r="CR326" s="134"/>
      <c r="CS326" s="134"/>
      <c r="CT326" s="134"/>
      <c r="CU326" s="134"/>
      <c r="CV326" s="134"/>
      <c r="CW326" s="134"/>
      <c r="CX326" s="134"/>
      <c r="CY326" s="134"/>
      <c r="CZ326" s="134"/>
      <c r="DA326" s="134"/>
      <c r="DB326" s="134"/>
      <c r="DC326" s="134"/>
      <c r="DD326" s="134"/>
      <c r="DE326" s="134"/>
      <c r="DF326" s="134"/>
      <c r="DG326" s="134"/>
      <c r="DH326" s="134"/>
      <c r="DI326" s="134"/>
      <c r="DJ326" s="134"/>
      <c r="DK326" s="134"/>
      <c r="DL326" s="134"/>
      <c r="DM326" s="134"/>
      <c r="DN326" s="134"/>
      <c r="DO326" s="134"/>
      <c r="DP326" s="134"/>
      <c r="DQ326" s="134"/>
      <c r="DR326" s="151"/>
      <c r="DS326" s="151"/>
      <c r="DT326" s="134"/>
      <c r="DU326" s="134"/>
      <c r="DV326" s="134"/>
      <c r="DW326" s="134"/>
      <c r="DX326" s="134"/>
      <c r="DY326" s="134"/>
      <c r="DZ326" s="134"/>
      <c r="EA326" s="134"/>
      <c r="EB326" s="134"/>
      <c r="EC326" s="134"/>
      <c r="ED326" s="134"/>
    </row>
    <row r="327" spans="1:134" s="135" customFormat="1">
      <c r="A327" s="151"/>
      <c r="B327" s="151"/>
      <c r="U327" s="134"/>
      <c r="V327" s="134"/>
      <c r="W327" s="134"/>
      <c r="X327" s="134"/>
      <c r="Y327" s="134"/>
      <c r="Z327" s="134"/>
      <c r="AA327" s="151"/>
      <c r="AB327" s="151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51"/>
      <c r="AM327" s="151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51"/>
      <c r="BO327" s="151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134"/>
      <c r="CB327" s="134"/>
      <c r="CC327" s="134"/>
      <c r="CD327" s="134"/>
      <c r="CE327" s="134"/>
      <c r="CF327" s="134"/>
      <c r="CG327" s="134"/>
      <c r="CH327" s="134"/>
      <c r="CI327" s="134"/>
      <c r="CJ327" s="134"/>
      <c r="CK327" s="134"/>
      <c r="CL327" s="134"/>
      <c r="CM327" s="134"/>
      <c r="CN327" s="134"/>
      <c r="CO327" s="134"/>
      <c r="CP327" s="151"/>
      <c r="CQ327" s="151"/>
      <c r="CR327" s="134"/>
      <c r="CS327" s="134"/>
      <c r="CT327" s="134"/>
      <c r="CU327" s="134"/>
      <c r="CV327" s="134"/>
      <c r="CW327" s="134"/>
      <c r="CX327" s="134"/>
      <c r="CY327" s="134"/>
      <c r="CZ327" s="134"/>
      <c r="DA327" s="134"/>
      <c r="DB327" s="134"/>
      <c r="DC327" s="134"/>
      <c r="DD327" s="134"/>
      <c r="DE327" s="134"/>
      <c r="DF327" s="134"/>
      <c r="DG327" s="134"/>
      <c r="DH327" s="134"/>
      <c r="DI327" s="134"/>
      <c r="DJ327" s="134"/>
      <c r="DK327" s="134"/>
      <c r="DL327" s="134"/>
      <c r="DM327" s="134"/>
      <c r="DN327" s="134"/>
      <c r="DO327" s="134"/>
      <c r="DP327" s="134"/>
      <c r="DQ327" s="134"/>
      <c r="DR327" s="151"/>
      <c r="DS327" s="151"/>
      <c r="DT327" s="134"/>
      <c r="DU327" s="134"/>
      <c r="DV327" s="134"/>
      <c r="DW327" s="134"/>
      <c r="DX327" s="134"/>
      <c r="DY327" s="134"/>
      <c r="DZ327" s="134"/>
      <c r="EA327" s="134"/>
      <c r="EB327" s="134"/>
      <c r="EC327" s="134"/>
      <c r="ED327" s="134"/>
    </row>
    <row r="328" spans="1:134" s="135" customFormat="1">
      <c r="A328" s="151"/>
      <c r="B328" s="151"/>
      <c r="U328" s="134"/>
      <c r="V328" s="134"/>
      <c r="W328" s="134"/>
      <c r="X328" s="134"/>
      <c r="Y328" s="134"/>
      <c r="Z328" s="134"/>
      <c r="AA328" s="151"/>
      <c r="AB328" s="151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51"/>
      <c r="AM328" s="151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51"/>
      <c r="BO328" s="151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134"/>
      <c r="CB328" s="134"/>
      <c r="CC328" s="134"/>
      <c r="CD328" s="134"/>
      <c r="CE328" s="134"/>
      <c r="CF328" s="134"/>
      <c r="CG328" s="134"/>
      <c r="CH328" s="134"/>
      <c r="CI328" s="134"/>
      <c r="CJ328" s="134"/>
      <c r="CK328" s="134"/>
      <c r="CL328" s="134"/>
      <c r="CM328" s="134"/>
      <c r="CN328" s="134"/>
      <c r="CO328" s="134"/>
      <c r="CP328" s="151"/>
      <c r="CQ328" s="151"/>
      <c r="CR328" s="134"/>
      <c r="CS328" s="134"/>
      <c r="CT328" s="134"/>
      <c r="CU328" s="134"/>
      <c r="CV328" s="134"/>
      <c r="CW328" s="134"/>
      <c r="CX328" s="134"/>
      <c r="CY328" s="134"/>
      <c r="CZ328" s="134"/>
      <c r="DA328" s="134"/>
      <c r="DB328" s="134"/>
      <c r="DC328" s="134"/>
      <c r="DD328" s="134"/>
      <c r="DE328" s="134"/>
      <c r="DF328" s="134"/>
      <c r="DG328" s="134"/>
      <c r="DH328" s="134"/>
      <c r="DI328" s="134"/>
      <c r="DJ328" s="134"/>
      <c r="DK328" s="134"/>
      <c r="DL328" s="134"/>
      <c r="DM328" s="134"/>
      <c r="DN328" s="134"/>
      <c r="DO328" s="134"/>
      <c r="DP328" s="134"/>
      <c r="DQ328" s="134"/>
      <c r="DR328" s="151"/>
      <c r="DS328" s="151"/>
      <c r="DT328" s="134"/>
      <c r="DU328" s="134"/>
      <c r="DV328" s="134"/>
      <c r="DW328" s="134"/>
      <c r="DX328" s="134"/>
      <c r="DY328" s="134"/>
      <c r="DZ328" s="134"/>
      <c r="EA328" s="134"/>
      <c r="EB328" s="134"/>
      <c r="EC328" s="134"/>
      <c r="ED328" s="134"/>
    </row>
    <row r="329" spans="1:134" s="135" customFormat="1">
      <c r="A329" s="151"/>
      <c r="B329" s="151"/>
      <c r="U329" s="134"/>
      <c r="V329" s="134"/>
      <c r="W329" s="134"/>
      <c r="X329" s="134"/>
      <c r="Y329" s="134"/>
      <c r="Z329" s="134"/>
      <c r="AA329" s="151"/>
      <c r="AB329" s="151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51"/>
      <c r="AM329" s="151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51"/>
      <c r="BO329" s="151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134"/>
      <c r="CB329" s="134"/>
      <c r="CC329" s="134"/>
      <c r="CD329" s="134"/>
      <c r="CE329" s="134"/>
      <c r="CF329" s="134"/>
      <c r="CG329" s="134"/>
      <c r="CH329" s="134"/>
      <c r="CI329" s="134"/>
      <c r="CJ329" s="134"/>
      <c r="CK329" s="134"/>
      <c r="CL329" s="134"/>
      <c r="CM329" s="134"/>
      <c r="CN329" s="134"/>
      <c r="CO329" s="134"/>
      <c r="CP329" s="151"/>
      <c r="CQ329" s="151"/>
      <c r="CR329" s="134"/>
      <c r="CS329" s="134"/>
      <c r="CT329" s="134"/>
      <c r="CU329" s="134"/>
      <c r="CV329" s="134"/>
      <c r="CW329" s="134"/>
      <c r="CX329" s="134"/>
      <c r="CY329" s="134"/>
      <c r="CZ329" s="134"/>
      <c r="DA329" s="134"/>
      <c r="DB329" s="134"/>
      <c r="DC329" s="134"/>
      <c r="DD329" s="134"/>
      <c r="DE329" s="134"/>
      <c r="DF329" s="134"/>
      <c r="DG329" s="134"/>
      <c r="DH329" s="134"/>
      <c r="DI329" s="134"/>
      <c r="DJ329" s="134"/>
      <c r="DK329" s="134"/>
      <c r="DL329" s="134"/>
      <c r="DM329" s="134"/>
      <c r="DN329" s="134"/>
      <c r="DO329" s="134"/>
      <c r="DP329" s="134"/>
      <c r="DQ329" s="134"/>
      <c r="DR329" s="151"/>
      <c r="DS329" s="151"/>
      <c r="DT329" s="134"/>
      <c r="DU329" s="134"/>
      <c r="DV329" s="134"/>
      <c r="DW329" s="134"/>
      <c r="DX329" s="134"/>
      <c r="DY329" s="134"/>
      <c r="DZ329" s="134"/>
      <c r="EA329" s="134"/>
      <c r="EB329" s="134"/>
      <c r="EC329" s="134"/>
      <c r="ED329" s="134"/>
    </row>
    <row r="330" spans="1:134" s="135" customFormat="1">
      <c r="A330" s="151"/>
      <c r="B330" s="151"/>
      <c r="U330" s="134"/>
      <c r="V330" s="134"/>
      <c r="W330" s="134"/>
      <c r="X330" s="134"/>
      <c r="Y330" s="134"/>
      <c r="Z330" s="134"/>
      <c r="AA330" s="151"/>
      <c r="AB330" s="151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51"/>
      <c r="AM330" s="151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51"/>
      <c r="BO330" s="151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134"/>
      <c r="CB330" s="134"/>
      <c r="CC330" s="134"/>
      <c r="CD330" s="134"/>
      <c r="CE330" s="134"/>
      <c r="CF330" s="134"/>
      <c r="CG330" s="134"/>
      <c r="CH330" s="134"/>
      <c r="CI330" s="134"/>
      <c r="CJ330" s="134"/>
      <c r="CK330" s="134"/>
      <c r="CL330" s="134"/>
      <c r="CM330" s="134"/>
      <c r="CN330" s="134"/>
      <c r="CO330" s="134"/>
      <c r="CP330" s="151"/>
      <c r="CQ330" s="151"/>
      <c r="CR330" s="134"/>
      <c r="CS330" s="134"/>
      <c r="CT330" s="134"/>
      <c r="CU330" s="134"/>
      <c r="CV330" s="134"/>
      <c r="CW330" s="134"/>
      <c r="CX330" s="134"/>
      <c r="CY330" s="134"/>
      <c r="CZ330" s="134"/>
      <c r="DA330" s="134"/>
      <c r="DB330" s="134"/>
      <c r="DC330" s="134"/>
      <c r="DD330" s="134"/>
      <c r="DE330" s="134"/>
      <c r="DF330" s="134"/>
      <c r="DG330" s="134"/>
      <c r="DH330" s="134"/>
      <c r="DI330" s="134"/>
      <c r="DJ330" s="134"/>
      <c r="DK330" s="134"/>
      <c r="DL330" s="134"/>
      <c r="DM330" s="134"/>
      <c r="DN330" s="134"/>
      <c r="DO330" s="134"/>
      <c r="DP330" s="134"/>
      <c r="DQ330" s="134"/>
      <c r="DR330" s="151"/>
      <c r="DS330" s="151"/>
      <c r="DT330" s="134"/>
      <c r="DU330" s="134"/>
      <c r="DV330" s="134"/>
      <c r="DW330" s="134"/>
      <c r="DX330" s="134"/>
      <c r="DY330" s="134"/>
      <c r="DZ330" s="134"/>
      <c r="EA330" s="134"/>
      <c r="EB330" s="134"/>
      <c r="EC330" s="134"/>
      <c r="ED330" s="134"/>
    </row>
    <row r="331" spans="1:134" s="135" customFormat="1">
      <c r="A331" s="151"/>
      <c r="B331" s="151"/>
      <c r="U331" s="134"/>
      <c r="V331" s="134"/>
      <c r="W331" s="134"/>
      <c r="X331" s="134"/>
      <c r="Y331" s="134"/>
      <c r="Z331" s="134"/>
      <c r="AA331" s="151"/>
      <c r="AB331" s="151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51"/>
      <c r="AM331" s="151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51"/>
      <c r="BO331" s="151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134"/>
      <c r="CB331" s="134"/>
      <c r="CC331" s="134"/>
      <c r="CD331" s="134"/>
      <c r="CE331" s="134"/>
      <c r="CF331" s="134"/>
      <c r="CG331" s="134"/>
      <c r="CH331" s="134"/>
      <c r="CI331" s="134"/>
      <c r="CJ331" s="134"/>
      <c r="CK331" s="134"/>
      <c r="CL331" s="134"/>
      <c r="CM331" s="134"/>
      <c r="CN331" s="134"/>
      <c r="CO331" s="134"/>
      <c r="CP331" s="151"/>
      <c r="CQ331" s="151"/>
      <c r="CR331" s="134"/>
      <c r="CS331" s="134"/>
      <c r="CT331" s="134"/>
      <c r="CU331" s="134"/>
      <c r="CV331" s="134"/>
      <c r="CW331" s="134"/>
      <c r="CX331" s="134"/>
      <c r="CY331" s="134"/>
      <c r="CZ331" s="134"/>
      <c r="DA331" s="134"/>
      <c r="DB331" s="134"/>
      <c r="DC331" s="134"/>
      <c r="DD331" s="134"/>
      <c r="DE331" s="134"/>
      <c r="DF331" s="134"/>
      <c r="DG331" s="134"/>
      <c r="DH331" s="134"/>
      <c r="DI331" s="134"/>
      <c r="DJ331" s="134"/>
      <c r="DK331" s="134"/>
      <c r="DL331" s="134"/>
      <c r="DM331" s="134"/>
      <c r="DN331" s="134"/>
      <c r="DO331" s="134"/>
      <c r="DP331" s="134"/>
      <c r="DQ331" s="134"/>
      <c r="DR331" s="151"/>
      <c r="DS331" s="151"/>
      <c r="DT331" s="134"/>
      <c r="DU331" s="134"/>
      <c r="DV331" s="134"/>
      <c r="DW331" s="134"/>
      <c r="DX331" s="134"/>
      <c r="DY331" s="134"/>
      <c r="DZ331" s="134"/>
      <c r="EA331" s="134"/>
      <c r="EB331" s="134"/>
      <c r="EC331" s="134"/>
      <c r="ED331" s="134"/>
    </row>
    <row r="332" spans="1:134" s="135" customFormat="1">
      <c r="A332" s="151"/>
      <c r="B332" s="151"/>
      <c r="U332" s="134"/>
      <c r="V332" s="134"/>
      <c r="W332" s="134"/>
      <c r="X332" s="134"/>
      <c r="Y332" s="134"/>
      <c r="Z332" s="134"/>
      <c r="AA332" s="151"/>
      <c r="AB332" s="151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51"/>
      <c r="AM332" s="151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51"/>
      <c r="BO332" s="151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134"/>
      <c r="CB332" s="134"/>
      <c r="CC332" s="134"/>
      <c r="CD332" s="134"/>
      <c r="CE332" s="134"/>
      <c r="CF332" s="134"/>
      <c r="CG332" s="134"/>
      <c r="CH332" s="134"/>
      <c r="CI332" s="134"/>
      <c r="CJ332" s="134"/>
      <c r="CK332" s="134"/>
      <c r="CL332" s="134"/>
      <c r="CM332" s="134"/>
      <c r="CN332" s="134"/>
      <c r="CO332" s="134"/>
      <c r="CP332" s="151"/>
      <c r="CQ332" s="151"/>
      <c r="CR332" s="134"/>
      <c r="CS332" s="134"/>
      <c r="CT332" s="134"/>
      <c r="CU332" s="134"/>
      <c r="CV332" s="134"/>
      <c r="CW332" s="134"/>
      <c r="CX332" s="134"/>
      <c r="CY332" s="134"/>
      <c r="CZ332" s="134"/>
      <c r="DA332" s="134"/>
      <c r="DB332" s="134"/>
      <c r="DC332" s="134"/>
      <c r="DD332" s="134"/>
      <c r="DE332" s="134"/>
      <c r="DF332" s="134"/>
      <c r="DG332" s="134"/>
      <c r="DH332" s="134"/>
      <c r="DI332" s="134"/>
      <c r="DJ332" s="134"/>
      <c r="DK332" s="134"/>
      <c r="DL332" s="134"/>
      <c r="DM332" s="134"/>
      <c r="DN332" s="134"/>
      <c r="DO332" s="134"/>
      <c r="DP332" s="134"/>
      <c r="DQ332" s="134"/>
      <c r="DR332" s="151"/>
      <c r="DS332" s="151"/>
      <c r="DT332" s="134"/>
      <c r="DU332" s="134"/>
      <c r="DV332" s="134"/>
      <c r="DW332" s="134"/>
      <c r="DX332" s="134"/>
      <c r="DY332" s="134"/>
      <c r="DZ332" s="134"/>
      <c r="EA332" s="134"/>
      <c r="EB332" s="134"/>
      <c r="EC332" s="134"/>
      <c r="ED332" s="134"/>
    </row>
    <row r="333" spans="1:134" s="135" customFormat="1">
      <c r="A333" s="151"/>
      <c r="B333" s="151"/>
      <c r="U333" s="134"/>
      <c r="V333" s="134"/>
      <c r="W333" s="134"/>
      <c r="X333" s="134"/>
      <c r="Y333" s="134"/>
      <c r="Z333" s="134"/>
      <c r="AA333" s="151"/>
      <c r="AB333" s="151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51"/>
      <c r="AM333" s="151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51"/>
      <c r="BO333" s="151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134"/>
      <c r="CB333" s="134"/>
      <c r="CC333" s="134"/>
      <c r="CD333" s="134"/>
      <c r="CE333" s="134"/>
      <c r="CF333" s="134"/>
      <c r="CG333" s="134"/>
      <c r="CH333" s="134"/>
      <c r="CI333" s="134"/>
      <c r="CJ333" s="134"/>
      <c r="CK333" s="134"/>
      <c r="CL333" s="134"/>
      <c r="CM333" s="134"/>
      <c r="CN333" s="134"/>
      <c r="CO333" s="134"/>
      <c r="CP333" s="151"/>
      <c r="CQ333" s="151"/>
      <c r="CR333" s="134"/>
      <c r="CS333" s="134"/>
      <c r="CT333" s="134"/>
      <c r="CU333" s="134"/>
      <c r="CV333" s="134"/>
      <c r="CW333" s="134"/>
      <c r="CX333" s="134"/>
      <c r="CY333" s="134"/>
      <c r="CZ333" s="134"/>
      <c r="DA333" s="134"/>
      <c r="DB333" s="134"/>
      <c r="DC333" s="134"/>
      <c r="DD333" s="134"/>
      <c r="DE333" s="134"/>
      <c r="DF333" s="134"/>
      <c r="DG333" s="134"/>
      <c r="DH333" s="134"/>
      <c r="DI333" s="134"/>
      <c r="DJ333" s="134"/>
      <c r="DK333" s="134"/>
      <c r="DL333" s="134"/>
      <c r="DM333" s="134"/>
      <c r="DN333" s="134"/>
      <c r="DO333" s="134"/>
      <c r="DP333" s="134"/>
      <c r="DQ333" s="134"/>
      <c r="DR333" s="151"/>
      <c r="DS333" s="151"/>
      <c r="DT333" s="134"/>
      <c r="DU333" s="134"/>
      <c r="DV333" s="134"/>
      <c r="DW333" s="134"/>
      <c r="DX333" s="134"/>
      <c r="DY333" s="134"/>
      <c r="DZ333" s="134"/>
      <c r="EA333" s="134"/>
      <c r="EB333" s="134"/>
      <c r="EC333" s="134"/>
      <c r="ED333" s="134"/>
    </row>
    <row r="334" spans="1:134" s="135" customFormat="1">
      <c r="A334" s="151"/>
      <c r="B334" s="151"/>
      <c r="U334" s="134"/>
      <c r="V334" s="134"/>
      <c r="W334" s="134"/>
      <c r="X334" s="134"/>
      <c r="Y334" s="134"/>
      <c r="Z334" s="134"/>
      <c r="AA334" s="151"/>
      <c r="AB334" s="151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51"/>
      <c r="AM334" s="151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  <c r="BE334" s="134"/>
      <c r="BF334" s="134"/>
      <c r="BG334" s="134"/>
      <c r="BH334" s="134"/>
      <c r="BI334" s="134"/>
      <c r="BJ334" s="134"/>
      <c r="BK334" s="134"/>
      <c r="BL334" s="134"/>
      <c r="BM334" s="134"/>
      <c r="BN334" s="151"/>
      <c r="BO334" s="151"/>
      <c r="BP334" s="134"/>
      <c r="BQ334" s="134"/>
      <c r="BR334" s="134"/>
      <c r="BS334" s="134"/>
      <c r="BT334" s="134"/>
      <c r="BU334" s="134"/>
      <c r="BV334" s="134"/>
      <c r="BW334" s="134"/>
      <c r="BX334" s="134"/>
      <c r="BY334" s="134"/>
      <c r="BZ334" s="134"/>
      <c r="CA334" s="134"/>
      <c r="CB334" s="134"/>
      <c r="CC334" s="134"/>
      <c r="CD334" s="134"/>
      <c r="CE334" s="134"/>
      <c r="CF334" s="134"/>
      <c r="CG334" s="134"/>
      <c r="CH334" s="134"/>
      <c r="CI334" s="134"/>
      <c r="CJ334" s="134"/>
      <c r="CK334" s="134"/>
      <c r="CL334" s="134"/>
      <c r="CM334" s="134"/>
      <c r="CN334" s="134"/>
      <c r="CO334" s="134"/>
      <c r="CP334" s="151"/>
      <c r="CQ334" s="151"/>
      <c r="CR334" s="134"/>
      <c r="CS334" s="134"/>
      <c r="CT334" s="134"/>
      <c r="CU334" s="134"/>
      <c r="CV334" s="134"/>
      <c r="CW334" s="134"/>
      <c r="CX334" s="134"/>
      <c r="CY334" s="134"/>
      <c r="CZ334" s="134"/>
      <c r="DA334" s="134"/>
      <c r="DB334" s="134"/>
      <c r="DC334" s="134"/>
      <c r="DD334" s="134"/>
      <c r="DE334" s="134"/>
      <c r="DF334" s="134"/>
      <c r="DG334" s="134"/>
      <c r="DH334" s="134"/>
      <c r="DI334" s="134"/>
      <c r="DJ334" s="134"/>
      <c r="DK334" s="134"/>
      <c r="DL334" s="134"/>
      <c r="DM334" s="134"/>
      <c r="DN334" s="134"/>
      <c r="DO334" s="134"/>
      <c r="DP334" s="134"/>
      <c r="DQ334" s="134"/>
      <c r="DR334" s="151"/>
      <c r="DS334" s="151"/>
      <c r="DT334" s="134"/>
      <c r="DU334" s="134"/>
      <c r="DV334" s="134"/>
      <c r="DW334" s="134"/>
      <c r="DX334" s="134"/>
      <c r="DY334" s="134"/>
      <c r="DZ334" s="134"/>
      <c r="EA334" s="134"/>
      <c r="EB334" s="134"/>
      <c r="EC334" s="134"/>
      <c r="ED334" s="134"/>
    </row>
    <row r="335" spans="1:134" s="135" customFormat="1">
      <c r="A335" s="151"/>
      <c r="B335" s="151"/>
      <c r="U335" s="134"/>
      <c r="V335" s="134"/>
      <c r="W335" s="134"/>
      <c r="X335" s="134"/>
      <c r="Y335" s="134"/>
      <c r="Z335" s="134"/>
      <c r="AA335" s="151"/>
      <c r="AB335" s="151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51"/>
      <c r="AM335" s="151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4"/>
      <c r="BN335" s="151"/>
      <c r="BO335" s="151"/>
      <c r="BP335" s="134"/>
      <c r="BQ335" s="134"/>
      <c r="BR335" s="134"/>
      <c r="BS335" s="134"/>
      <c r="BT335" s="134"/>
      <c r="BU335" s="134"/>
      <c r="BV335" s="134"/>
      <c r="BW335" s="134"/>
      <c r="BX335" s="134"/>
      <c r="BY335" s="134"/>
      <c r="BZ335" s="134"/>
      <c r="CA335" s="134"/>
      <c r="CB335" s="134"/>
      <c r="CC335" s="134"/>
      <c r="CD335" s="134"/>
      <c r="CE335" s="134"/>
      <c r="CF335" s="134"/>
      <c r="CG335" s="134"/>
      <c r="CH335" s="134"/>
      <c r="CI335" s="134"/>
      <c r="CJ335" s="134"/>
      <c r="CK335" s="134"/>
      <c r="CL335" s="134"/>
      <c r="CM335" s="134"/>
      <c r="CN335" s="134"/>
      <c r="CO335" s="134"/>
      <c r="CP335" s="151"/>
      <c r="CQ335" s="151"/>
      <c r="CR335" s="134"/>
      <c r="CS335" s="134"/>
      <c r="CT335" s="134"/>
      <c r="CU335" s="134"/>
      <c r="CV335" s="134"/>
      <c r="CW335" s="134"/>
      <c r="CX335" s="134"/>
      <c r="CY335" s="134"/>
      <c r="CZ335" s="134"/>
      <c r="DA335" s="134"/>
      <c r="DB335" s="134"/>
      <c r="DC335" s="134"/>
      <c r="DD335" s="134"/>
      <c r="DE335" s="134"/>
      <c r="DF335" s="134"/>
      <c r="DG335" s="134"/>
      <c r="DH335" s="134"/>
      <c r="DI335" s="134"/>
      <c r="DJ335" s="134"/>
      <c r="DK335" s="134"/>
      <c r="DL335" s="134"/>
      <c r="DM335" s="134"/>
      <c r="DN335" s="134"/>
      <c r="DO335" s="134"/>
      <c r="DP335" s="134"/>
      <c r="DQ335" s="134"/>
      <c r="DR335" s="151"/>
      <c r="DS335" s="151"/>
      <c r="DT335" s="134"/>
      <c r="DU335" s="134"/>
      <c r="DV335" s="134"/>
      <c r="DW335" s="134"/>
      <c r="DX335" s="134"/>
      <c r="DY335" s="134"/>
      <c r="DZ335" s="134"/>
      <c r="EA335" s="134"/>
      <c r="EB335" s="134"/>
      <c r="EC335" s="134"/>
      <c r="ED335" s="134"/>
    </row>
    <row r="336" spans="1:134" s="135" customFormat="1">
      <c r="A336" s="151"/>
      <c r="B336" s="151"/>
      <c r="U336" s="134"/>
      <c r="V336" s="134"/>
      <c r="W336" s="134"/>
      <c r="X336" s="134"/>
      <c r="Y336" s="134"/>
      <c r="Z336" s="134"/>
      <c r="AA336" s="151"/>
      <c r="AB336" s="151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51"/>
      <c r="AM336" s="151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51"/>
      <c r="BO336" s="151"/>
      <c r="BP336" s="134"/>
      <c r="BQ336" s="134"/>
      <c r="BR336" s="134"/>
      <c r="BS336" s="134"/>
      <c r="BT336" s="134"/>
      <c r="BU336" s="134"/>
      <c r="BV336" s="134"/>
      <c r="BW336" s="134"/>
      <c r="BX336" s="134"/>
      <c r="BY336" s="134"/>
      <c r="BZ336" s="134"/>
      <c r="CA336" s="134"/>
      <c r="CB336" s="134"/>
      <c r="CC336" s="134"/>
      <c r="CD336" s="134"/>
      <c r="CE336" s="134"/>
      <c r="CF336" s="134"/>
      <c r="CG336" s="134"/>
      <c r="CH336" s="134"/>
      <c r="CI336" s="134"/>
      <c r="CJ336" s="134"/>
      <c r="CK336" s="134"/>
      <c r="CL336" s="134"/>
      <c r="CM336" s="134"/>
      <c r="CN336" s="134"/>
      <c r="CO336" s="134"/>
      <c r="CP336" s="151"/>
      <c r="CQ336" s="151"/>
      <c r="CR336" s="134"/>
      <c r="CS336" s="134"/>
      <c r="CT336" s="134"/>
      <c r="CU336" s="134"/>
      <c r="CV336" s="134"/>
      <c r="CW336" s="134"/>
      <c r="CX336" s="134"/>
      <c r="CY336" s="134"/>
      <c r="CZ336" s="134"/>
      <c r="DA336" s="134"/>
      <c r="DB336" s="134"/>
      <c r="DC336" s="134"/>
      <c r="DD336" s="134"/>
      <c r="DE336" s="134"/>
      <c r="DF336" s="134"/>
      <c r="DG336" s="134"/>
      <c r="DH336" s="134"/>
      <c r="DI336" s="134"/>
      <c r="DJ336" s="134"/>
      <c r="DK336" s="134"/>
      <c r="DL336" s="134"/>
      <c r="DM336" s="134"/>
      <c r="DN336" s="134"/>
      <c r="DO336" s="134"/>
      <c r="DP336" s="134"/>
      <c r="DQ336" s="134"/>
      <c r="DR336" s="151"/>
      <c r="DS336" s="151"/>
      <c r="DT336" s="134"/>
      <c r="DU336" s="134"/>
      <c r="DV336" s="134"/>
      <c r="DW336" s="134"/>
      <c r="DX336" s="134"/>
      <c r="DY336" s="134"/>
      <c r="DZ336" s="134"/>
      <c r="EA336" s="134"/>
      <c r="EB336" s="134"/>
      <c r="EC336" s="134"/>
      <c r="ED336" s="134"/>
    </row>
    <row r="337" spans="1:134" s="135" customFormat="1">
      <c r="A337" s="151"/>
      <c r="B337" s="151"/>
      <c r="U337" s="134"/>
      <c r="V337" s="134"/>
      <c r="W337" s="134"/>
      <c r="X337" s="134"/>
      <c r="Y337" s="134"/>
      <c r="Z337" s="134"/>
      <c r="AA337" s="151"/>
      <c r="AB337" s="151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51"/>
      <c r="AM337" s="151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51"/>
      <c r="BO337" s="151"/>
      <c r="BP337" s="134"/>
      <c r="BQ337" s="134"/>
      <c r="BR337" s="134"/>
      <c r="BS337" s="134"/>
      <c r="BT337" s="134"/>
      <c r="BU337" s="134"/>
      <c r="BV337" s="134"/>
      <c r="BW337" s="134"/>
      <c r="BX337" s="134"/>
      <c r="BY337" s="134"/>
      <c r="BZ337" s="134"/>
      <c r="CA337" s="134"/>
      <c r="CB337" s="134"/>
      <c r="CC337" s="134"/>
      <c r="CD337" s="134"/>
      <c r="CE337" s="134"/>
      <c r="CF337" s="134"/>
      <c r="CG337" s="134"/>
      <c r="CH337" s="134"/>
      <c r="CI337" s="134"/>
      <c r="CJ337" s="134"/>
      <c r="CK337" s="134"/>
      <c r="CL337" s="134"/>
      <c r="CM337" s="134"/>
      <c r="CN337" s="134"/>
      <c r="CO337" s="134"/>
      <c r="CP337" s="151"/>
      <c r="CQ337" s="151"/>
      <c r="CR337" s="134"/>
      <c r="CS337" s="134"/>
      <c r="CT337" s="134"/>
      <c r="CU337" s="134"/>
      <c r="CV337" s="134"/>
      <c r="CW337" s="134"/>
      <c r="CX337" s="134"/>
      <c r="CY337" s="134"/>
      <c r="CZ337" s="134"/>
      <c r="DA337" s="134"/>
      <c r="DB337" s="134"/>
      <c r="DC337" s="134"/>
      <c r="DD337" s="134"/>
      <c r="DE337" s="134"/>
      <c r="DF337" s="134"/>
      <c r="DG337" s="134"/>
      <c r="DH337" s="134"/>
      <c r="DI337" s="134"/>
      <c r="DJ337" s="134"/>
      <c r="DK337" s="134"/>
      <c r="DL337" s="134"/>
      <c r="DM337" s="134"/>
      <c r="DN337" s="134"/>
      <c r="DO337" s="134"/>
      <c r="DP337" s="134"/>
      <c r="DQ337" s="134"/>
      <c r="DR337" s="151"/>
      <c r="DS337" s="151"/>
      <c r="DT337" s="134"/>
      <c r="DU337" s="134"/>
      <c r="DV337" s="134"/>
      <c r="DW337" s="134"/>
      <c r="DX337" s="134"/>
      <c r="DY337" s="134"/>
      <c r="DZ337" s="134"/>
      <c r="EA337" s="134"/>
      <c r="EB337" s="134"/>
      <c r="EC337" s="134"/>
      <c r="ED337" s="134"/>
    </row>
    <row r="338" spans="1:134" s="135" customFormat="1">
      <c r="A338" s="151"/>
      <c r="B338" s="151"/>
      <c r="U338" s="134"/>
      <c r="V338" s="134"/>
      <c r="W338" s="134"/>
      <c r="X338" s="134"/>
      <c r="Y338" s="134"/>
      <c r="Z338" s="134"/>
      <c r="AA338" s="151"/>
      <c r="AB338" s="151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51"/>
      <c r="AM338" s="151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4"/>
      <c r="BN338" s="151"/>
      <c r="BO338" s="151"/>
      <c r="BP338" s="134"/>
      <c r="BQ338" s="134"/>
      <c r="BR338" s="134"/>
      <c r="BS338" s="134"/>
      <c r="BT338" s="134"/>
      <c r="BU338" s="134"/>
      <c r="BV338" s="134"/>
      <c r="BW338" s="134"/>
      <c r="BX338" s="134"/>
      <c r="BY338" s="134"/>
      <c r="BZ338" s="134"/>
      <c r="CA338" s="134"/>
      <c r="CB338" s="134"/>
      <c r="CC338" s="134"/>
      <c r="CD338" s="134"/>
      <c r="CE338" s="134"/>
      <c r="CF338" s="134"/>
      <c r="CG338" s="134"/>
      <c r="CH338" s="134"/>
      <c r="CI338" s="134"/>
      <c r="CJ338" s="134"/>
      <c r="CK338" s="134"/>
      <c r="CL338" s="134"/>
      <c r="CM338" s="134"/>
      <c r="CN338" s="134"/>
      <c r="CO338" s="134"/>
      <c r="CP338" s="151"/>
      <c r="CQ338" s="151"/>
      <c r="CR338" s="134"/>
      <c r="CS338" s="134"/>
      <c r="CT338" s="134"/>
      <c r="CU338" s="134"/>
      <c r="CV338" s="134"/>
      <c r="CW338" s="134"/>
      <c r="CX338" s="134"/>
      <c r="CY338" s="134"/>
      <c r="CZ338" s="134"/>
      <c r="DA338" s="134"/>
      <c r="DB338" s="134"/>
      <c r="DC338" s="134"/>
      <c r="DD338" s="134"/>
      <c r="DE338" s="134"/>
      <c r="DF338" s="134"/>
      <c r="DG338" s="134"/>
      <c r="DH338" s="134"/>
      <c r="DI338" s="134"/>
      <c r="DJ338" s="134"/>
      <c r="DK338" s="134"/>
      <c r="DL338" s="134"/>
      <c r="DM338" s="134"/>
      <c r="DN338" s="134"/>
      <c r="DO338" s="134"/>
      <c r="DP338" s="134"/>
      <c r="DQ338" s="134"/>
      <c r="DR338" s="151"/>
      <c r="DS338" s="151"/>
      <c r="DT338" s="134"/>
      <c r="DU338" s="134"/>
      <c r="DV338" s="134"/>
      <c r="DW338" s="134"/>
      <c r="DX338" s="134"/>
      <c r="DY338" s="134"/>
      <c r="DZ338" s="134"/>
      <c r="EA338" s="134"/>
      <c r="EB338" s="134"/>
      <c r="EC338" s="134"/>
      <c r="ED338" s="134"/>
    </row>
    <row r="339" spans="1:134" s="135" customFormat="1">
      <c r="A339" s="151"/>
      <c r="B339" s="151"/>
      <c r="U339" s="134"/>
      <c r="V339" s="134"/>
      <c r="W339" s="134"/>
      <c r="X339" s="134"/>
      <c r="Y339" s="134"/>
      <c r="Z339" s="134"/>
      <c r="AA339" s="151"/>
      <c r="AB339" s="151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51"/>
      <c r="AM339" s="151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51"/>
      <c r="BO339" s="151"/>
      <c r="BP339" s="134"/>
      <c r="BQ339" s="134"/>
      <c r="BR339" s="134"/>
      <c r="BS339" s="134"/>
      <c r="BT339" s="134"/>
      <c r="BU339" s="134"/>
      <c r="BV339" s="134"/>
      <c r="BW339" s="134"/>
      <c r="BX339" s="134"/>
      <c r="BY339" s="134"/>
      <c r="BZ339" s="134"/>
      <c r="CA339" s="134"/>
      <c r="CB339" s="134"/>
      <c r="CC339" s="134"/>
      <c r="CD339" s="134"/>
      <c r="CE339" s="134"/>
      <c r="CF339" s="134"/>
      <c r="CG339" s="134"/>
      <c r="CH339" s="134"/>
      <c r="CI339" s="134"/>
      <c r="CJ339" s="134"/>
      <c r="CK339" s="134"/>
      <c r="CL339" s="134"/>
      <c r="CM339" s="134"/>
      <c r="CN339" s="134"/>
      <c r="CO339" s="134"/>
      <c r="CP339" s="151"/>
      <c r="CQ339" s="151"/>
      <c r="CR339" s="134"/>
      <c r="CS339" s="134"/>
      <c r="CT339" s="134"/>
      <c r="CU339" s="134"/>
      <c r="CV339" s="134"/>
      <c r="CW339" s="134"/>
      <c r="CX339" s="134"/>
      <c r="CY339" s="134"/>
      <c r="CZ339" s="134"/>
      <c r="DA339" s="134"/>
      <c r="DB339" s="134"/>
      <c r="DC339" s="134"/>
      <c r="DD339" s="134"/>
      <c r="DE339" s="134"/>
      <c r="DF339" s="134"/>
      <c r="DG339" s="134"/>
      <c r="DH339" s="134"/>
      <c r="DI339" s="134"/>
      <c r="DJ339" s="134"/>
      <c r="DK339" s="134"/>
      <c r="DL339" s="134"/>
      <c r="DM339" s="134"/>
      <c r="DN339" s="134"/>
      <c r="DO339" s="134"/>
      <c r="DP339" s="134"/>
      <c r="DQ339" s="134"/>
      <c r="DR339" s="151"/>
      <c r="DS339" s="151"/>
      <c r="DT339" s="134"/>
      <c r="DU339" s="134"/>
      <c r="DV339" s="134"/>
      <c r="DW339" s="134"/>
      <c r="DX339" s="134"/>
      <c r="DY339" s="134"/>
      <c r="DZ339" s="134"/>
      <c r="EA339" s="134"/>
      <c r="EB339" s="134"/>
      <c r="EC339" s="134"/>
      <c r="ED339" s="134"/>
    </row>
    <row r="340" spans="1:134" s="135" customFormat="1">
      <c r="A340" s="151"/>
      <c r="B340" s="151"/>
      <c r="U340" s="134"/>
      <c r="V340" s="134"/>
      <c r="W340" s="134"/>
      <c r="X340" s="134"/>
      <c r="Y340" s="134"/>
      <c r="Z340" s="134"/>
      <c r="AA340" s="151"/>
      <c r="AB340" s="151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51"/>
      <c r="AM340" s="151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51"/>
      <c r="BO340" s="151"/>
      <c r="BP340" s="134"/>
      <c r="BQ340" s="134"/>
      <c r="BR340" s="134"/>
      <c r="BS340" s="134"/>
      <c r="BT340" s="134"/>
      <c r="BU340" s="134"/>
      <c r="BV340" s="134"/>
      <c r="BW340" s="134"/>
      <c r="BX340" s="134"/>
      <c r="BY340" s="134"/>
      <c r="BZ340" s="134"/>
      <c r="CA340" s="134"/>
      <c r="CB340" s="134"/>
      <c r="CC340" s="134"/>
      <c r="CD340" s="134"/>
      <c r="CE340" s="134"/>
      <c r="CF340" s="134"/>
      <c r="CG340" s="134"/>
      <c r="CH340" s="134"/>
      <c r="CI340" s="134"/>
      <c r="CJ340" s="134"/>
      <c r="CK340" s="134"/>
      <c r="CL340" s="134"/>
      <c r="CM340" s="134"/>
      <c r="CN340" s="134"/>
      <c r="CO340" s="134"/>
      <c r="CP340" s="151"/>
      <c r="CQ340" s="151"/>
      <c r="CR340" s="134"/>
      <c r="CS340" s="134"/>
      <c r="CT340" s="134"/>
      <c r="CU340" s="134"/>
      <c r="CV340" s="134"/>
      <c r="CW340" s="134"/>
      <c r="CX340" s="134"/>
      <c r="CY340" s="134"/>
      <c r="CZ340" s="134"/>
      <c r="DA340" s="134"/>
      <c r="DB340" s="134"/>
      <c r="DC340" s="134"/>
      <c r="DD340" s="134"/>
      <c r="DE340" s="134"/>
      <c r="DF340" s="134"/>
      <c r="DG340" s="134"/>
      <c r="DH340" s="134"/>
      <c r="DI340" s="134"/>
      <c r="DJ340" s="134"/>
      <c r="DK340" s="134"/>
      <c r="DL340" s="134"/>
      <c r="DM340" s="134"/>
      <c r="DN340" s="134"/>
      <c r="DO340" s="134"/>
      <c r="DP340" s="134"/>
      <c r="DQ340" s="134"/>
      <c r="DR340" s="151"/>
      <c r="DS340" s="151"/>
      <c r="DT340" s="134"/>
      <c r="DU340" s="134"/>
      <c r="DV340" s="134"/>
      <c r="DW340" s="134"/>
      <c r="DX340" s="134"/>
      <c r="DY340" s="134"/>
      <c r="DZ340" s="134"/>
      <c r="EA340" s="134"/>
      <c r="EB340" s="134"/>
      <c r="EC340" s="134"/>
      <c r="ED340" s="134"/>
    </row>
    <row r="341" spans="1:134" s="135" customFormat="1">
      <c r="A341" s="151"/>
      <c r="B341" s="151"/>
      <c r="U341" s="134"/>
      <c r="V341" s="134"/>
      <c r="W341" s="134"/>
      <c r="X341" s="134"/>
      <c r="Y341" s="134"/>
      <c r="Z341" s="134"/>
      <c r="AA341" s="151"/>
      <c r="AB341" s="151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51"/>
      <c r="AM341" s="151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51"/>
      <c r="BO341" s="151"/>
      <c r="BP341" s="134"/>
      <c r="BQ341" s="134"/>
      <c r="BR341" s="134"/>
      <c r="BS341" s="134"/>
      <c r="BT341" s="134"/>
      <c r="BU341" s="134"/>
      <c r="BV341" s="134"/>
      <c r="BW341" s="134"/>
      <c r="BX341" s="134"/>
      <c r="BY341" s="134"/>
      <c r="BZ341" s="134"/>
      <c r="CA341" s="134"/>
      <c r="CB341" s="134"/>
      <c r="CC341" s="134"/>
      <c r="CD341" s="134"/>
      <c r="CE341" s="134"/>
      <c r="CF341" s="134"/>
      <c r="CG341" s="134"/>
      <c r="CH341" s="134"/>
      <c r="CI341" s="134"/>
      <c r="CJ341" s="134"/>
      <c r="CK341" s="134"/>
      <c r="CL341" s="134"/>
      <c r="CM341" s="134"/>
      <c r="CN341" s="134"/>
      <c r="CO341" s="134"/>
      <c r="CP341" s="151"/>
      <c r="CQ341" s="151"/>
      <c r="CR341" s="134"/>
      <c r="CS341" s="134"/>
      <c r="CT341" s="134"/>
      <c r="CU341" s="134"/>
      <c r="CV341" s="134"/>
      <c r="CW341" s="134"/>
      <c r="CX341" s="134"/>
      <c r="CY341" s="134"/>
      <c r="CZ341" s="134"/>
      <c r="DA341" s="134"/>
      <c r="DB341" s="134"/>
      <c r="DC341" s="134"/>
      <c r="DD341" s="134"/>
      <c r="DE341" s="134"/>
      <c r="DF341" s="134"/>
      <c r="DG341" s="134"/>
      <c r="DH341" s="134"/>
      <c r="DI341" s="134"/>
      <c r="DJ341" s="134"/>
      <c r="DK341" s="134"/>
      <c r="DL341" s="134"/>
      <c r="DM341" s="134"/>
      <c r="DN341" s="134"/>
      <c r="DO341" s="134"/>
      <c r="DP341" s="134"/>
      <c r="DQ341" s="134"/>
      <c r="DR341" s="151"/>
      <c r="DS341" s="151"/>
      <c r="DT341" s="134"/>
      <c r="DU341" s="134"/>
      <c r="DV341" s="134"/>
      <c r="DW341" s="134"/>
      <c r="DX341" s="134"/>
      <c r="DY341" s="134"/>
      <c r="DZ341" s="134"/>
      <c r="EA341" s="134"/>
      <c r="EB341" s="134"/>
      <c r="EC341" s="134"/>
      <c r="ED341" s="134"/>
    </row>
    <row r="342" spans="1:134" s="135" customFormat="1">
      <c r="A342" s="151"/>
      <c r="B342" s="151"/>
      <c r="U342" s="134"/>
      <c r="V342" s="134"/>
      <c r="W342" s="134"/>
      <c r="X342" s="134"/>
      <c r="Y342" s="134"/>
      <c r="Z342" s="134"/>
      <c r="AA342" s="151"/>
      <c r="AB342" s="151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51"/>
      <c r="AM342" s="151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51"/>
      <c r="BO342" s="151"/>
      <c r="BP342" s="134"/>
      <c r="BQ342" s="134"/>
      <c r="BR342" s="134"/>
      <c r="BS342" s="134"/>
      <c r="BT342" s="134"/>
      <c r="BU342" s="134"/>
      <c r="BV342" s="134"/>
      <c r="BW342" s="134"/>
      <c r="BX342" s="134"/>
      <c r="BY342" s="134"/>
      <c r="BZ342" s="134"/>
      <c r="CA342" s="134"/>
      <c r="CB342" s="134"/>
      <c r="CC342" s="134"/>
      <c r="CD342" s="134"/>
      <c r="CE342" s="134"/>
      <c r="CF342" s="134"/>
      <c r="CG342" s="134"/>
      <c r="CH342" s="134"/>
      <c r="CI342" s="134"/>
      <c r="CJ342" s="134"/>
      <c r="CK342" s="134"/>
      <c r="CL342" s="134"/>
      <c r="CM342" s="134"/>
      <c r="CN342" s="134"/>
      <c r="CO342" s="134"/>
      <c r="CP342" s="151"/>
      <c r="CQ342" s="151"/>
      <c r="CR342" s="134"/>
      <c r="CS342" s="134"/>
      <c r="CT342" s="134"/>
      <c r="CU342" s="134"/>
      <c r="CV342" s="134"/>
      <c r="CW342" s="134"/>
      <c r="CX342" s="134"/>
      <c r="CY342" s="134"/>
      <c r="CZ342" s="134"/>
      <c r="DA342" s="134"/>
      <c r="DB342" s="134"/>
      <c r="DC342" s="134"/>
      <c r="DD342" s="134"/>
      <c r="DE342" s="134"/>
      <c r="DF342" s="134"/>
      <c r="DG342" s="134"/>
      <c r="DH342" s="134"/>
      <c r="DI342" s="134"/>
      <c r="DJ342" s="134"/>
      <c r="DK342" s="134"/>
      <c r="DL342" s="134"/>
      <c r="DM342" s="134"/>
      <c r="DN342" s="134"/>
      <c r="DO342" s="134"/>
      <c r="DP342" s="134"/>
      <c r="DQ342" s="134"/>
      <c r="DR342" s="151"/>
      <c r="DS342" s="151"/>
      <c r="DT342" s="134"/>
      <c r="DU342" s="134"/>
      <c r="DV342" s="134"/>
      <c r="DW342" s="134"/>
      <c r="DX342" s="134"/>
      <c r="DY342" s="134"/>
      <c r="DZ342" s="134"/>
      <c r="EA342" s="134"/>
      <c r="EB342" s="134"/>
      <c r="EC342" s="134"/>
      <c r="ED342" s="134"/>
    </row>
    <row r="343" spans="1:134" s="135" customFormat="1">
      <c r="A343" s="151"/>
      <c r="B343" s="151"/>
      <c r="U343" s="134"/>
      <c r="V343" s="134"/>
      <c r="W343" s="134"/>
      <c r="X343" s="134"/>
      <c r="Y343" s="134"/>
      <c r="Z343" s="134"/>
      <c r="AA343" s="151"/>
      <c r="AB343" s="151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51"/>
      <c r="AM343" s="151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51"/>
      <c r="BO343" s="151"/>
      <c r="BP343" s="134"/>
      <c r="BQ343" s="134"/>
      <c r="BR343" s="134"/>
      <c r="BS343" s="134"/>
      <c r="BT343" s="134"/>
      <c r="BU343" s="134"/>
      <c r="BV343" s="134"/>
      <c r="BW343" s="134"/>
      <c r="BX343" s="134"/>
      <c r="BY343" s="134"/>
      <c r="BZ343" s="134"/>
      <c r="CA343" s="134"/>
      <c r="CB343" s="134"/>
      <c r="CC343" s="134"/>
      <c r="CD343" s="134"/>
      <c r="CE343" s="134"/>
      <c r="CF343" s="134"/>
      <c r="CG343" s="134"/>
      <c r="CH343" s="134"/>
      <c r="CI343" s="134"/>
      <c r="CJ343" s="134"/>
      <c r="CK343" s="134"/>
      <c r="CL343" s="134"/>
      <c r="CM343" s="134"/>
      <c r="CN343" s="134"/>
      <c r="CO343" s="134"/>
      <c r="CP343" s="151"/>
      <c r="CQ343" s="151"/>
      <c r="CR343" s="134"/>
      <c r="CS343" s="134"/>
      <c r="CT343" s="134"/>
      <c r="CU343" s="134"/>
      <c r="CV343" s="134"/>
      <c r="CW343" s="134"/>
      <c r="CX343" s="134"/>
      <c r="CY343" s="134"/>
      <c r="CZ343" s="134"/>
      <c r="DA343" s="134"/>
      <c r="DB343" s="134"/>
      <c r="DC343" s="134"/>
      <c r="DD343" s="134"/>
      <c r="DE343" s="134"/>
      <c r="DF343" s="134"/>
      <c r="DG343" s="134"/>
      <c r="DH343" s="134"/>
      <c r="DI343" s="134"/>
      <c r="DJ343" s="134"/>
      <c r="DK343" s="134"/>
      <c r="DL343" s="134"/>
      <c r="DM343" s="134"/>
      <c r="DN343" s="134"/>
      <c r="DO343" s="134"/>
      <c r="DP343" s="134"/>
      <c r="DQ343" s="134"/>
      <c r="DR343" s="151"/>
      <c r="DS343" s="151"/>
      <c r="DT343" s="134"/>
      <c r="DU343" s="134"/>
      <c r="DV343" s="134"/>
      <c r="DW343" s="134"/>
      <c r="DX343" s="134"/>
      <c r="DY343" s="134"/>
      <c r="DZ343" s="134"/>
      <c r="EA343" s="134"/>
      <c r="EB343" s="134"/>
      <c r="EC343" s="134"/>
      <c r="ED343" s="134"/>
    </row>
    <row r="344" spans="1:134" s="135" customFormat="1">
      <c r="A344" s="151"/>
      <c r="B344" s="151"/>
      <c r="U344" s="134"/>
      <c r="V344" s="134"/>
      <c r="W344" s="134"/>
      <c r="X344" s="134"/>
      <c r="Y344" s="134"/>
      <c r="Z344" s="134"/>
      <c r="AA344" s="151"/>
      <c r="AB344" s="151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51"/>
      <c r="AM344" s="151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51"/>
      <c r="BO344" s="151"/>
      <c r="BP344" s="134"/>
      <c r="BQ344" s="134"/>
      <c r="BR344" s="134"/>
      <c r="BS344" s="134"/>
      <c r="BT344" s="134"/>
      <c r="BU344" s="134"/>
      <c r="BV344" s="134"/>
      <c r="BW344" s="134"/>
      <c r="BX344" s="134"/>
      <c r="BY344" s="134"/>
      <c r="BZ344" s="134"/>
      <c r="CA344" s="134"/>
      <c r="CB344" s="134"/>
      <c r="CC344" s="134"/>
      <c r="CD344" s="134"/>
      <c r="CE344" s="134"/>
      <c r="CF344" s="134"/>
      <c r="CG344" s="134"/>
      <c r="CH344" s="134"/>
      <c r="CI344" s="134"/>
      <c r="CJ344" s="134"/>
      <c r="CK344" s="134"/>
      <c r="CL344" s="134"/>
      <c r="CM344" s="134"/>
      <c r="CN344" s="134"/>
      <c r="CO344" s="134"/>
      <c r="CP344" s="151"/>
      <c r="CQ344" s="151"/>
      <c r="CR344" s="134"/>
      <c r="CS344" s="134"/>
      <c r="CT344" s="134"/>
      <c r="CU344" s="134"/>
      <c r="CV344" s="134"/>
      <c r="CW344" s="134"/>
      <c r="CX344" s="134"/>
      <c r="CY344" s="134"/>
      <c r="CZ344" s="134"/>
      <c r="DA344" s="134"/>
      <c r="DB344" s="134"/>
      <c r="DC344" s="134"/>
      <c r="DD344" s="134"/>
      <c r="DE344" s="134"/>
      <c r="DF344" s="134"/>
      <c r="DG344" s="134"/>
      <c r="DH344" s="134"/>
      <c r="DI344" s="134"/>
      <c r="DJ344" s="134"/>
      <c r="DK344" s="134"/>
      <c r="DL344" s="134"/>
      <c r="DM344" s="134"/>
      <c r="DN344" s="134"/>
      <c r="DO344" s="134"/>
      <c r="DP344" s="134"/>
      <c r="DQ344" s="134"/>
      <c r="DR344" s="151"/>
      <c r="DS344" s="151"/>
      <c r="DT344" s="134"/>
      <c r="DU344" s="134"/>
      <c r="DV344" s="134"/>
      <c r="DW344" s="134"/>
      <c r="DX344" s="134"/>
      <c r="DY344" s="134"/>
      <c r="DZ344" s="134"/>
      <c r="EA344" s="134"/>
      <c r="EB344" s="134"/>
      <c r="EC344" s="134"/>
      <c r="ED344" s="134"/>
    </row>
    <row r="345" spans="1:134" s="135" customFormat="1">
      <c r="A345" s="151"/>
      <c r="B345" s="151"/>
      <c r="U345" s="134"/>
      <c r="V345" s="134"/>
      <c r="W345" s="134"/>
      <c r="X345" s="134"/>
      <c r="Y345" s="134"/>
      <c r="Z345" s="134"/>
      <c r="AA345" s="151"/>
      <c r="AB345" s="151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51"/>
      <c r="AM345" s="151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51"/>
      <c r="BO345" s="151"/>
      <c r="BP345" s="134"/>
      <c r="BQ345" s="134"/>
      <c r="BR345" s="134"/>
      <c r="BS345" s="134"/>
      <c r="BT345" s="134"/>
      <c r="BU345" s="134"/>
      <c r="BV345" s="134"/>
      <c r="BW345" s="134"/>
      <c r="BX345" s="134"/>
      <c r="BY345" s="134"/>
      <c r="BZ345" s="134"/>
      <c r="CA345" s="134"/>
      <c r="CB345" s="134"/>
      <c r="CC345" s="134"/>
      <c r="CD345" s="134"/>
      <c r="CE345" s="134"/>
      <c r="CF345" s="134"/>
      <c r="CG345" s="134"/>
      <c r="CH345" s="134"/>
      <c r="CI345" s="134"/>
      <c r="CJ345" s="134"/>
      <c r="CK345" s="134"/>
      <c r="CL345" s="134"/>
      <c r="CM345" s="134"/>
      <c r="CN345" s="134"/>
      <c r="CO345" s="134"/>
      <c r="CP345" s="151"/>
      <c r="CQ345" s="151"/>
      <c r="CR345" s="134"/>
      <c r="CS345" s="134"/>
      <c r="CT345" s="134"/>
      <c r="CU345" s="134"/>
      <c r="CV345" s="134"/>
      <c r="CW345" s="134"/>
      <c r="CX345" s="134"/>
      <c r="CY345" s="134"/>
      <c r="CZ345" s="134"/>
      <c r="DA345" s="134"/>
      <c r="DB345" s="134"/>
      <c r="DC345" s="134"/>
      <c r="DD345" s="134"/>
      <c r="DE345" s="134"/>
      <c r="DF345" s="134"/>
      <c r="DG345" s="134"/>
      <c r="DH345" s="134"/>
      <c r="DI345" s="134"/>
      <c r="DJ345" s="134"/>
      <c r="DK345" s="134"/>
      <c r="DL345" s="134"/>
      <c r="DM345" s="134"/>
      <c r="DN345" s="134"/>
      <c r="DO345" s="134"/>
      <c r="DP345" s="134"/>
      <c r="DQ345" s="134"/>
      <c r="DR345" s="151"/>
      <c r="DS345" s="151"/>
      <c r="DT345" s="134"/>
      <c r="DU345" s="134"/>
      <c r="DV345" s="134"/>
      <c r="DW345" s="134"/>
      <c r="DX345" s="134"/>
      <c r="DY345" s="134"/>
      <c r="DZ345" s="134"/>
      <c r="EA345" s="134"/>
      <c r="EB345" s="134"/>
      <c r="EC345" s="134"/>
      <c r="ED345" s="134"/>
    </row>
    <row r="346" spans="1:134" s="135" customFormat="1">
      <c r="A346" s="151"/>
      <c r="B346" s="151"/>
      <c r="U346" s="134"/>
      <c r="V346" s="134"/>
      <c r="W346" s="134"/>
      <c r="X346" s="134"/>
      <c r="Y346" s="134"/>
      <c r="Z346" s="134"/>
      <c r="AA346" s="151"/>
      <c r="AB346" s="151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51"/>
      <c r="AM346" s="151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51"/>
      <c r="BO346" s="151"/>
      <c r="BP346" s="134"/>
      <c r="BQ346" s="134"/>
      <c r="BR346" s="134"/>
      <c r="BS346" s="134"/>
      <c r="BT346" s="134"/>
      <c r="BU346" s="134"/>
      <c r="BV346" s="134"/>
      <c r="BW346" s="134"/>
      <c r="BX346" s="134"/>
      <c r="BY346" s="134"/>
      <c r="BZ346" s="134"/>
      <c r="CA346" s="134"/>
      <c r="CB346" s="134"/>
      <c r="CC346" s="134"/>
      <c r="CD346" s="134"/>
      <c r="CE346" s="134"/>
      <c r="CF346" s="134"/>
      <c r="CG346" s="134"/>
      <c r="CH346" s="134"/>
      <c r="CI346" s="134"/>
      <c r="CJ346" s="134"/>
      <c r="CK346" s="134"/>
      <c r="CL346" s="134"/>
      <c r="CM346" s="134"/>
      <c r="CN346" s="134"/>
      <c r="CO346" s="134"/>
      <c r="CP346" s="151"/>
      <c r="CQ346" s="151"/>
      <c r="CR346" s="134"/>
      <c r="CS346" s="134"/>
      <c r="CT346" s="134"/>
      <c r="CU346" s="134"/>
      <c r="CV346" s="134"/>
      <c r="CW346" s="134"/>
      <c r="CX346" s="134"/>
      <c r="CY346" s="134"/>
      <c r="CZ346" s="134"/>
      <c r="DA346" s="134"/>
      <c r="DB346" s="134"/>
      <c r="DC346" s="134"/>
      <c r="DD346" s="134"/>
      <c r="DE346" s="134"/>
      <c r="DF346" s="134"/>
      <c r="DG346" s="134"/>
      <c r="DH346" s="134"/>
      <c r="DI346" s="134"/>
      <c r="DJ346" s="134"/>
      <c r="DK346" s="134"/>
      <c r="DL346" s="134"/>
      <c r="DM346" s="134"/>
      <c r="DN346" s="134"/>
      <c r="DO346" s="134"/>
      <c r="DP346" s="134"/>
      <c r="DQ346" s="134"/>
      <c r="DR346" s="151"/>
      <c r="DS346" s="151"/>
      <c r="DT346" s="134"/>
      <c r="DU346" s="134"/>
      <c r="DV346" s="134"/>
      <c r="DW346" s="134"/>
      <c r="DX346" s="134"/>
      <c r="DY346" s="134"/>
      <c r="DZ346" s="134"/>
      <c r="EA346" s="134"/>
      <c r="EB346" s="134"/>
      <c r="EC346" s="134"/>
      <c r="ED346" s="134"/>
    </row>
    <row r="347" spans="1:134" s="135" customFormat="1">
      <c r="A347" s="151"/>
      <c r="B347" s="151"/>
      <c r="U347" s="134"/>
      <c r="V347" s="134"/>
      <c r="W347" s="134"/>
      <c r="X347" s="134"/>
      <c r="Y347" s="134"/>
      <c r="Z347" s="134"/>
      <c r="AA347" s="151"/>
      <c r="AB347" s="151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51"/>
      <c r="AM347" s="151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51"/>
      <c r="BO347" s="151"/>
      <c r="BP347" s="134"/>
      <c r="BQ347" s="134"/>
      <c r="BR347" s="134"/>
      <c r="BS347" s="134"/>
      <c r="BT347" s="134"/>
      <c r="BU347" s="134"/>
      <c r="BV347" s="134"/>
      <c r="BW347" s="134"/>
      <c r="BX347" s="134"/>
      <c r="BY347" s="134"/>
      <c r="BZ347" s="134"/>
      <c r="CA347" s="134"/>
      <c r="CB347" s="134"/>
      <c r="CC347" s="134"/>
      <c r="CD347" s="134"/>
      <c r="CE347" s="134"/>
      <c r="CF347" s="134"/>
      <c r="CG347" s="134"/>
      <c r="CH347" s="134"/>
      <c r="CI347" s="134"/>
      <c r="CJ347" s="134"/>
      <c r="CK347" s="134"/>
      <c r="CL347" s="134"/>
      <c r="CM347" s="134"/>
      <c r="CN347" s="134"/>
      <c r="CO347" s="134"/>
      <c r="CP347" s="151"/>
      <c r="CQ347" s="151"/>
      <c r="CR347" s="134"/>
      <c r="CS347" s="134"/>
      <c r="CT347" s="134"/>
      <c r="CU347" s="134"/>
      <c r="CV347" s="134"/>
      <c r="CW347" s="134"/>
      <c r="CX347" s="134"/>
      <c r="CY347" s="134"/>
      <c r="CZ347" s="134"/>
      <c r="DA347" s="134"/>
      <c r="DB347" s="134"/>
      <c r="DC347" s="134"/>
      <c r="DD347" s="134"/>
      <c r="DE347" s="134"/>
      <c r="DF347" s="134"/>
      <c r="DG347" s="134"/>
      <c r="DH347" s="134"/>
      <c r="DI347" s="134"/>
      <c r="DJ347" s="134"/>
      <c r="DK347" s="134"/>
      <c r="DL347" s="134"/>
      <c r="DM347" s="134"/>
      <c r="DN347" s="134"/>
      <c r="DO347" s="134"/>
      <c r="DP347" s="134"/>
      <c r="DQ347" s="134"/>
      <c r="DR347" s="151"/>
      <c r="DS347" s="151"/>
      <c r="DT347" s="134"/>
      <c r="DU347" s="134"/>
      <c r="DV347" s="134"/>
      <c r="DW347" s="134"/>
      <c r="DX347" s="134"/>
      <c r="DY347" s="134"/>
      <c r="DZ347" s="134"/>
      <c r="EA347" s="134"/>
      <c r="EB347" s="134"/>
      <c r="EC347" s="134"/>
      <c r="ED347" s="134"/>
    </row>
    <row r="348" spans="1:134" s="135" customFormat="1">
      <c r="A348" s="151"/>
      <c r="B348" s="151"/>
      <c r="U348" s="134"/>
      <c r="V348" s="134"/>
      <c r="W348" s="134"/>
      <c r="X348" s="134"/>
      <c r="Y348" s="134"/>
      <c r="Z348" s="134"/>
      <c r="AA348" s="151"/>
      <c r="AB348" s="151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51"/>
      <c r="AM348" s="151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51"/>
      <c r="BO348" s="151"/>
      <c r="BP348" s="134"/>
      <c r="BQ348" s="134"/>
      <c r="BR348" s="134"/>
      <c r="BS348" s="134"/>
      <c r="BT348" s="134"/>
      <c r="BU348" s="134"/>
      <c r="BV348" s="134"/>
      <c r="BW348" s="134"/>
      <c r="BX348" s="134"/>
      <c r="BY348" s="134"/>
      <c r="BZ348" s="134"/>
      <c r="CA348" s="134"/>
      <c r="CB348" s="134"/>
      <c r="CC348" s="134"/>
      <c r="CD348" s="134"/>
      <c r="CE348" s="134"/>
      <c r="CF348" s="134"/>
      <c r="CG348" s="134"/>
      <c r="CH348" s="134"/>
      <c r="CI348" s="134"/>
      <c r="CJ348" s="134"/>
      <c r="CK348" s="134"/>
      <c r="CL348" s="134"/>
      <c r="CM348" s="134"/>
      <c r="CN348" s="134"/>
      <c r="CO348" s="134"/>
      <c r="CP348" s="151"/>
      <c r="CQ348" s="151"/>
      <c r="CR348" s="134"/>
      <c r="CS348" s="134"/>
      <c r="CT348" s="134"/>
      <c r="CU348" s="134"/>
      <c r="CV348" s="134"/>
      <c r="CW348" s="134"/>
      <c r="CX348" s="134"/>
      <c r="CY348" s="134"/>
      <c r="CZ348" s="134"/>
      <c r="DA348" s="134"/>
      <c r="DB348" s="134"/>
      <c r="DC348" s="134"/>
      <c r="DD348" s="134"/>
      <c r="DE348" s="134"/>
      <c r="DF348" s="134"/>
      <c r="DG348" s="134"/>
      <c r="DH348" s="134"/>
      <c r="DI348" s="134"/>
      <c r="DJ348" s="134"/>
      <c r="DK348" s="134"/>
      <c r="DL348" s="134"/>
      <c r="DM348" s="134"/>
      <c r="DN348" s="134"/>
      <c r="DO348" s="134"/>
      <c r="DP348" s="134"/>
      <c r="DQ348" s="134"/>
      <c r="DR348" s="151"/>
      <c r="DS348" s="151"/>
      <c r="DT348" s="134"/>
      <c r="DU348" s="134"/>
      <c r="DV348" s="134"/>
      <c r="DW348" s="134"/>
      <c r="DX348" s="134"/>
      <c r="DY348" s="134"/>
      <c r="DZ348" s="134"/>
      <c r="EA348" s="134"/>
      <c r="EB348" s="134"/>
      <c r="EC348" s="134"/>
      <c r="ED348" s="134"/>
    </row>
    <row r="349" spans="1:134" s="135" customFormat="1">
      <c r="A349" s="151"/>
      <c r="B349" s="151"/>
      <c r="U349" s="134"/>
      <c r="V349" s="134"/>
      <c r="W349" s="134"/>
      <c r="X349" s="134"/>
      <c r="Y349" s="134"/>
      <c r="Z349" s="134"/>
      <c r="AA349" s="151"/>
      <c r="AB349" s="151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51"/>
      <c r="AM349" s="151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34"/>
      <c r="BN349" s="151"/>
      <c r="BO349" s="151"/>
      <c r="BP349" s="134"/>
      <c r="BQ349" s="134"/>
      <c r="BR349" s="134"/>
      <c r="BS349" s="134"/>
      <c r="BT349" s="134"/>
      <c r="BU349" s="134"/>
      <c r="BV349" s="134"/>
      <c r="BW349" s="134"/>
      <c r="BX349" s="134"/>
      <c r="BY349" s="134"/>
      <c r="BZ349" s="134"/>
      <c r="CA349" s="134"/>
      <c r="CB349" s="134"/>
      <c r="CC349" s="134"/>
      <c r="CD349" s="134"/>
      <c r="CE349" s="134"/>
      <c r="CF349" s="134"/>
      <c r="CG349" s="134"/>
      <c r="CH349" s="134"/>
      <c r="CI349" s="134"/>
      <c r="CJ349" s="134"/>
      <c r="CK349" s="134"/>
      <c r="CL349" s="134"/>
      <c r="CM349" s="134"/>
      <c r="CN349" s="134"/>
      <c r="CO349" s="134"/>
      <c r="CP349" s="151"/>
      <c r="CQ349" s="151"/>
      <c r="CR349" s="134"/>
      <c r="CS349" s="134"/>
      <c r="CT349" s="134"/>
      <c r="CU349" s="134"/>
      <c r="CV349" s="134"/>
      <c r="CW349" s="134"/>
      <c r="CX349" s="134"/>
      <c r="CY349" s="134"/>
      <c r="CZ349" s="134"/>
      <c r="DA349" s="134"/>
      <c r="DB349" s="134"/>
      <c r="DC349" s="134"/>
      <c r="DD349" s="134"/>
      <c r="DE349" s="134"/>
      <c r="DF349" s="134"/>
      <c r="DG349" s="134"/>
      <c r="DH349" s="134"/>
      <c r="DI349" s="134"/>
      <c r="DJ349" s="134"/>
      <c r="DK349" s="134"/>
      <c r="DL349" s="134"/>
      <c r="DM349" s="134"/>
      <c r="DN349" s="134"/>
      <c r="DO349" s="134"/>
      <c r="DP349" s="134"/>
      <c r="DQ349" s="134"/>
      <c r="DR349" s="151"/>
      <c r="DS349" s="151"/>
      <c r="DT349" s="134"/>
      <c r="DU349" s="134"/>
      <c r="DV349" s="134"/>
      <c r="DW349" s="134"/>
      <c r="DX349" s="134"/>
      <c r="DY349" s="134"/>
      <c r="DZ349" s="134"/>
      <c r="EA349" s="134"/>
      <c r="EB349" s="134"/>
      <c r="EC349" s="134"/>
      <c r="ED349" s="134"/>
    </row>
    <row r="350" spans="1:134" s="135" customFormat="1">
      <c r="A350" s="151"/>
      <c r="B350" s="151"/>
      <c r="U350" s="134"/>
      <c r="V350" s="134"/>
      <c r="W350" s="134"/>
      <c r="X350" s="134"/>
      <c r="Y350" s="134"/>
      <c r="Z350" s="134"/>
      <c r="AA350" s="151"/>
      <c r="AB350" s="151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51"/>
      <c r="AM350" s="151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  <c r="BH350" s="134"/>
      <c r="BI350" s="134"/>
      <c r="BJ350" s="134"/>
      <c r="BK350" s="134"/>
      <c r="BL350" s="134"/>
      <c r="BM350" s="134"/>
      <c r="BN350" s="151"/>
      <c r="BO350" s="151"/>
      <c r="BP350" s="134"/>
      <c r="BQ350" s="134"/>
      <c r="BR350" s="134"/>
      <c r="BS350" s="134"/>
      <c r="BT350" s="134"/>
      <c r="BU350" s="134"/>
      <c r="BV350" s="134"/>
      <c r="BW350" s="134"/>
      <c r="BX350" s="134"/>
      <c r="BY350" s="134"/>
      <c r="BZ350" s="134"/>
      <c r="CA350" s="134"/>
      <c r="CB350" s="134"/>
      <c r="CC350" s="134"/>
      <c r="CD350" s="134"/>
      <c r="CE350" s="134"/>
      <c r="CF350" s="134"/>
      <c r="CG350" s="134"/>
      <c r="CH350" s="134"/>
      <c r="CI350" s="134"/>
      <c r="CJ350" s="134"/>
      <c r="CK350" s="134"/>
      <c r="CL350" s="134"/>
      <c r="CM350" s="134"/>
      <c r="CN350" s="134"/>
      <c r="CO350" s="134"/>
      <c r="CP350" s="151"/>
      <c r="CQ350" s="151"/>
      <c r="CR350" s="134"/>
      <c r="CS350" s="134"/>
      <c r="CT350" s="134"/>
      <c r="CU350" s="134"/>
      <c r="CV350" s="134"/>
      <c r="CW350" s="134"/>
      <c r="CX350" s="134"/>
      <c r="CY350" s="134"/>
      <c r="CZ350" s="134"/>
      <c r="DA350" s="134"/>
      <c r="DB350" s="134"/>
      <c r="DC350" s="134"/>
      <c r="DD350" s="134"/>
      <c r="DE350" s="134"/>
      <c r="DF350" s="134"/>
      <c r="DG350" s="134"/>
      <c r="DH350" s="134"/>
      <c r="DI350" s="134"/>
      <c r="DJ350" s="134"/>
      <c r="DK350" s="134"/>
      <c r="DL350" s="134"/>
      <c r="DM350" s="134"/>
      <c r="DN350" s="134"/>
      <c r="DO350" s="134"/>
      <c r="DP350" s="134"/>
      <c r="DQ350" s="134"/>
      <c r="DR350" s="151"/>
      <c r="DS350" s="151"/>
      <c r="DT350" s="134"/>
      <c r="DU350" s="134"/>
      <c r="DV350" s="134"/>
      <c r="DW350" s="134"/>
      <c r="DX350" s="134"/>
      <c r="DY350" s="134"/>
      <c r="DZ350" s="134"/>
      <c r="EA350" s="134"/>
      <c r="EB350" s="134"/>
      <c r="EC350" s="134"/>
      <c r="ED350" s="134"/>
    </row>
    <row r="351" spans="1:134" s="135" customFormat="1">
      <c r="A351" s="151"/>
      <c r="B351" s="151"/>
      <c r="U351" s="134"/>
      <c r="V351" s="134"/>
      <c r="W351" s="134"/>
      <c r="X351" s="134"/>
      <c r="Y351" s="134"/>
      <c r="Z351" s="134"/>
      <c r="AA351" s="151"/>
      <c r="AB351" s="151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51"/>
      <c r="AM351" s="151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  <c r="BF351" s="134"/>
      <c r="BG351" s="134"/>
      <c r="BH351" s="134"/>
      <c r="BI351" s="134"/>
      <c r="BJ351" s="134"/>
      <c r="BK351" s="134"/>
      <c r="BL351" s="134"/>
      <c r="BM351" s="134"/>
      <c r="BN351" s="151"/>
      <c r="BO351" s="151"/>
      <c r="BP351" s="134"/>
      <c r="BQ351" s="134"/>
      <c r="BR351" s="134"/>
      <c r="BS351" s="134"/>
      <c r="BT351" s="134"/>
      <c r="BU351" s="134"/>
      <c r="BV351" s="134"/>
      <c r="BW351" s="134"/>
      <c r="BX351" s="134"/>
      <c r="BY351" s="134"/>
      <c r="BZ351" s="134"/>
      <c r="CA351" s="134"/>
      <c r="CB351" s="134"/>
      <c r="CC351" s="134"/>
      <c r="CD351" s="134"/>
      <c r="CE351" s="134"/>
      <c r="CF351" s="134"/>
      <c r="CG351" s="134"/>
      <c r="CH351" s="134"/>
      <c r="CI351" s="134"/>
      <c r="CJ351" s="134"/>
      <c r="CK351" s="134"/>
      <c r="CL351" s="134"/>
      <c r="CM351" s="134"/>
      <c r="CN351" s="134"/>
      <c r="CO351" s="134"/>
      <c r="CP351" s="151"/>
      <c r="CQ351" s="151"/>
      <c r="CR351" s="134"/>
      <c r="CS351" s="134"/>
      <c r="CT351" s="134"/>
      <c r="CU351" s="134"/>
      <c r="CV351" s="134"/>
      <c r="CW351" s="134"/>
      <c r="CX351" s="134"/>
      <c r="CY351" s="134"/>
      <c r="CZ351" s="134"/>
      <c r="DA351" s="134"/>
      <c r="DB351" s="134"/>
      <c r="DC351" s="134"/>
      <c r="DD351" s="134"/>
      <c r="DE351" s="134"/>
      <c r="DF351" s="134"/>
      <c r="DG351" s="134"/>
      <c r="DH351" s="134"/>
      <c r="DI351" s="134"/>
      <c r="DJ351" s="134"/>
      <c r="DK351" s="134"/>
      <c r="DL351" s="134"/>
      <c r="DM351" s="134"/>
      <c r="DN351" s="134"/>
      <c r="DO351" s="134"/>
      <c r="DP351" s="134"/>
      <c r="DQ351" s="134"/>
      <c r="DR351" s="151"/>
      <c r="DS351" s="151"/>
      <c r="DT351" s="134"/>
      <c r="DU351" s="134"/>
      <c r="DV351" s="134"/>
      <c r="DW351" s="134"/>
      <c r="DX351" s="134"/>
      <c r="DY351" s="134"/>
      <c r="DZ351" s="134"/>
      <c r="EA351" s="134"/>
      <c r="EB351" s="134"/>
      <c r="EC351" s="134"/>
      <c r="ED351" s="134"/>
    </row>
    <row r="352" spans="1:134" s="135" customFormat="1">
      <c r="A352" s="151"/>
      <c r="B352" s="151"/>
      <c r="U352" s="134"/>
      <c r="V352" s="134"/>
      <c r="W352" s="134"/>
      <c r="X352" s="134"/>
      <c r="Y352" s="134"/>
      <c r="Z352" s="134"/>
      <c r="AA352" s="151"/>
      <c r="AB352" s="151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51"/>
      <c r="AM352" s="151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  <c r="BH352" s="134"/>
      <c r="BI352" s="134"/>
      <c r="BJ352" s="134"/>
      <c r="BK352" s="134"/>
      <c r="BL352" s="134"/>
      <c r="BM352" s="134"/>
      <c r="BN352" s="151"/>
      <c r="BO352" s="151"/>
      <c r="BP352" s="134"/>
      <c r="BQ352" s="134"/>
      <c r="BR352" s="134"/>
      <c r="BS352" s="134"/>
      <c r="BT352" s="134"/>
      <c r="BU352" s="134"/>
      <c r="BV352" s="134"/>
      <c r="BW352" s="134"/>
      <c r="BX352" s="134"/>
      <c r="BY352" s="134"/>
      <c r="BZ352" s="134"/>
      <c r="CA352" s="134"/>
      <c r="CB352" s="134"/>
      <c r="CC352" s="134"/>
      <c r="CD352" s="134"/>
      <c r="CE352" s="134"/>
      <c r="CF352" s="134"/>
      <c r="CG352" s="134"/>
      <c r="CH352" s="134"/>
      <c r="CI352" s="134"/>
      <c r="CJ352" s="134"/>
      <c r="CK352" s="134"/>
      <c r="CL352" s="134"/>
      <c r="CM352" s="134"/>
      <c r="CN352" s="134"/>
      <c r="CO352" s="134"/>
      <c r="CP352" s="151"/>
      <c r="CQ352" s="151"/>
      <c r="CR352" s="134"/>
      <c r="CS352" s="134"/>
      <c r="CT352" s="134"/>
      <c r="CU352" s="134"/>
      <c r="CV352" s="134"/>
      <c r="CW352" s="134"/>
      <c r="CX352" s="134"/>
      <c r="CY352" s="134"/>
      <c r="CZ352" s="134"/>
      <c r="DA352" s="134"/>
      <c r="DB352" s="134"/>
      <c r="DC352" s="134"/>
      <c r="DD352" s="134"/>
      <c r="DE352" s="134"/>
      <c r="DF352" s="134"/>
      <c r="DG352" s="134"/>
      <c r="DH352" s="134"/>
      <c r="DI352" s="134"/>
      <c r="DJ352" s="134"/>
      <c r="DK352" s="134"/>
      <c r="DL352" s="134"/>
      <c r="DM352" s="134"/>
      <c r="DN352" s="134"/>
      <c r="DO352" s="134"/>
      <c r="DP352" s="134"/>
      <c r="DQ352" s="134"/>
      <c r="DR352" s="151"/>
      <c r="DS352" s="151"/>
      <c r="DT352" s="134"/>
      <c r="DU352" s="134"/>
      <c r="DV352" s="134"/>
      <c r="DW352" s="134"/>
      <c r="DX352" s="134"/>
      <c r="DY352" s="134"/>
      <c r="DZ352" s="134"/>
      <c r="EA352" s="134"/>
      <c r="EB352" s="134"/>
      <c r="EC352" s="134"/>
      <c r="ED352" s="134"/>
    </row>
    <row r="353" spans="1:134" s="135" customFormat="1">
      <c r="A353" s="151"/>
      <c r="B353" s="151"/>
      <c r="U353" s="134"/>
      <c r="V353" s="134"/>
      <c r="W353" s="134"/>
      <c r="X353" s="134"/>
      <c r="Y353" s="134"/>
      <c r="Z353" s="134"/>
      <c r="AA353" s="151"/>
      <c r="AB353" s="151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51"/>
      <c r="AM353" s="151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  <c r="BH353" s="134"/>
      <c r="BI353" s="134"/>
      <c r="BJ353" s="134"/>
      <c r="BK353" s="134"/>
      <c r="BL353" s="134"/>
      <c r="BM353" s="134"/>
      <c r="BN353" s="151"/>
      <c r="BO353" s="151"/>
      <c r="BP353" s="134"/>
      <c r="BQ353" s="134"/>
      <c r="BR353" s="134"/>
      <c r="BS353" s="134"/>
      <c r="BT353" s="134"/>
      <c r="BU353" s="134"/>
      <c r="BV353" s="134"/>
      <c r="BW353" s="134"/>
      <c r="BX353" s="134"/>
      <c r="BY353" s="134"/>
      <c r="BZ353" s="134"/>
      <c r="CA353" s="134"/>
      <c r="CB353" s="134"/>
      <c r="CC353" s="134"/>
      <c r="CD353" s="134"/>
      <c r="CE353" s="134"/>
      <c r="CF353" s="134"/>
      <c r="CG353" s="134"/>
      <c r="CH353" s="134"/>
      <c r="CI353" s="134"/>
      <c r="CJ353" s="134"/>
      <c r="CK353" s="134"/>
      <c r="CL353" s="134"/>
      <c r="CM353" s="134"/>
      <c r="CN353" s="134"/>
      <c r="CO353" s="134"/>
      <c r="CP353" s="151"/>
      <c r="CQ353" s="151"/>
      <c r="CR353" s="134"/>
      <c r="CS353" s="134"/>
      <c r="CT353" s="134"/>
      <c r="CU353" s="134"/>
      <c r="CV353" s="134"/>
      <c r="CW353" s="134"/>
      <c r="CX353" s="134"/>
      <c r="CY353" s="134"/>
      <c r="CZ353" s="134"/>
      <c r="DA353" s="134"/>
      <c r="DB353" s="134"/>
      <c r="DC353" s="134"/>
      <c r="DD353" s="134"/>
      <c r="DE353" s="134"/>
      <c r="DF353" s="134"/>
      <c r="DG353" s="134"/>
      <c r="DH353" s="134"/>
      <c r="DI353" s="134"/>
      <c r="DJ353" s="134"/>
      <c r="DK353" s="134"/>
      <c r="DL353" s="134"/>
      <c r="DM353" s="134"/>
      <c r="DN353" s="134"/>
      <c r="DO353" s="134"/>
      <c r="DP353" s="134"/>
      <c r="DQ353" s="134"/>
      <c r="DR353" s="151"/>
      <c r="DS353" s="151"/>
      <c r="DT353" s="134"/>
      <c r="DU353" s="134"/>
      <c r="DV353" s="134"/>
      <c r="DW353" s="134"/>
      <c r="DX353" s="134"/>
      <c r="DY353" s="134"/>
      <c r="DZ353" s="134"/>
      <c r="EA353" s="134"/>
      <c r="EB353" s="134"/>
      <c r="EC353" s="134"/>
      <c r="ED353" s="134"/>
    </row>
    <row r="354" spans="1:134" s="135" customFormat="1">
      <c r="U354" s="134"/>
      <c r="V354" s="134"/>
      <c r="W354" s="134"/>
      <c r="X354" s="134"/>
      <c r="Y354" s="134"/>
      <c r="Z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  <c r="BH354" s="134"/>
      <c r="BI354" s="134"/>
      <c r="BJ354" s="134"/>
      <c r="BK354" s="134"/>
      <c r="BL354" s="134"/>
      <c r="BM354" s="134"/>
      <c r="BP354" s="134"/>
      <c r="BQ354" s="134"/>
      <c r="BR354" s="134"/>
      <c r="BS354" s="134"/>
      <c r="BT354" s="134"/>
      <c r="BU354" s="134"/>
      <c r="BV354" s="134"/>
      <c r="BW354" s="134"/>
      <c r="BX354" s="134"/>
      <c r="BY354" s="134"/>
      <c r="BZ354" s="134"/>
      <c r="CA354" s="134"/>
      <c r="CB354" s="134"/>
      <c r="CC354" s="134"/>
      <c r="CD354" s="134"/>
      <c r="CE354" s="134"/>
      <c r="CF354" s="134"/>
      <c r="CG354" s="134"/>
      <c r="CH354" s="134"/>
      <c r="CI354" s="134"/>
      <c r="CJ354" s="134"/>
      <c r="CK354" s="134"/>
      <c r="CL354" s="134"/>
      <c r="CM354" s="134"/>
      <c r="CN354" s="134"/>
      <c r="CO354" s="134"/>
      <c r="CR354" s="134"/>
      <c r="CS354" s="134"/>
      <c r="CT354" s="134"/>
      <c r="CU354" s="134"/>
      <c r="CV354" s="134"/>
      <c r="CW354" s="134"/>
      <c r="CX354" s="134"/>
      <c r="CY354" s="134"/>
      <c r="CZ354" s="134"/>
      <c r="DA354" s="134"/>
      <c r="DB354" s="134"/>
      <c r="DC354" s="134"/>
      <c r="DD354" s="134"/>
      <c r="DE354" s="134"/>
      <c r="DF354" s="134"/>
      <c r="DG354" s="134"/>
      <c r="DH354" s="134"/>
      <c r="DI354" s="134"/>
      <c r="DJ354" s="134"/>
      <c r="DK354" s="134"/>
      <c r="DL354" s="134"/>
      <c r="DM354" s="134"/>
      <c r="DN354" s="134"/>
      <c r="DO354" s="134"/>
      <c r="DP354" s="134"/>
      <c r="DQ354" s="134"/>
      <c r="DT354" s="134"/>
      <c r="DU354" s="134"/>
      <c r="DV354" s="134"/>
      <c r="DW354" s="134"/>
      <c r="DX354" s="134"/>
      <c r="DY354" s="134"/>
      <c r="DZ354" s="134"/>
      <c r="EA354" s="134"/>
      <c r="EB354" s="134"/>
      <c r="EC354" s="134"/>
      <c r="ED354" s="134"/>
    </row>
  </sheetData>
  <mergeCells count="12">
    <mergeCell ref="DR5:DR6"/>
    <mergeCell ref="DS5:DS6"/>
    <mergeCell ref="BO5:BO6"/>
    <mergeCell ref="CP5:CP6"/>
    <mergeCell ref="CQ5:CQ6"/>
    <mergeCell ref="A5:A6"/>
    <mergeCell ref="B5:B6"/>
    <mergeCell ref="AA5:AA6"/>
    <mergeCell ref="AB5:AB6"/>
    <mergeCell ref="BN5:BN6"/>
    <mergeCell ref="AL5:AL6"/>
    <mergeCell ref="AM5:AM6"/>
  </mergeCells>
  <printOptions horizontalCentered="1"/>
  <pageMargins left="0.59055118110236227" right="0.59055118110236227" top="0.51181102362204722" bottom="0.51181102362204722" header="0.31496062992125984" footer="0.19685039370078741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7" manualBreakCount="7">
    <brk id="37" max="58" man="1"/>
    <brk id="49" max="58" man="1"/>
    <brk id="65" max="58" man="1"/>
    <brk id="77" max="58" man="1"/>
    <brk id="93" max="58" man="1"/>
    <brk id="105" max="58" man="1"/>
    <brk id="121" max="5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G306"/>
  <sheetViews>
    <sheetView view="pageBreakPreview" topLeftCell="AA1" zoomScale="25" zoomScaleNormal="30" zoomScaleSheetLayoutView="25" workbookViewId="0">
      <selection sqref="A1:XFD1048576"/>
    </sheetView>
  </sheetViews>
  <sheetFormatPr defaultColWidth="12.44140625" defaultRowHeight="17.399999999999999"/>
  <cols>
    <col min="1" max="1" width="61.77734375" style="135" hidden="1" customWidth="1"/>
    <col min="2" max="2" width="146.77734375" style="135" hidden="1" customWidth="1"/>
    <col min="3" max="10" width="32.77734375" style="135" hidden="1" customWidth="1"/>
    <col min="11" max="20" width="29.77734375" style="135" hidden="1" customWidth="1"/>
    <col min="21" max="26" width="29.77734375" style="134" hidden="1" customWidth="1"/>
    <col min="27" max="27" width="61.77734375" style="135" customWidth="1"/>
    <col min="28" max="28" width="146.77734375" style="135" customWidth="1"/>
    <col min="29" max="37" width="29.21875" style="134" customWidth="1"/>
    <col min="38" max="38" width="61.77734375" style="135" customWidth="1"/>
    <col min="39" max="39" width="146.77734375" style="135" customWidth="1"/>
    <col min="40" max="49" width="25.77734375" style="134" customWidth="1"/>
    <col min="50" max="65" width="28.77734375" style="134" customWidth="1"/>
    <col min="66" max="66" width="61.77734375" style="135" customWidth="1"/>
    <col min="67" max="67" width="146.77734375" style="135" customWidth="1"/>
    <col min="68" max="77" width="25.77734375" style="134" customWidth="1"/>
    <col min="78" max="93" width="28.77734375" style="134" customWidth="1"/>
    <col min="94" max="94" width="61.77734375" style="135" customWidth="1"/>
    <col min="95" max="95" width="146.77734375" style="135" customWidth="1"/>
    <col min="96" max="105" width="25.77734375" style="134" customWidth="1"/>
    <col min="106" max="121" width="28.77734375" style="134" customWidth="1"/>
    <col min="122" max="122" width="61.77734375" style="135" customWidth="1"/>
    <col min="123" max="123" width="146.77734375" style="135" customWidth="1"/>
    <col min="124" max="132" width="29.21875" style="134" customWidth="1"/>
    <col min="133" max="139" width="12.44140625" style="134" customWidth="1"/>
    <col min="140" max="16384" width="12.44140625" style="134"/>
  </cols>
  <sheetData>
    <row r="1" spans="1:137" s="256" customFormat="1" ht="18" customHeight="1">
      <c r="A1" s="260"/>
      <c r="B1" s="260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260"/>
      <c r="AB1" s="260"/>
      <c r="AC1" s="419"/>
      <c r="AD1" s="419"/>
      <c r="AE1" s="419"/>
      <c r="AF1" s="419"/>
      <c r="AG1" s="419"/>
      <c r="AH1" s="419"/>
      <c r="AI1" s="419"/>
      <c r="AJ1" s="419"/>
      <c r="AK1" s="419"/>
      <c r="AL1" s="260"/>
      <c r="AM1" s="260"/>
      <c r="AN1" s="419"/>
      <c r="AO1" s="419"/>
      <c r="AP1" s="419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260"/>
      <c r="BO1" s="260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260"/>
      <c r="CQ1" s="260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260"/>
      <c r="DS1" s="260"/>
      <c r="DT1" s="154"/>
      <c r="DU1" s="154"/>
      <c r="DV1" s="154"/>
      <c r="DW1" s="154"/>
      <c r="DX1" s="154"/>
      <c r="DY1" s="154"/>
      <c r="DZ1" s="154"/>
      <c r="EA1" s="154"/>
      <c r="EB1" s="154"/>
    </row>
    <row r="2" spans="1:137" s="257" customFormat="1" ht="48" customHeight="1">
      <c r="A2" s="260"/>
      <c r="B2" s="260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260"/>
      <c r="AB2" s="260"/>
      <c r="AC2" s="425"/>
      <c r="AD2" s="425"/>
      <c r="AE2" s="425"/>
      <c r="AF2" s="425"/>
      <c r="AG2" s="425"/>
      <c r="AH2" s="425"/>
      <c r="AI2" s="425"/>
      <c r="AJ2" s="425"/>
      <c r="AK2" s="425"/>
      <c r="AL2" s="260"/>
      <c r="AM2" s="260"/>
      <c r="AN2" s="426"/>
      <c r="AO2" s="426"/>
      <c r="AP2" s="426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418"/>
      <c r="BM2" s="418"/>
      <c r="BN2" s="260"/>
      <c r="BO2" s="260"/>
      <c r="BP2" s="418"/>
      <c r="BQ2" s="418"/>
      <c r="BR2" s="418"/>
      <c r="BS2" s="418"/>
      <c r="BT2" s="418"/>
      <c r="BU2" s="418"/>
      <c r="BV2" s="418"/>
      <c r="BW2" s="418"/>
      <c r="BX2" s="418"/>
      <c r="BY2" s="418"/>
      <c r="BZ2" s="418"/>
      <c r="CA2" s="418"/>
      <c r="CB2" s="418"/>
      <c r="CC2" s="418"/>
      <c r="CD2" s="418"/>
      <c r="CE2" s="418"/>
      <c r="CF2" s="418"/>
      <c r="CG2" s="418"/>
      <c r="CH2" s="418"/>
      <c r="CI2" s="418"/>
      <c r="CJ2" s="418"/>
      <c r="CK2" s="418"/>
      <c r="CL2" s="418"/>
      <c r="CM2" s="418"/>
      <c r="CN2" s="418"/>
      <c r="CO2" s="418"/>
      <c r="CP2" s="260"/>
      <c r="CQ2" s="260"/>
      <c r="CR2" s="418"/>
      <c r="CS2" s="418"/>
      <c r="CT2" s="418"/>
      <c r="CU2" s="418"/>
      <c r="CV2" s="418"/>
      <c r="CW2" s="418"/>
      <c r="CX2" s="418"/>
      <c r="CY2" s="418"/>
      <c r="CZ2" s="418"/>
      <c r="DA2" s="418"/>
      <c r="DB2" s="418"/>
      <c r="DC2" s="418"/>
      <c r="DD2" s="418"/>
      <c r="DE2" s="418"/>
      <c r="DF2" s="418"/>
      <c r="DG2" s="418"/>
      <c r="DH2" s="418"/>
      <c r="DI2" s="418"/>
      <c r="DJ2" s="418"/>
      <c r="DK2" s="418"/>
      <c r="DL2" s="418"/>
      <c r="DM2" s="418"/>
      <c r="DN2" s="418"/>
      <c r="DO2" s="418"/>
      <c r="DP2" s="418"/>
      <c r="DQ2" s="418"/>
      <c r="DR2" s="260"/>
      <c r="DS2" s="260"/>
      <c r="DT2" s="418"/>
      <c r="DU2" s="418"/>
      <c r="DV2" s="418"/>
      <c r="DW2" s="418"/>
      <c r="DX2" s="418"/>
      <c r="DY2" s="418"/>
      <c r="DZ2" s="418"/>
      <c r="EA2" s="418"/>
      <c r="EB2" s="418"/>
    </row>
    <row r="3" spans="1:137" s="258" customFormat="1" ht="48" customHeight="1">
      <c r="A3" s="260"/>
      <c r="B3" s="260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260"/>
      <c r="AB3" s="260"/>
      <c r="AC3" s="424"/>
      <c r="AD3" s="424"/>
      <c r="AE3" s="424"/>
      <c r="AF3" s="424"/>
      <c r="AG3" s="424"/>
      <c r="AH3" s="424"/>
      <c r="AI3" s="424"/>
      <c r="AJ3" s="424"/>
      <c r="AK3" s="424"/>
      <c r="AL3" s="260"/>
      <c r="AM3" s="260"/>
      <c r="AN3" s="424"/>
      <c r="AO3" s="424"/>
      <c r="AP3" s="424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260"/>
      <c r="BO3" s="260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260"/>
      <c r="CQ3" s="260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175"/>
      <c r="DP3" s="175"/>
      <c r="DQ3" s="175"/>
      <c r="DR3" s="260"/>
      <c r="DS3" s="260"/>
      <c r="DT3" s="175"/>
      <c r="DU3" s="175"/>
      <c r="DV3" s="175"/>
      <c r="DW3" s="175"/>
      <c r="DX3" s="175"/>
      <c r="DY3" s="175"/>
      <c r="DZ3" s="175"/>
      <c r="EA3" s="175"/>
      <c r="EB3" s="175"/>
    </row>
    <row r="4" spans="1:137" s="259" customFormat="1" ht="27" customHeight="1">
      <c r="A4" s="419"/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19"/>
      <c r="AB4" s="419"/>
      <c r="AC4" s="420"/>
      <c r="AD4" s="420"/>
      <c r="AE4" s="420"/>
      <c r="AF4" s="420"/>
      <c r="AG4" s="420"/>
      <c r="AH4" s="420"/>
      <c r="AI4" s="420"/>
      <c r="AJ4" s="420"/>
      <c r="AK4" s="420"/>
      <c r="AL4" s="419"/>
      <c r="AM4" s="419"/>
      <c r="AN4" s="420"/>
      <c r="AO4" s="420"/>
      <c r="AP4" s="420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419"/>
      <c r="BO4" s="419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419"/>
      <c r="CQ4" s="419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419"/>
      <c r="DS4" s="419"/>
      <c r="DT4" s="157"/>
      <c r="DU4" s="157"/>
      <c r="DV4" s="157"/>
      <c r="DW4" s="157"/>
      <c r="DX4" s="157"/>
      <c r="DY4" s="157"/>
      <c r="DZ4" s="157"/>
      <c r="EA4" s="157"/>
      <c r="EB4" s="157"/>
      <c r="EC4" s="420"/>
      <c r="ED4" s="420"/>
      <c r="EE4" s="420"/>
      <c r="EF4" s="420"/>
      <c r="EG4" s="420"/>
    </row>
    <row r="5" spans="1:137" s="548" customFormat="1" ht="49.5" customHeight="1">
      <c r="A5" s="618" t="s">
        <v>384</v>
      </c>
      <c r="B5" s="593" t="s">
        <v>479</v>
      </c>
      <c r="C5" s="551" t="s">
        <v>330</v>
      </c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 t="s">
        <v>331</v>
      </c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618" t="s">
        <v>384</v>
      </c>
      <c r="AB5" s="593" t="s">
        <v>478</v>
      </c>
      <c r="AC5" s="551" t="s">
        <v>332</v>
      </c>
      <c r="AD5" s="551"/>
      <c r="AE5" s="551"/>
      <c r="AF5" s="551"/>
      <c r="AG5" s="551"/>
      <c r="AH5" s="551"/>
      <c r="AI5" s="551"/>
      <c r="AJ5" s="551"/>
      <c r="AK5" s="551"/>
      <c r="AL5" s="618" t="s">
        <v>384</v>
      </c>
      <c r="AM5" s="593" t="s">
        <v>478</v>
      </c>
      <c r="AN5" s="551" t="s">
        <v>332</v>
      </c>
      <c r="AO5" s="551"/>
      <c r="AP5" s="551"/>
      <c r="AQ5" s="551" t="s">
        <v>333</v>
      </c>
      <c r="AR5" s="551"/>
      <c r="AS5" s="551"/>
      <c r="AT5" s="551"/>
      <c r="AU5" s="551"/>
      <c r="AV5" s="551"/>
      <c r="AW5" s="551"/>
      <c r="AX5" s="551"/>
      <c r="AY5" s="551"/>
      <c r="AZ5" s="551"/>
      <c r="BA5" s="551"/>
      <c r="BB5" s="551"/>
      <c r="BC5" s="551" t="s">
        <v>334</v>
      </c>
      <c r="BD5" s="551"/>
      <c r="BE5" s="551"/>
      <c r="BF5" s="551"/>
      <c r="BG5" s="551"/>
      <c r="BH5" s="551"/>
      <c r="BI5" s="551"/>
      <c r="BJ5" s="551"/>
      <c r="BK5" s="551"/>
      <c r="BL5" s="551"/>
      <c r="BM5" s="551"/>
      <c r="BN5" s="618" t="s">
        <v>384</v>
      </c>
      <c r="BO5" s="593" t="s">
        <v>478</v>
      </c>
      <c r="BP5" s="551" t="s">
        <v>334</v>
      </c>
      <c r="BQ5" s="551" t="s">
        <v>335</v>
      </c>
      <c r="BR5" s="551"/>
      <c r="BS5" s="551"/>
      <c r="BT5" s="551"/>
      <c r="BU5" s="551"/>
      <c r="BV5" s="551"/>
      <c r="BW5" s="551"/>
      <c r="BX5" s="551"/>
      <c r="BY5" s="551"/>
      <c r="BZ5" s="551"/>
      <c r="CA5" s="551"/>
      <c r="CB5" s="551"/>
      <c r="CC5" s="551" t="s">
        <v>336</v>
      </c>
      <c r="CD5" s="551"/>
      <c r="CE5" s="551"/>
      <c r="CF5" s="551"/>
      <c r="CG5" s="551"/>
      <c r="CH5" s="551"/>
      <c r="CI5" s="551"/>
      <c r="CJ5" s="551"/>
      <c r="CK5" s="551"/>
      <c r="CL5" s="551"/>
      <c r="CM5" s="551"/>
      <c r="CN5" s="551"/>
      <c r="CO5" s="551" t="s">
        <v>347</v>
      </c>
      <c r="CP5" s="618" t="s">
        <v>384</v>
      </c>
      <c r="CQ5" s="593" t="s">
        <v>478</v>
      </c>
      <c r="CR5" s="551" t="s">
        <v>347</v>
      </c>
      <c r="CS5" s="551"/>
      <c r="CT5" s="551"/>
      <c r="CU5" s="551"/>
      <c r="CV5" s="551"/>
      <c r="CW5" s="551"/>
      <c r="CX5" s="551"/>
      <c r="CY5" s="551"/>
      <c r="CZ5" s="551"/>
      <c r="DA5" s="551"/>
      <c r="DB5" s="551"/>
      <c r="DC5" s="551" t="s">
        <v>385</v>
      </c>
      <c r="DD5" s="551"/>
      <c r="DE5" s="551"/>
      <c r="DF5" s="551"/>
      <c r="DG5" s="551"/>
      <c r="DH5" s="551"/>
      <c r="DI5" s="551"/>
      <c r="DJ5" s="551"/>
      <c r="DK5" s="551"/>
      <c r="DL5" s="551"/>
      <c r="DM5" s="551"/>
      <c r="DN5" s="551"/>
      <c r="DO5" s="551" t="s">
        <v>491</v>
      </c>
      <c r="DP5" s="551"/>
      <c r="DQ5" s="551"/>
      <c r="DR5" s="618" t="s">
        <v>384</v>
      </c>
      <c r="DS5" s="593" t="s">
        <v>478</v>
      </c>
      <c r="DT5" s="551" t="s">
        <v>491</v>
      </c>
      <c r="DU5" s="551"/>
      <c r="DV5" s="551"/>
      <c r="DW5" s="551"/>
      <c r="DX5" s="551"/>
      <c r="DY5" s="551"/>
      <c r="DZ5" s="551"/>
      <c r="EA5" s="551"/>
      <c r="EB5" s="551"/>
    </row>
    <row r="6" spans="1:137" s="548" customFormat="1" ht="115.5" customHeight="1">
      <c r="A6" s="618"/>
      <c r="B6" s="593"/>
      <c r="C6" s="554" t="s">
        <v>338</v>
      </c>
      <c r="D6" s="554" t="s">
        <v>339</v>
      </c>
      <c r="E6" s="554" t="s">
        <v>153</v>
      </c>
      <c r="F6" s="554" t="s">
        <v>340</v>
      </c>
      <c r="G6" s="554" t="s">
        <v>155</v>
      </c>
      <c r="H6" s="554" t="s">
        <v>156</v>
      </c>
      <c r="I6" s="554" t="s">
        <v>341</v>
      </c>
      <c r="J6" s="554" t="s">
        <v>342</v>
      </c>
      <c r="K6" s="554" t="s">
        <v>343</v>
      </c>
      <c r="L6" s="555" t="s">
        <v>344</v>
      </c>
      <c r="M6" s="555" t="s">
        <v>345</v>
      </c>
      <c r="N6" s="555" t="s">
        <v>346</v>
      </c>
      <c r="O6" s="554" t="s">
        <v>338</v>
      </c>
      <c r="P6" s="554" t="s">
        <v>339</v>
      </c>
      <c r="Q6" s="554" t="s">
        <v>153</v>
      </c>
      <c r="R6" s="554" t="s">
        <v>340</v>
      </c>
      <c r="S6" s="554" t="s">
        <v>155</v>
      </c>
      <c r="T6" s="554" t="s">
        <v>156</v>
      </c>
      <c r="U6" s="554" t="s">
        <v>341</v>
      </c>
      <c r="V6" s="554" t="s">
        <v>342</v>
      </c>
      <c r="W6" s="554" t="s">
        <v>343</v>
      </c>
      <c r="X6" s="555" t="s">
        <v>344</v>
      </c>
      <c r="Y6" s="555" t="s">
        <v>345</v>
      </c>
      <c r="Z6" s="555" t="s">
        <v>346</v>
      </c>
      <c r="AA6" s="618"/>
      <c r="AB6" s="593"/>
      <c r="AC6" s="554" t="s">
        <v>338</v>
      </c>
      <c r="AD6" s="554" t="s">
        <v>339</v>
      </c>
      <c r="AE6" s="554" t="s">
        <v>153</v>
      </c>
      <c r="AF6" s="554" t="s">
        <v>340</v>
      </c>
      <c r="AG6" s="554" t="s">
        <v>155</v>
      </c>
      <c r="AH6" s="554" t="s">
        <v>156</v>
      </c>
      <c r="AI6" s="554" t="s">
        <v>341</v>
      </c>
      <c r="AJ6" s="554" t="s">
        <v>342</v>
      </c>
      <c r="AK6" s="554" t="s">
        <v>343</v>
      </c>
      <c r="AL6" s="618"/>
      <c r="AM6" s="593"/>
      <c r="AN6" s="555" t="s">
        <v>344</v>
      </c>
      <c r="AO6" s="555" t="s">
        <v>345</v>
      </c>
      <c r="AP6" s="555" t="s">
        <v>346</v>
      </c>
      <c r="AQ6" s="554" t="s">
        <v>338</v>
      </c>
      <c r="AR6" s="554" t="s">
        <v>339</v>
      </c>
      <c r="AS6" s="554" t="s">
        <v>153</v>
      </c>
      <c r="AT6" s="554" t="s">
        <v>340</v>
      </c>
      <c r="AU6" s="554" t="s">
        <v>155</v>
      </c>
      <c r="AV6" s="554" t="s">
        <v>156</v>
      </c>
      <c r="AW6" s="554" t="s">
        <v>341</v>
      </c>
      <c r="AX6" s="554" t="s">
        <v>342</v>
      </c>
      <c r="AY6" s="554" t="s">
        <v>343</v>
      </c>
      <c r="AZ6" s="555" t="s">
        <v>344</v>
      </c>
      <c r="BA6" s="555" t="s">
        <v>345</v>
      </c>
      <c r="BB6" s="555" t="s">
        <v>346</v>
      </c>
      <c r="BC6" s="554" t="s">
        <v>338</v>
      </c>
      <c r="BD6" s="554" t="s">
        <v>339</v>
      </c>
      <c r="BE6" s="554" t="s">
        <v>153</v>
      </c>
      <c r="BF6" s="554" t="s">
        <v>340</v>
      </c>
      <c r="BG6" s="554" t="s">
        <v>155</v>
      </c>
      <c r="BH6" s="554" t="s">
        <v>156</v>
      </c>
      <c r="BI6" s="554" t="s">
        <v>341</v>
      </c>
      <c r="BJ6" s="554" t="s">
        <v>342</v>
      </c>
      <c r="BK6" s="554" t="s">
        <v>343</v>
      </c>
      <c r="BL6" s="555" t="s">
        <v>344</v>
      </c>
      <c r="BM6" s="555" t="s">
        <v>345</v>
      </c>
      <c r="BN6" s="618"/>
      <c r="BO6" s="593"/>
      <c r="BP6" s="555" t="s">
        <v>346</v>
      </c>
      <c r="BQ6" s="554" t="s">
        <v>338</v>
      </c>
      <c r="BR6" s="554" t="s">
        <v>339</v>
      </c>
      <c r="BS6" s="554" t="s">
        <v>153</v>
      </c>
      <c r="BT6" s="554" t="s">
        <v>340</v>
      </c>
      <c r="BU6" s="554" t="s">
        <v>155</v>
      </c>
      <c r="BV6" s="554" t="s">
        <v>156</v>
      </c>
      <c r="BW6" s="554" t="s">
        <v>341</v>
      </c>
      <c r="BX6" s="554" t="s">
        <v>342</v>
      </c>
      <c r="BY6" s="554" t="s">
        <v>343</v>
      </c>
      <c r="BZ6" s="555" t="s">
        <v>344</v>
      </c>
      <c r="CA6" s="555" t="s">
        <v>345</v>
      </c>
      <c r="CB6" s="555" t="s">
        <v>346</v>
      </c>
      <c r="CC6" s="554" t="s">
        <v>338</v>
      </c>
      <c r="CD6" s="554" t="s">
        <v>339</v>
      </c>
      <c r="CE6" s="554" t="s">
        <v>153</v>
      </c>
      <c r="CF6" s="554" t="s">
        <v>340</v>
      </c>
      <c r="CG6" s="554" t="s">
        <v>155</v>
      </c>
      <c r="CH6" s="554" t="s">
        <v>156</v>
      </c>
      <c r="CI6" s="554" t="s">
        <v>341</v>
      </c>
      <c r="CJ6" s="554" t="s">
        <v>342</v>
      </c>
      <c r="CK6" s="554" t="s">
        <v>343</v>
      </c>
      <c r="CL6" s="555" t="s">
        <v>344</v>
      </c>
      <c r="CM6" s="555" t="s">
        <v>345</v>
      </c>
      <c r="CN6" s="555" t="s">
        <v>346</v>
      </c>
      <c r="CO6" s="554" t="s">
        <v>338</v>
      </c>
      <c r="CP6" s="618"/>
      <c r="CQ6" s="593"/>
      <c r="CR6" s="554" t="s">
        <v>339</v>
      </c>
      <c r="CS6" s="554" t="s">
        <v>153</v>
      </c>
      <c r="CT6" s="554" t="s">
        <v>340</v>
      </c>
      <c r="CU6" s="554" t="s">
        <v>155</v>
      </c>
      <c r="CV6" s="554" t="s">
        <v>156</v>
      </c>
      <c r="CW6" s="554" t="s">
        <v>341</v>
      </c>
      <c r="CX6" s="554" t="s">
        <v>342</v>
      </c>
      <c r="CY6" s="554" t="s">
        <v>343</v>
      </c>
      <c r="CZ6" s="555" t="s">
        <v>344</v>
      </c>
      <c r="DA6" s="555" t="s">
        <v>345</v>
      </c>
      <c r="DB6" s="555" t="s">
        <v>346</v>
      </c>
      <c r="DC6" s="554" t="s">
        <v>338</v>
      </c>
      <c r="DD6" s="554" t="s">
        <v>339</v>
      </c>
      <c r="DE6" s="554" t="s">
        <v>153</v>
      </c>
      <c r="DF6" s="554" t="s">
        <v>340</v>
      </c>
      <c r="DG6" s="554" t="s">
        <v>155</v>
      </c>
      <c r="DH6" s="554" t="s">
        <v>156</v>
      </c>
      <c r="DI6" s="554" t="s">
        <v>341</v>
      </c>
      <c r="DJ6" s="554" t="s">
        <v>342</v>
      </c>
      <c r="DK6" s="554" t="s">
        <v>343</v>
      </c>
      <c r="DL6" s="555" t="s">
        <v>344</v>
      </c>
      <c r="DM6" s="555" t="s">
        <v>345</v>
      </c>
      <c r="DN6" s="555" t="s">
        <v>346</v>
      </c>
      <c r="DO6" s="554" t="s">
        <v>338</v>
      </c>
      <c r="DP6" s="554" t="s">
        <v>339</v>
      </c>
      <c r="DQ6" s="554" t="s">
        <v>153</v>
      </c>
      <c r="DR6" s="618"/>
      <c r="DS6" s="593"/>
      <c r="DT6" s="554" t="s">
        <v>340</v>
      </c>
      <c r="DU6" s="554" t="s">
        <v>155</v>
      </c>
      <c r="DV6" s="554" t="s">
        <v>156</v>
      </c>
      <c r="DW6" s="554" t="s">
        <v>341</v>
      </c>
      <c r="DX6" s="554" t="s">
        <v>342</v>
      </c>
      <c r="DY6" s="554" t="s">
        <v>343</v>
      </c>
      <c r="DZ6" s="555" t="s">
        <v>344</v>
      </c>
      <c r="EA6" s="555" t="s">
        <v>345</v>
      </c>
      <c r="EB6" s="555" t="s">
        <v>346</v>
      </c>
    </row>
    <row r="7" spans="1:137" s="548" customFormat="1" ht="15" customHeight="1">
      <c r="A7" s="561"/>
      <c r="B7" s="562"/>
      <c r="C7" s="560"/>
      <c r="D7" s="560"/>
      <c r="E7" s="560"/>
      <c r="F7" s="560"/>
      <c r="G7" s="560"/>
      <c r="H7" s="560"/>
      <c r="I7" s="560"/>
      <c r="J7" s="560"/>
      <c r="K7" s="560"/>
      <c r="L7" s="560"/>
      <c r="M7" s="560"/>
      <c r="N7" s="56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61"/>
      <c r="AB7" s="562"/>
      <c r="AC7" s="550"/>
      <c r="AD7" s="550"/>
      <c r="AE7" s="550"/>
      <c r="AF7" s="550"/>
      <c r="AG7" s="550"/>
      <c r="AH7" s="550"/>
      <c r="AI7" s="550"/>
      <c r="AJ7" s="550"/>
      <c r="AK7" s="550"/>
      <c r="AL7" s="561"/>
      <c r="AM7" s="562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  <c r="BH7" s="550"/>
      <c r="BI7" s="550"/>
      <c r="BJ7" s="550"/>
      <c r="BK7" s="550"/>
      <c r="BL7" s="550"/>
      <c r="BM7" s="550"/>
      <c r="BN7" s="561"/>
      <c r="BO7" s="562"/>
      <c r="BP7" s="550"/>
      <c r="BQ7" s="550"/>
      <c r="BR7" s="550"/>
      <c r="BS7" s="550"/>
      <c r="BT7" s="550"/>
      <c r="BU7" s="550"/>
      <c r="BV7" s="550"/>
      <c r="BW7" s="550"/>
      <c r="BX7" s="550"/>
      <c r="BY7" s="550"/>
      <c r="BZ7" s="550"/>
      <c r="CA7" s="550"/>
      <c r="CB7" s="550"/>
      <c r="CC7" s="550"/>
      <c r="CD7" s="550"/>
      <c r="CE7" s="550"/>
      <c r="CF7" s="550"/>
      <c r="CG7" s="550"/>
      <c r="CH7" s="550"/>
      <c r="CI7" s="550"/>
      <c r="CJ7" s="550"/>
      <c r="CK7" s="550"/>
      <c r="CL7" s="550"/>
      <c r="CM7" s="550"/>
      <c r="CN7" s="550"/>
      <c r="CO7" s="550"/>
      <c r="CP7" s="561"/>
      <c r="CQ7" s="562"/>
      <c r="CR7" s="550"/>
      <c r="CS7" s="550"/>
      <c r="CT7" s="550"/>
      <c r="CU7" s="550"/>
      <c r="CV7" s="550"/>
      <c r="CW7" s="550"/>
      <c r="CX7" s="550"/>
      <c r="CY7" s="550"/>
      <c r="CZ7" s="550"/>
      <c r="DA7" s="550"/>
      <c r="DB7" s="550"/>
      <c r="DC7" s="550"/>
      <c r="DD7" s="550"/>
      <c r="DE7" s="550"/>
      <c r="DF7" s="550"/>
      <c r="DG7" s="550"/>
      <c r="DH7" s="550"/>
      <c r="DI7" s="550"/>
      <c r="DJ7" s="550"/>
      <c r="DK7" s="550"/>
      <c r="DL7" s="550"/>
      <c r="DM7" s="550"/>
      <c r="DN7" s="550"/>
      <c r="DO7" s="550"/>
      <c r="DP7" s="550"/>
      <c r="DQ7" s="550"/>
      <c r="DR7" s="561"/>
      <c r="DS7" s="562"/>
      <c r="DT7" s="550"/>
      <c r="DU7" s="550"/>
      <c r="DV7" s="550"/>
      <c r="DW7" s="550"/>
      <c r="DX7" s="550"/>
      <c r="DY7" s="550"/>
      <c r="DZ7" s="550"/>
      <c r="EA7" s="550"/>
      <c r="EB7" s="550"/>
    </row>
    <row r="8" spans="1:137" s="144" customFormat="1" ht="48" hidden="1" customHeight="1">
      <c r="A8" s="275">
        <v>221</v>
      </c>
      <c r="B8" s="273" t="s">
        <v>67</v>
      </c>
      <c r="C8" s="274">
        <v>80.2</v>
      </c>
      <c r="D8" s="274">
        <v>77.7</v>
      </c>
      <c r="E8" s="274">
        <v>81.2</v>
      </c>
      <c r="F8" s="274">
        <v>81.099999999999994</v>
      </c>
      <c r="G8" s="274">
        <v>81.099999999999994</v>
      </c>
      <c r="H8" s="274">
        <v>80.3</v>
      </c>
      <c r="I8" s="274">
        <v>79.099999999999994</v>
      </c>
      <c r="J8" s="274">
        <v>82.4</v>
      </c>
      <c r="K8" s="274">
        <v>82.4</v>
      </c>
      <c r="L8" s="274">
        <v>82.4</v>
      </c>
      <c r="M8" s="274">
        <v>81.400000000000006</v>
      </c>
      <c r="N8" s="274">
        <v>82.3</v>
      </c>
      <c r="O8" s="274">
        <v>82.1</v>
      </c>
      <c r="P8" s="274">
        <v>81.7</v>
      </c>
      <c r="Q8" s="274">
        <v>83.8</v>
      </c>
      <c r="R8" s="274">
        <v>83</v>
      </c>
      <c r="S8" s="274">
        <v>81.099999999999994</v>
      </c>
      <c r="T8" s="274">
        <v>81.900000000000006</v>
      </c>
      <c r="U8" s="274">
        <v>81.7</v>
      </c>
      <c r="V8" s="274">
        <v>82.7</v>
      </c>
      <c r="W8" s="274">
        <v>82.5</v>
      </c>
      <c r="X8" s="274">
        <v>82.5</v>
      </c>
      <c r="Y8" s="274">
        <v>82.7</v>
      </c>
      <c r="Z8" s="274">
        <v>82.4</v>
      </c>
      <c r="AA8" s="275">
        <v>221</v>
      </c>
      <c r="AB8" s="273" t="s">
        <v>67</v>
      </c>
      <c r="AC8" s="274">
        <v>82.1</v>
      </c>
      <c r="AD8" s="274">
        <v>82.1</v>
      </c>
      <c r="AE8" s="274">
        <v>82.9</v>
      </c>
      <c r="AF8" s="274">
        <v>82.3</v>
      </c>
      <c r="AG8" s="274">
        <v>80.900000000000006</v>
      </c>
      <c r="AH8" s="274">
        <v>81.5</v>
      </c>
      <c r="AI8" s="274">
        <v>82.6</v>
      </c>
      <c r="AJ8" s="274">
        <v>82.4</v>
      </c>
      <c r="AK8" s="274">
        <v>81.900000000000006</v>
      </c>
      <c r="AL8" s="275">
        <v>221</v>
      </c>
      <c r="AM8" s="273" t="s">
        <v>67</v>
      </c>
      <c r="AN8" s="274">
        <v>83.5</v>
      </c>
      <c r="AO8" s="274">
        <v>82.9</v>
      </c>
      <c r="AP8" s="274">
        <v>82.8</v>
      </c>
      <c r="AQ8" s="274">
        <v>82.3</v>
      </c>
      <c r="AR8" s="274">
        <v>79.8</v>
      </c>
      <c r="AS8" s="274">
        <v>81.7</v>
      </c>
      <c r="AT8" s="274">
        <v>79.900000000000006</v>
      </c>
      <c r="AU8" s="274">
        <v>79.599999999999994</v>
      </c>
      <c r="AV8" s="274">
        <v>78.599999999999994</v>
      </c>
      <c r="AW8" s="274">
        <v>80.2</v>
      </c>
      <c r="AX8" s="274">
        <v>80</v>
      </c>
      <c r="AY8" s="274">
        <v>79.8</v>
      </c>
      <c r="AZ8" s="274">
        <v>80.599999999999994</v>
      </c>
      <c r="BA8" s="274">
        <v>79.400000000000006</v>
      </c>
      <c r="BB8" s="274">
        <v>79.599999999999994</v>
      </c>
      <c r="BC8" s="274">
        <v>79.900000000000006</v>
      </c>
      <c r="BD8" s="274">
        <v>79.099999999999994</v>
      </c>
      <c r="BE8" s="274">
        <v>79.599999999999994</v>
      </c>
      <c r="BF8" s="274">
        <v>79</v>
      </c>
      <c r="BG8" s="274">
        <v>80.400000000000006</v>
      </c>
      <c r="BH8" s="274">
        <v>80.400000000000006</v>
      </c>
      <c r="BI8" s="274">
        <v>80.599999999999994</v>
      </c>
      <c r="BJ8" s="274">
        <v>81.2</v>
      </c>
      <c r="BK8" s="274">
        <v>79.7</v>
      </c>
      <c r="BL8" s="274">
        <v>80.599999999999994</v>
      </c>
      <c r="BM8" s="274">
        <v>81.2</v>
      </c>
      <c r="BN8" s="275">
        <v>221</v>
      </c>
      <c r="BO8" s="273" t="s">
        <v>67</v>
      </c>
      <c r="BP8" s="274">
        <v>81.599999999999994</v>
      </c>
      <c r="BQ8" s="274">
        <v>82.7</v>
      </c>
      <c r="BR8" s="274">
        <v>82.4</v>
      </c>
      <c r="BS8" s="274">
        <v>77.7</v>
      </c>
      <c r="BT8" s="274">
        <v>80.099999999999994</v>
      </c>
      <c r="BU8" s="274">
        <v>78.099999999999994</v>
      </c>
      <c r="BV8" s="274">
        <v>81.7</v>
      </c>
      <c r="BW8" s="274">
        <v>82.8</v>
      </c>
      <c r="BX8" s="274">
        <v>82.9</v>
      </c>
      <c r="BY8" s="274">
        <v>83.1</v>
      </c>
      <c r="BZ8" s="274">
        <v>83.5</v>
      </c>
      <c r="CA8" s="274">
        <v>83.7</v>
      </c>
      <c r="CB8" s="274">
        <v>84.4</v>
      </c>
      <c r="CC8" s="274">
        <v>81.7</v>
      </c>
      <c r="CD8" s="274">
        <v>79.2</v>
      </c>
      <c r="CE8" s="274">
        <v>82.9</v>
      </c>
      <c r="CF8" s="274">
        <v>82.3</v>
      </c>
      <c r="CG8" s="274">
        <v>81.599999999999994</v>
      </c>
      <c r="CH8" s="274">
        <v>77.599999999999994</v>
      </c>
      <c r="CI8" s="274">
        <v>73.5</v>
      </c>
      <c r="CJ8" s="274">
        <v>71.2</v>
      </c>
      <c r="CK8" s="274">
        <v>76</v>
      </c>
      <c r="CL8" s="274">
        <v>79.5</v>
      </c>
      <c r="CM8" s="274">
        <v>82.1</v>
      </c>
      <c r="CN8" s="274">
        <v>81.7</v>
      </c>
      <c r="CO8" s="274">
        <v>83.3</v>
      </c>
      <c r="CP8" s="275">
        <v>221</v>
      </c>
      <c r="CQ8" s="273" t="s">
        <v>67</v>
      </c>
      <c r="CR8" s="274">
        <v>80.400000000000006</v>
      </c>
      <c r="CS8" s="274">
        <v>82.6</v>
      </c>
      <c r="CT8" s="274">
        <v>83</v>
      </c>
      <c r="CU8" s="274">
        <v>80.400000000000006</v>
      </c>
      <c r="CV8" s="274">
        <v>80.7</v>
      </c>
      <c r="CW8" s="274">
        <v>77.3</v>
      </c>
      <c r="CX8" s="274">
        <v>78.900000000000006</v>
      </c>
      <c r="CY8" s="274">
        <v>76.5</v>
      </c>
      <c r="CZ8" s="274">
        <v>78.3</v>
      </c>
      <c r="DA8" s="274">
        <v>76.400000000000006</v>
      </c>
      <c r="DB8" s="274">
        <v>74.7</v>
      </c>
      <c r="DC8" s="274">
        <v>77</v>
      </c>
      <c r="DD8" s="274">
        <v>76.3</v>
      </c>
      <c r="DE8" s="274">
        <v>79.099999999999994</v>
      </c>
      <c r="DF8" s="274">
        <v>75.2</v>
      </c>
      <c r="DG8" s="274">
        <v>77.900000000000006</v>
      </c>
      <c r="DH8" s="274">
        <v>80.400000000000006</v>
      </c>
      <c r="DI8" s="274"/>
      <c r="DJ8" s="274"/>
      <c r="DK8" s="274"/>
      <c r="DL8" s="274"/>
      <c r="DM8" s="274"/>
      <c r="DN8" s="274"/>
      <c r="DO8" s="274">
        <v>83.1</v>
      </c>
      <c r="DP8" s="274">
        <v>80.8</v>
      </c>
      <c r="DQ8" s="274">
        <v>83.5</v>
      </c>
      <c r="DR8" s="275">
        <v>221</v>
      </c>
      <c r="DS8" s="273" t="s">
        <v>67</v>
      </c>
      <c r="DT8" s="274">
        <v>81.3</v>
      </c>
      <c r="DU8" s="274">
        <v>80.900000000000006</v>
      </c>
      <c r="DV8" s="274">
        <v>83.4</v>
      </c>
      <c r="DW8" s="274"/>
      <c r="DX8" s="274"/>
      <c r="DY8" s="274"/>
      <c r="DZ8" s="274"/>
      <c r="EA8" s="274"/>
      <c r="EB8" s="274"/>
      <c r="EC8" s="178"/>
      <c r="ED8" s="178"/>
      <c r="EE8" s="178"/>
      <c r="EF8" s="178"/>
      <c r="EG8" s="178"/>
    </row>
    <row r="9" spans="1:137" s="144" customFormat="1" ht="60" hidden="1" customHeight="1">
      <c r="A9" s="275"/>
      <c r="B9" s="271" t="s">
        <v>104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5"/>
      <c r="AB9" s="271" t="s">
        <v>104</v>
      </c>
      <c r="AC9" s="274"/>
      <c r="AD9" s="274"/>
      <c r="AE9" s="274"/>
      <c r="AF9" s="274"/>
      <c r="AG9" s="274"/>
      <c r="AH9" s="274"/>
      <c r="AI9" s="274"/>
      <c r="AJ9" s="274"/>
      <c r="AK9" s="274"/>
      <c r="AL9" s="275"/>
      <c r="AM9" s="271" t="s">
        <v>104</v>
      </c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5"/>
      <c r="BO9" s="271" t="s">
        <v>104</v>
      </c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5"/>
      <c r="CQ9" s="271" t="s">
        <v>104</v>
      </c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4"/>
      <c r="DK9" s="274"/>
      <c r="DL9" s="274"/>
      <c r="DM9" s="274"/>
      <c r="DN9" s="274"/>
      <c r="DO9" s="274"/>
      <c r="DP9" s="274"/>
      <c r="DQ9" s="274"/>
      <c r="DR9" s="275"/>
      <c r="DS9" s="271" t="s">
        <v>104</v>
      </c>
      <c r="DT9" s="274"/>
      <c r="DU9" s="274"/>
      <c r="DV9" s="274"/>
      <c r="DW9" s="274"/>
      <c r="DX9" s="274"/>
      <c r="DY9" s="274"/>
      <c r="DZ9" s="274"/>
      <c r="EA9" s="274"/>
      <c r="EB9" s="274"/>
      <c r="EC9" s="178"/>
      <c r="ED9" s="178"/>
      <c r="EE9" s="178"/>
      <c r="EF9" s="178"/>
      <c r="EG9" s="178"/>
    </row>
    <row r="10" spans="1:137" s="144" customFormat="1" ht="48" hidden="1" customHeight="1">
      <c r="A10" s="275">
        <v>222</v>
      </c>
      <c r="B10" s="273" t="s">
        <v>68</v>
      </c>
      <c r="C10" s="274">
        <v>76.7</v>
      </c>
      <c r="D10" s="274">
        <v>74.900000000000006</v>
      </c>
      <c r="E10" s="274">
        <v>77.599999999999994</v>
      </c>
      <c r="F10" s="274">
        <v>77</v>
      </c>
      <c r="G10" s="274">
        <v>75.400000000000006</v>
      </c>
      <c r="H10" s="274">
        <v>75.099999999999994</v>
      </c>
      <c r="I10" s="274">
        <v>74.2</v>
      </c>
      <c r="J10" s="274">
        <v>76.3</v>
      </c>
      <c r="K10" s="274">
        <v>76.400000000000006</v>
      </c>
      <c r="L10" s="274">
        <v>77.2</v>
      </c>
      <c r="M10" s="274">
        <v>77.099999999999994</v>
      </c>
      <c r="N10" s="274">
        <v>76.2</v>
      </c>
      <c r="O10" s="274">
        <v>74.400000000000006</v>
      </c>
      <c r="P10" s="274">
        <v>73.099999999999994</v>
      </c>
      <c r="Q10" s="274">
        <v>75.7</v>
      </c>
      <c r="R10" s="274">
        <v>76.099999999999994</v>
      </c>
      <c r="S10" s="274">
        <v>75.599999999999994</v>
      </c>
      <c r="T10" s="274">
        <v>75.8</v>
      </c>
      <c r="U10" s="274">
        <v>74.400000000000006</v>
      </c>
      <c r="V10" s="274">
        <v>74.900000000000006</v>
      </c>
      <c r="W10" s="274">
        <v>75</v>
      </c>
      <c r="X10" s="274">
        <v>75.7</v>
      </c>
      <c r="Y10" s="274">
        <v>75.8</v>
      </c>
      <c r="Z10" s="274">
        <v>75.3</v>
      </c>
      <c r="AA10" s="275">
        <v>222</v>
      </c>
      <c r="AB10" s="273" t="s">
        <v>68</v>
      </c>
      <c r="AC10" s="274">
        <v>75.7</v>
      </c>
      <c r="AD10" s="274">
        <v>75.900000000000006</v>
      </c>
      <c r="AE10" s="274">
        <v>77.5</v>
      </c>
      <c r="AF10" s="274">
        <v>76.599999999999994</v>
      </c>
      <c r="AG10" s="274">
        <v>76.599999999999994</v>
      </c>
      <c r="AH10" s="274">
        <v>77.3</v>
      </c>
      <c r="AI10" s="274">
        <v>78.900000000000006</v>
      </c>
      <c r="AJ10" s="274">
        <v>80.2</v>
      </c>
      <c r="AK10" s="274">
        <v>79.2</v>
      </c>
      <c r="AL10" s="275">
        <v>222</v>
      </c>
      <c r="AM10" s="273" t="s">
        <v>68</v>
      </c>
      <c r="AN10" s="274">
        <v>78.5</v>
      </c>
      <c r="AO10" s="274">
        <v>78.3</v>
      </c>
      <c r="AP10" s="274">
        <v>77.3</v>
      </c>
      <c r="AQ10" s="274">
        <v>78.2</v>
      </c>
      <c r="AR10" s="274">
        <v>77.099999999999994</v>
      </c>
      <c r="AS10" s="274">
        <v>78.099999999999994</v>
      </c>
      <c r="AT10" s="274">
        <v>78.900000000000006</v>
      </c>
      <c r="AU10" s="274">
        <v>77.599999999999994</v>
      </c>
      <c r="AV10" s="274">
        <v>76</v>
      </c>
      <c r="AW10" s="274">
        <v>80.099999999999994</v>
      </c>
      <c r="AX10" s="274">
        <v>78.900000000000006</v>
      </c>
      <c r="AY10" s="274">
        <v>76.3</v>
      </c>
      <c r="AZ10" s="274">
        <v>77.599999999999994</v>
      </c>
      <c r="BA10" s="274">
        <v>75.8</v>
      </c>
      <c r="BB10" s="274">
        <v>76.3</v>
      </c>
      <c r="BC10" s="274">
        <v>76.5</v>
      </c>
      <c r="BD10" s="274">
        <v>73.599999999999994</v>
      </c>
      <c r="BE10" s="274">
        <v>76</v>
      </c>
      <c r="BF10" s="274">
        <v>78.099999999999994</v>
      </c>
      <c r="BG10" s="274">
        <v>78.2</v>
      </c>
      <c r="BH10" s="274">
        <v>74.900000000000006</v>
      </c>
      <c r="BI10" s="274">
        <v>77.400000000000006</v>
      </c>
      <c r="BJ10" s="274">
        <v>76</v>
      </c>
      <c r="BK10" s="274">
        <v>75.400000000000006</v>
      </c>
      <c r="BL10" s="274">
        <v>77</v>
      </c>
      <c r="BM10" s="274">
        <v>77.900000000000006</v>
      </c>
      <c r="BN10" s="275">
        <v>222</v>
      </c>
      <c r="BO10" s="273" t="s">
        <v>68</v>
      </c>
      <c r="BP10" s="274">
        <v>77.5</v>
      </c>
      <c r="BQ10" s="274">
        <v>78.2</v>
      </c>
      <c r="BR10" s="274">
        <v>76.400000000000006</v>
      </c>
      <c r="BS10" s="274">
        <v>67.3</v>
      </c>
      <c r="BT10" s="274">
        <v>61.2</v>
      </c>
      <c r="BU10" s="274">
        <v>71.5</v>
      </c>
      <c r="BV10" s="274">
        <v>76.599999999999994</v>
      </c>
      <c r="BW10" s="274">
        <v>77.099999999999994</v>
      </c>
      <c r="BX10" s="274">
        <v>75.7</v>
      </c>
      <c r="BY10" s="274">
        <v>76.8</v>
      </c>
      <c r="BZ10" s="274">
        <v>77.400000000000006</v>
      </c>
      <c r="CA10" s="274">
        <v>77.2</v>
      </c>
      <c r="CB10" s="274">
        <v>77.8</v>
      </c>
      <c r="CC10" s="274">
        <v>75.400000000000006</v>
      </c>
      <c r="CD10" s="274">
        <v>75.8</v>
      </c>
      <c r="CE10" s="274">
        <v>77.3</v>
      </c>
      <c r="CF10" s="274">
        <v>75.8</v>
      </c>
      <c r="CG10" s="274">
        <v>72.8</v>
      </c>
      <c r="CH10" s="274">
        <v>70.900000000000006</v>
      </c>
      <c r="CI10" s="274">
        <v>67.599999999999994</v>
      </c>
      <c r="CJ10" s="274">
        <v>70</v>
      </c>
      <c r="CK10" s="274">
        <v>75.2</v>
      </c>
      <c r="CL10" s="274">
        <v>78</v>
      </c>
      <c r="CM10" s="274">
        <v>75.900000000000006</v>
      </c>
      <c r="CN10" s="274">
        <v>74.900000000000006</v>
      </c>
      <c r="CO10" s="274">
        <v>80.599999999999994</v>
      </c>
      <c r="CP10" s="275">
        <v>222</v>
      </c>
      <c r="CQ10" s="273" t="s">
        <v>68</v>
      </c>
      <c r="CR10" s="274">
        <v>77.900000000000006</v>
      </c>
      <c r="CS10" s="274">
        <v>81.5</v>
      </c>
      <c r="CT10" s="274">
        <v>79.7</v>
      </c>
      <c r="CU10" s="274">
        <v>78.5</v>
      </c>
      <c r="CV10" s="274">
        <v>80.900000000000006</v>
      </c>
      <c r="CW10" s="274">
        <v>80.7</v>
      </c>
      <c r="CX10" s="274">
        <v>81.099999999999994</v>
      </c>
      <c r="CY10" s="274">
        <v>82.5</v>
      </c>
      <c r="CZ10" s="274">
        <v>81.900000000000006</v>
      </c>
      <c r="DA10" s="274">
        <v>80</v>
      </c>
      <c r="DB10" s="274">
        <v>80.3</v>
      </c>
      <c r="DC10" s="274">
        <v>79.900000000000006</v>
      </c>
      <c r="DD10" s="274">
        <v>80.400000000000006</v>
      </c>
      <c r="DE10" s="274">
        <v>80.900000000000006</v>
      </c>
      <c r="DF10" s="274">
        <v>76.7</v>
      </c>
      <c r="DG10" s="274">
        <v>80.5</v>
      </c>
      <c r="DH10" s="274">
        <v>78.900000000000006</v>
      </c>
      <c r="DI10" s="274"/>
      <c r="DJ10" s="274"/>
      <c r="DK10" s="274"/>
      <c r="DL10" s="274"/>
      <c r="DM10" s="274"/>
      <c r="DN10" s="274"/>
      <c r="DO10" s="274">
        <v>81.400000000000006</v>
      </c>
      <c r="DP10" s="274">
        <v>78.900000000000006</v>
      </c>
      <c r="DQ10" s="274">
        <v>78.5</v>
      </c>
      <c r="DR10" s="275">
        <v>222</v>
      </c>
      <c r="DS10" s="273" t="s">
        <v>68</v>
      </c>
      <c r="DT10" s="274">
        <v>78</v>
      </c>
      <c r="DU10" s="274">
        <v>81.3</v>
      </c>
      <c r="DV10" s="274">
        <v>82.7</v>
      </c>
      <c r="DW10" s="274"/>
      <c r="DX10" s="274"/>
      <c r="DY10" s="274"/>
      <c r="DZ10" s="274"/>
      <c r="EA10" s="274"/>
      <c r="EB10" s="274"/>
      <c r="EC10" s="178"/>
      <c r="ED10" s="178"/>
      <c r="EE10" s="178"/>
      <c r="EF10" s="178"/>
      <c r="EG10" s="178"/>
    </row>
    <row r="11" spans="1:137" s="144" customFormat="1" ht="60" hidden="1" customHeight="1">
      <c r="A11" s="275"/>
      <c r="B11" s="271" t="s">
        <v>105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5"/>
      <c r="AB11" s="271" t="s">
        <v>105</v>
      </c>
      <c r="AC11" s="274"/>
      <c r="AD11" s="274"/>
      <c r="AE11" s="274"/>
      <c r="AF11" s="274"/>
      <c r="AG11" s="274"/>
      <c r="AH11" s="274"/>
      <c r="AI11" s="274"/>
      <c r="AJ11" s="274"/>
      <c r="AK11" s="274"/>
      <c r="AL11" s="275"/>
      <c r="AM11" s="271" t="s">
        <v>105</v>
      </c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5"/>
      <c r="BO11" s="271" t="s">
        <v>105</v>
      </c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4"/>
      <c r="CF11" s="274"/>
      <c r="CG11" s="274"/>
      <c r="CH11" s="274"/>
      <c r="CI11" s="274"/>
      <c r="CJ11" s="274"/>
      <c r="CK11" s="274"/>
      <c r="CL11" s="274"/>
      <c r="CM11" s="274"/>
      <c r="CN11" s="274"/>
      <c r="CO11" s="274"/>
      <c r="CP11" s="275"/>
      <c r="CQ11" s="271" t="s">
        <v>105</v>
      </c>
      <c r="CR11" s="274"/>
      <c r="CS11" s="274"/>
      <c r="CT11" s="274"/>
      <c r="CU11" s="274"/>
      <c r="CV11" s="274"/>
      <c r="CW11" s="274"/>
      <c r="CX11" s="274"/>
      <c r="CY11" s="274"/>
      <c r="CZ11" s="274"/>
      <c r="DA11" s="274"/>
      <c r="DB11" s="274"/>
      <c r="DC11" s="274"/>
      <c r="DD11" s="274"/>
      <c r="DE11" s="274"/>
      <c r="DF11" s="274"/>
      <c r="DG11" s="274"/>
      <c r="DH11" s="274"/>
      <c r="DI11" s="274"/>
      <c r="DJ11" s="274"/>
      <c r="DK11" s="274"/>
      <c r="DL11" s="274"/>
      <c r="DM11" s="274"/>
      <c r="DN11" s="274"/>
      <c r="DO11" s="274"/>
      <c r="DP11" s="274"/>
      <c r="DQ11" s="274"/>
      <c r="DR11" s="275"/>
      <c r="DS11" s="271" t="s">
        <v>105</v>
      </c>
      <c r="DT11" s="274"/>
      <c r="DU11" s="274"/>
      <c r="DV11" s="274"/>
      <c r="DW11" s="274"/>
      <c r="DX11" s="274"/>
      <c r="DY11" s="274"/>
      <c r="DZ11" s="274"/>
      <c r="EA11" s="274"/>
      <c r="EB11" s="274"/>
      <c r="EC11" s="178"/>
      <c r="ED11" s="178"/>
      <c r="EE11" s="178"/>
      <c r="EF11" s="178"/>
      <c r="EG11" s="178"/>
    </row>
    <row r="12" spans="1:137" s="144" customFormat="1" ht="48" customHeight="1">
      <c r="A12" s="272">
        <v>231</v>
      </c>
      <c r="B12" s="273" t="s">
        <v>69</v>
      </c>
      <c r="C12" s="274">
        <v>80</v>
      </c>
      <c r="D12" s="274">
        <v>79.599999999999994</v>
      </c>
      <c r="E12" s="274">
        <v>82.2</v>
      </c>
      <c r="F12" s="274">
        <v>83.2</v>
      </c>
      <c r="G12" s="274">
        <v>81.3</v>
      </c>
      <c r="H12" s="274">
        <v>80.7</v>
      </c>
      <c r="I12" s="274">
        <v>82.6</v>
      </c>
      <c r="J12" s="274">
        <v>83.3</v>
      </c>
      <c r="K12" s="274">
        <v>82</v>
      </c>
      <c r="L12" s="274">
        <v>82.1</v>
      </c>
      <c r="M12" s="274">
        <v>81.099999999999994</v>
      </c>
      <c r="N12" s="274">
        <v>82.7</v>
      </c>
      <c r="O12" s="274">
        <v>81.099999999999994</v>
      </c>
      <c r="P12" s="274">
        <v>78.5</v>
      </c>
      <c r="Q12" s="274">
        <v>81.2</v>
      </c>
      <c r="R12" s="274">
        <v>80</v>
      </c>
      <c r="S12" s="274">
        <v>79.7</v>
      </c>
      <c r="T12" s="274">
        <v>79.8</v>
      </c>
      <c r="U12" s="274">
        <v>80.7</v>
      </c>
      <c r="V12" s="274">
        <v>80.099999999999994</v>
      </c>
      <c r="W12" s="274">
        <v>82.9</v>
      </c>
      <c r="X12" s="274">
        <v>80.5</v>
      </c>
      <c r="Y12" s="274">
        <v>81.400000000000006</v>
      </c>
      <c r="Z12" s="274">
        <v>82.5</v>
      </c>
      <c r="AA12" s="272">
        <v>231</v>
      </c>
      <c r="AB12" s="273" t="s">
        <v>69</v>
      </c>
      <c r="AC12" s="274">
        <v>82.1</v>
      </c>
      <c r="AD12" s="274">
        <v>79.599999999999994</v>
      </c>
      <c r="AE12" s="274">
        <v>82.6</v>
      </c>
      <c r="AF12" s="274">
        <v>80.5</v>
      </c>
      <c r="AG12" s="274">
        <v>81.099999999999994</v>
      </c>
      <c r="AH12" s="274">
        <v>80.7</v>
      </c>
      <c r="AI12" s="274">
        <v>81.599999999999994</v>
      </c>
      <c r="AJ12" s="274">
        <v>81.2</v>
      </c>
      <c r="AK12" s="274">
        <v>82</v>
      </c>
      <c r="AL12" s="272">
        <v>231</v>
      </c>
      <c r="AM12" s="273" t="s">
        <v>69</v>
      </c>
      <c r="AN12" s="274">
        <v>81.400000000000006</v>
      </c>
      <c r="AO12" s="274">
        <v>81.7</v>
      </c>
      <c r="AP12" s="274">
        <v>81.900000000000006</v>
      </c>
      <c r="AQ12" s="274">
        <v>79.599999999999994</v>
      </c>
      <c r="AR12" s="274">
        <v>79.099999999999994</v>
      </c>
      <c r="AS12" s="274">
        <v>83.9</v>
      </c>
      <c r="AT12" s="274">
        <v>81.8</v>
      </c>
      <c r="AU12" s="274">
        <v>80.599999999999994</v>
      </c>
      <c r="AV12" s="274">
        <v>75.099999999999994</v>
      </c>
      <c r="AW12" s="274">
        <v>77.3</v>
      </c>
      <c r="AX12" s="274">
        <v>78.2</v>
      </c>
      <c r="AY12" s="274">
        <v>76.400000000000006</v>
      </c>
      <c r="AZ12" s="274">
        <v>79</v>
      </c>
      <c r="BA12" s="274">
        <v>80.099999999999994</v>
      </c>
      <c r="BB12" s="274">
        <v>76.900000000000006</v>
      </c>
      <c r="BC12" s="274">
        <v>79.599999999999994</v>
      </c>
      <c r="BD12" s="274">
        <v>75.900000000000006</v>
      </c>
      <c r="BE12" s="274">
        <v>77.5</v>
      </c>
      <c r="BF12" s="274">
        <v>75.5</v>
      </c>
      <c r="BG12" s="274">
        <v>74.2</v>
      </c>
      <c r="BH12" s="274">
        <v>75.900000000000006</v>
      </c>
      <c r="BI12" s="274">
        <v>75.3</v>
      </c>
      <c r="BJ12" s="274">
        <v>71.400000000000006</v>
      </c>
      <c r="BK12" s="274">
        <v>73</v>
      </c>
      <c r="BL12" s="274">
        <v>72.3</v>
      </c>
      <c r="BM12" s="274">
        <v>72.599999999999994</v>
      </c>
      <c r="BN12" s="272">
        <v>231</v>
      </c>
      <c r="BO12" s="273" t="s">
        <v>69</v>
      </c>
      <c r="BP12" s="274">
        <v>74.5</v>
      </c>
      <c r="BQ12" s="274">
        <v>79.7</v>
      </c>
      <c r="BR12" s="274">
        <v>72.2</v>
      </c>
      <c r="BS12" s="274">
        <v>67.400000000000006</v>
      </c>
      <c r="BT12" s="274">
        <v>52.1</v>
      </c>
      <c r="BU12" s="274">
        <v>70.099999999999994</v>
      </c>
      <c r="BV12" s="274">
        <v>76.599999999999994</v>
      </c>
      <c r="BW12" s="274">
        <v>73.5</v>
      </c>
      <c r="BX12" s="274">
        <v>71.400000000000006</v>
      </c>
      <c r="BY12" s="274">
        <v>68.7</v>
      </c>
      <c r="BZ12" s="274">
        <v>70.7</v>
      </c>
      <c r="CA12" s="274">
        <v>72.400000000000006</v>
      </c>
      <c r="CB12" s="274">
        <v>66</v>
      </c>
      <c r="CC12" s="274">
        <v>63.8</v>
      </c>
      <c r="CD12" s="274">
        <v>69.599999999999994</v>
      </c>
      <c r="CE12" s="274">
        <v>79.599999999999994</v>
      </c>
      <c r="CF12" s="274">
        <v>78.3</v>
      </c>
      <c r="CG12" s="274">
        <v>76</v>
      </c>
      <c r="CH12" s="274">
        <v>64.8</v>
      </c>
      <c r="CI12" s="274">
        <v>66.099999999999994</v>
      </c>
      <c r="CJ12" s="274">
        <v>72.3</v>
      </c>
      <c r="CK12" s="274">
        <v>79.5</v>
      </c>
      <c r="CL12" s="274">
        <v>80.599999999999994</v>
      </c>
      <c r="CM12" s="274">
        <v>80.599999999999994</v>
      </c>
      <c r="CN12" s="274">
        <v>75.7</v>
      </c>
      <c r="CO12" s="274">
        <v>85.9</v>
      </c>
      <c r="CP12" s="272">
        <v>231</v>
      </c>
      <c r="CQ12" s="273" t="s">
        <v>69</v>
      </c>
      <c r="CR12" s="274">
        <v>82</v>
      </c>
      <c r="CS12" s="274">
        <v>89.1</v>
      </c>
      <c r="CT12" s="274">
        <v>85</v>
      </c>
      <c r="CU12" s="274">
        <v>88.3</v>
      </c>
      <c r="CV12" s="274">
        <v>87.9</v>
      </c>
      <c r="CW12" s="274">
        <v>83.5</v>
      </c>
      <c r="CX12" s="274">
        <v>89.5</v>
      </c>
      <c r="CY12" s="274">
        <v>89.5</v>
      </c>
      <c r="CZ12" s="274">
        <v>80.900000000000006</v>
      </c>
      <c r="DA12" s="274">
        <v>79.900000000000006</v>
      </c>
      <c r="DB12" s="274">
        <v>79.3</v>
      </c>
      <c r="DC12" s="274">
        <v>72.900000000000006</v>
      </c>
      <c r="DD12" s="274">
        <v>76.7</v>
      </c>
      <c r="DE12" s="274">
        <v>78.3</v>
      </c>
      <c r="DF12" s="274">
        <v>75.400000000000006</v>
      </c>
      <c r="DG12" s="274">
        <v>80.599999999999994</v>
      </c>
      <c r="DH12" s="274">
        <v>76.2</v>
      </c>
      <c r="DI12" s="274">
        <v>83</v>
      </c>
      <c r="DJ12" s="274">
        <v>79.400000000000006</v>
      </c>
      <c r="DK12" s="274">
        <v>84.2</v>
      </c>
      <c r="DL12" s="274">
        <v>81.599999999999994</v>
      </c>
      <c r="DM12" s="274">
        <v>87.3</v>
      </c>
      <c r="DN12" s="274">
        <v>86.3</v>
      </c>
      <c r="DO12" s="274">
        <v>88.9</v>
      </c>
      <c r="DP12" s="274">
        <v>86.8</v>
      </c>
      <c r="DQ12" s="274">
        <v>86.8</v>
      </c>
      <c r="DR12" s="272">
        <v>231</v>
      </c>
      <c r="DS12" s="273" t="s">
        <v>69</v>
      </c>
      <c r="DT12" s="274">
        <v>83.2</v>
      </c>
      <c r="DU12" s="274">
        <v>85.6</v>
      </c>
      <c r="DV12" s="274">
        <v>81.099999999999994</v>
      </c>
      <c r="DW12" s="274">
        <v>83</v>
      </c>
      <c r="DX12" s="274">
        <v>83.4</v>
      </c>
      <c r="DY12" s="274">
        <v>85.4</v>
      </c>
      <c r="DZ12" s="274">
        <v>81</v>
      </c>
      <c r="EA12" s="274">
        <v>81.8</v>
      </c>
      <c r="EB12" s="274">
        <v>86</v>
      </c>
      <c r="EC12" s="178"/>
      <c r="ED12" s="178"/>
      <c r="EE12" s="178"/>
      <c r="EF12" s="178"/>
      <c r="EG12" s="178"/>
    </row>
    <row r="13" spans="1:137" s="144" customFormat="1" ht="60" customHeight="1">
      <c r="A13" s="272"/>
      <c r="B13" s="160" t="s">
        <v>106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2"/>
      <c r="AB13" s="160" t="s">
        <v>106</v>
      </c>
      <c r="AC13" s="274"/>
      <c r="AD13" s="274"/>
      <c r="AE13" s="274"/>
      <c r="AF13" s="274"/>
      <c r="AG13" s="274"/>
      <c r="AH13" s="274"/>
      <c r="AI13" s="274"/>
      <c r="AJ13" s="274"/>
      <c r="AK13" s="274"/>
      <c r="AL13" s="272"/>
      <c r="AM13" s="160" t="s">
        <v>106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2"/>
      <c r="BO13" s="160" t="s">
        <v>106</v>
      </c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2"/>
      <c r="CQ13" s="160" t="s">
        <v>106</v>
      </c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2"/>
      <c r="DS13" s="160" t="s">
        <v>106</v>
      </c>
      <c r="DT13" s="274"/>
      <c r="DU13" s="274"/>
      <c r="DV13" s="274"/>
      <c r="DW13" s="274"/>
      <c r="DX13" s="274"/>
      <c r="DY13" s="274"/>
      <c r="DZ13" s="274"/>
      <c r="EA13" s="274"/>
      <c r="EB13" s="274"/>
      <c r="EC13" s="178"/>
      <c r="ED13" s="178"/>
      <c r="EE13" s="178"/>
      <c r="EF13" s="178"/>
      <c r="EG13" s="178"/>
    </row>
    <row r="14" spans="1:137" s="144" customFormat="1" ht="48" customHeight="1">
      <c r="A14" s="275">
        <v>239</v>
      </c>
      <c r="B14" s="273" t="s">
        <v>70</v>
      </c>
      <c r="C14" s="274">
        <v>75.8</v>
      </c>
      <c r="D14" s="274">
        <v>74.2</v>
      </c>
      <c r="E14" s="274">
        <v>73</v>
      </c>
      <c r="F14" s="274">
        <v>71.8</v>
      </c>
      <c r="G14" s="274">
        <v>70.099999999999994</v>
      </c>
      <c r="H14" s="274">
        <v>71.099999999999994</v>
      </c>
      <c r="I14" s="274">
        <v>69.7</v>
      </c>
      <c r="J14" s="274">
        <v>74.5</v>
      </c>
      <c r="K14" s="274">
        <v>73.900000000000006</v>
      </c>
      <c r="L14" s="274">
        <v>75.7</v>
      </c>
      <c r="M14" s="274">
        <v>72.400000000000006</v>
      </c>
      <c r="N14" s="274">
        <v>70.5</v>
      </c>
      <c r="O14" s="274">
        <v>77.400000000000006</v>
      </c>
      <c r="P14" s="274">
        <v>72.900000000000006</v>
      </c>
      <c r="Q14" s="274">
        <v>75.099999999999994</v>
      </c>
      <c r="R14" s="274">
        <v>76.5</v>
      </c>
      <c r="S14" s="274">
        <v>75.599999999999994</v>
      </c>
      <c r="T14" s="274">
        <v>74.599999999999994</v>
      </c>
      <c r="U14" s="274">
        <v>71.2</v>
      </c>
      <c r="V14" s="274">
        <v>75</v>
      </c>
      <c r="W14" s="274">
        <v>74.2</v>
      </c>
      <c r="X14" s="274">
        <v>75.3</v>
      </c>
      <c r="Y14" s="274">
        <v>76.8</v>
      </c>
      <c r="Z14" s="274">
        <v>74.7</v>
      </c>
      <c r="AA14" s="275">
        <v>239</v>
      </c>
      <c r="AB14" s="273" t="s">
        <v>70</v>
      </c>
      <c r="AC14" s="274">
        <v>75.5</v>
      </c>
      <c r="AD14" s="274">
        <v>71.8</v>
      </c>
      <c r="AE14" s="274">
        <v>69.900000000000006</v>
      </c>
      <c r="AF14" s="274">
        <v>71.5</v>
      </c>
      <c r="AG14" s="274">
        <v>69.099999999999994</v>
      </c>
      <c r="AH14" s="274">
        <v>70.3</v>
      </c>
      <c r="AI14" s="274">
        <v>70</v>
      </c>
      <c r="AJ14" s="274">
        <v>70.3</v>
      </c>
      <c r="AK14" s="274">
        <v>69.099999999999994</v>
      </c>
      <c r="AL14" s="275">
        <v>239</v>
      </c>
      <c r="AM14" s="273" t="s">
        <v>70</v>
      </c>
      <c r="AN14" s="274">
        <v>71.3</v>
      </c>
      <c r="AO14" s="274">
        <v>73.099999999999994</v>
      </c>
      <c r="AP14" s="274">
        <v>71.099999999999994</v>
      </c>
      <c r="AQ14" s="274">
        <v>73.400000000000006</v>
      </c>
      <c r="AR14" s="274">
        <v>68.2</v>
      </c>
      <c r="AS14" s="274">
        <v>73.099999999999994</v>
      </c>
      <c r="AT14" s="274">
        <v>72.599999999999994</v>
      </c>
      <c r="AU14" s="274">
        <v>71.5</v>
      </c>
      <c r="AV14" s="274">
        <v>70.099999999999994</v>
      </c>
      <c r="AW14" s="274">
        <v>74</v>
      </c>
      <c r="AX14" s="274">
        <v>73.2</v>
      </c>
      <c r="AY14" s="274">
        <v>72.7</v>
      </c>
      <c r="AZ14" s="274">
        <v>72</v>
      </c>
      <c r="BA14" s="274">
        <v>71.099999999999994</v>
      </c>
      <c r="BB14" s="274">
        <v>70.2</v>
      </c>
      <c r="BC14" s="274">
        <v>71.599999999999994</v>
      </c>
      <c r="BD14" s="274">
        <v>68.2</v>
      </c>
      <c r="BE14" s="274">
        <v>72.900000000000006</v>
      </c>
      <c r="BF14" s="274">
        <v>73.7</v>
      </c>
      <c r="BG14" s="274">
        <v>71.900000000000006</v>
      </c>
      <c r="BH14" s="274">
        <v>67.8</v>
      </c>
      <c r="BI14" s="274">
        <v>73.2</v>
      </c>
      <c r="BJ14" s="274">
        <v>72.7</v>
      </c>
      <c r="BK14" s="274">
        <v>69.599999999999994</v>
      </c>
      <c r="BL14" s="274">
        <v>73.3</v>
      </c>
      <c r="BM14" s="274">
        <v>72.5</v>
      </c>
      <c r="BN14" s="275">
        <v>239</v>
      </c>
      <c r="BO14" s="273" t="s">
        <v>70</v>
      </c>
      <c r="BP14" s="274">
        <v>72.8</v>
      </c>
      <c r="BQ14" s="274">
        <v>70.099999999999994</v>
      </c>
      <c r="BR14" s="274">
        <v>66</v>
      </c>
      <c r="BS14" s="274">
        <v>53.2</v>
      </c>
      <c r="BT14" s="274">
        <v>38.200000000000003</v>
      </c>
      <c r="BU14" s="274">
        <v>55.5</v>
      </c>
      <c r="BV14" s="274">
        <v>60.4</v>
      </c>
      <c r="BW14" s="274">
        <v>68</v>
      </c>
      <c r="BX14" s="274">
        <v>69.2</v>
      </c>
      <c r="BY14" s="274">
        <v>69.099999999999994</v>
      </c>
      <c r="BZ14" s="274">
        <v>69.599999999999994</v>
      </c>
      <c r="CA14" s="274">
        <v>68.2</v>
      </c>
      <c r="CB14" s="274">
        <v>71.3</v>
      </c>
      <c r="CC14" s="274">
        <v>70.7</v>
      </c>
      <c r="CD14" s="274">
        <v>70.3</v>
      </c>
      <c r="CE14" s="274">
        <v>73.2</v>
      </c>
      <c r="CF14" s="274">
        <v>73.400000000000006</v>
      </c>
      <c r="CG14" s="274">
        <v>67.8</v>
      </c>
      <c r="CH14" s="274">
        <v>53.5</v>
      </c>
      <c r="CI14" s="274">
        <v>57.8</v>
      </c>
      <c r="CJ14" s="274">
        <v>62.4</v>
      </c>
      <c r="CK14" s="274">
        <v>67</v>
      </c>
      <c r="CL14" s="274">
        <v>69.599999999999994</v>
      </c>
      <c r="CM14" s="274">
        <v>68.599999999999994</v>
      </c>
      <c r="CN14" s="274">
        <v>71.3</v>
      </c>
      <c r="CO14" s="274">
        <v>81.7</v>
      </c>
      <c r="CP14" s="275">
        <v>239</v>
      </c>
      <c r="CQ14" s="273" t="s">
        <v>70</v>
      </c>
      <c r="CR14" s="274">
        <v>75.8</v>
      </c>
      <c r="CS14" s="274">
        <v>76</v>
      </c>
      <c r="CT14" s="274">
        <v>80.7</v>
      </c>
      <c r="CU14" s="274">
        <v>77.7</v>
      </c>
      <c r="CV14" s="274">
        <v>80.400000000000006</v>
      </c>
      <c r="CW14" s="274">
        <v>82.6</v>
      </c>
      <c r="CX14" s="274">
        <v>80.900000000000006</v>
      </c>
      <c r="CY14" s="274">
        <v>79.400000000000006</v>
      </c>
      <c r="CZ14" s="274">
        <v>79.8</v>
      </c>
      <c r="DA14" s="274">
        <v>78.5</v>
      </c>
      <c r="DB14" s="274">
        <v>78.599999999999994</v>
      </c>
      <c r="DC14" s="274">
        <v>76.599999999999994</v>
      </c>
      <c r="DD14" s="274">
        <v>75.2</v>
      </c>
      <c r="DE14" s="274">
        <v>74</v>
      </c>
      <c r="DF14" s="274">
        <v>64.900000000000006</v>
      </c>
      <c r="DG14" s="274">
        <v>74.099999999999994</v>
      </c>
      <c r="DH14" s="274">
        <v>71.7</v>
      </c>
      <c r="DI14" s="274">
        <v>73.7</v>
      </c>
      <c r="DJ14" s="274">
        <v>72.900000000000006</v>
      </c>
      <c r="DK14" s="274">
        <v>78.3</v>
      </c>
      <c r="DL14" s="274">
        <v>85.6</v>
      </c>
      <c r="DM14" s="274">
        <v>85.7</v>
      </c>
      <c r="DN14" s="274">
        <v>85.9</v>
      </c>
      <c r="DO14" s="274">
        <v>85.9</v>
      </c>
      <c r="DP14" s="274">
        <v>84.6</v>
      </c>
      <c r="DQ14" s="274">
        <v>85.1</v>
      </c>
      <c r="DR14" s="275">
        <v>239</v>
      </c>
      <c r="DS14" s="273" t="s">
        <v>70</v>
      </c>
      <c r="DT14" s="274">
        <v>84.4</v>
      </c>
      <c r="DU14" s="274">
        <v>82.1</v>
      </c>
      <c r="DV14" s="274">
        <v>84.3</v>
      </c>
      <c r="DW14" s="274">
        <v>85.7</v>
      </c>
      <c r="DX14" s="274">
        <v>86.2</v>
      </c>
      <c r="DY14" s="274">
        <v>86.1</v>
      </c>
      <c r="DZ14" s="274">
        <v>87.5</v>
      </c>
      <c r="EA14" s="274">
        <v>87.1</v>
      </c>
      <c r="EB14" s="274">
        <v>86.8</v>
      </c>
      <c r="EC14" s="178"/>
      <c r="ED14" s="178"/>
      <c r="EE14" s="178"/>
      <c r="EF14" s="178"/>
      <c r="EG14" s="178"/>
    </row>
    <row r="15" spans="1:137" s="144" customFormat="1" ht="60" customHeight="1">
      <c r="A15" s="275"/>
      <c r="B15" s="160" t="s">
        <v>169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5"/>
      <c r="AB15" s="160" t="s">
        <v>169</v>
      </c>
      <c r="AC15" s="274"/>
      <c r="AD15" s="274"/>
      <c r="AE15" s="274"/>
      <c r="AF15" s="274"/>
      <c r="AG15" s="274"/>
      <c r="AH15" s="274"/>
      <c r="AI15" s="274"/>
      <c r="AJ15" s="274"/>
      <c r="AK15" s="274"/>
      <c r="AL15" s="275"/>
      <c r="AM15" s="160" t="s">
        <v>169</v>
      </c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5"/>
      <c r="BO15" s="160" t="s">
        <v>169</v>
      </c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5"/>
      <c r="CQ15" s="160" t="s">
        <v>169</v>
      </c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5"/>
      <c r="DS15" s="160" t="s">
        <v>169</v>
      </c>
      <c r="DT15" s="274"/>
      <c r="DU15" s="274"/>
      <c r="DV15" s="274"/>
      <c r="DW15" s="274"/>
      <c r="DX15" s="274"/>
      <c r="DY15" s="274"/>
      <c r="DZ15" s="274"/>
      <c r="EA15" s="274"/>
      <c r="EB15" s="274"/>
      <c r="EC15" s="178"/>
      <c r="ED15" s="178"/>
      <c r="EE15" s="178"/>
      <c r="EF15" s="178"/>
      <c r="EG15" s="178"/>
    </row>
    <row r="16" spans="1:137" s="144" customFormat="1" ht="48" customHeight="1">
      <c r="A16" s="272">
        <v>241</v>
      </c>
      <c r="B16" s="273" t="s">
        <v>71</v>
      </c>
      <c r="C16" s="274">
        <v>82.7</v>
      </c>
      <c r="D16" s="274">
        <v>74.7</v>
      </c>
      <c r="E16" s="274">
        <v>81.099999999999994</v>
      </c>
      <c r="F16" s="274">
        <v>77.099999999999994</v>
      </c>
      <c r="G16" s="274">
        <v>76.599999999999994</v>
      </c>
      <c r="H16" s="274">
        <v>68.7</v>
      </c>
      <c r="I16" s="274">
        <v>67.5</v>
      </c>
      <c r="J16" s="274">
        <v>73.900000000000006</v>
      </c>
      <c r="K16" s="274">
        <v>72.900000000000006</v>
      </c>
      <c r="L16" s="274">
        <v>77.099999999999994</v>
      </c>
      <c r="M16" s="274">
        <v>73.2</v>
      </c>
      <c r="N16" s="274">
        <v>78.599999999999994</v>
      </c>
      <c r="O16" s="274">
        <v>72.599999999999994</v>
      </c>
      <c r="P16" s="274">
        <v>67</v>
      </c>
      <c r="Q16" s="274">
        <v>75.7</v>
      </c>
      <c r="R16" s="274">
        <v>77.099999999999994</v>
      </c>
      <c r="S16" s="274">
        <v>80.599999999999994</v>
      </c>
      <c r="T16" s="274">
        <v>79.8</v>
      </c>
      <c r="U16" s="274">
        <v>67.099999999999994</v>
      </c>
      <c r="V16" s="274">
        <v>75.2</v>
      </c>
      <c r="W16" s="274">
        <v>76.2</v>
      </c>
      <c r="X16" s="274">
        <v>78.099999999999994</v>
      </c>
      <c r="Y16" s="274">
        <v>79.900000000000006</v>
      </c>
      <c r="Z16" s="274">
        <v>80.7</v>
      </c>
      <c r="AA16" s="272">
        <v>241</v>
      </c>
      <c r="AB16" s="273" t="s">
        <v>71</v>
      </c>
      <c r="AC16" s="274">
        <v>79.400000000000006</v>
      </c>
      <c r="AD16" s="274">
        <v>71.2</v>
      </c>
      <c r="AE16" s="274">
        <v>81.099999999999994</v>
      </c>
      <c r="AF16" s="274">
        <v>72.2</v>
      </c>
      <c r="AG16" s="274">
        <v>74.8</v>
      </c>
      <c r="AH16" s="274">
        <v>67</v>
      </c>
      <c r="AI16" s="274">
        <v>80.099999999999994</v>
      </c>
      <c r="AJ16" s="274">
        <v>83.1</v>
      </c>
      <c r="AK16" s="274">
        <v>74.400000000000006</v>
      </c>
      <c r="AL16" s="272">
        <v>241</v>
      </c>
      <c r="AM16" s="273" t="s">
        <v>71</v>
      </c>
      <c r="AN16" s="274">
        <v>78.400000000000006</v>
      </c>
      <c r="AO16" s="274">
        <v>79.7</v>
      </c>
      <c r="AP16" s="274">
        <v>78.5</v>
      </c>
      <c r="AQ16" s="274">
        <v>81.2</v>
      </c>
      <c r="AR16" s="274">
        <v>75.3</v>
      </c>
      <c r="AS16" s="274">
        <v>83</v>
      </c>
      <c r="AT16" s="274">
        <v>81</v>
      </c>
      <c r="AU16" s="274">
        <v>79.3</v>
      </c>
      <c r="AV16" s="274">
        <v>73.7</v>
      </c>
      <c r="AW16" s="274">
        <v>81.900000000000006</v>
      </c>
      <c r="AX16" s="274">
        <v>78.5</v>
      </c>
      <c r="AY16" s="274">
        <v>77.2</v>
      </c>
      <c r="AZ16" s="274">
        <v>78.099999999999994</v>
      </c>
      <c r="BA16" s="274">
        <v>70.7</v>
      </c>
      <c r="BB16" s="274">
        <v>76.900000000000006</v>
      </c>
      <c r="BC16" s="274">
        <v>72.2</v>
      </c>
      <c r="BD16" s="274">
        <v>67.7</v>
      </c>
      <c r="BE16" s="274">
        <v>74</v>
      </c>
      <c r="BF16" s="274">
        <v>77.5</v>
      </c>
      <c r="BG16" s="274">
        <v>78.7</v>
      </c>
      <c r="BH16" s="274">
        <v>68.5</v>
      </c>
      <c r="BI16" s="274">
        <v>78.099999999999994</v>
      </c>
      <c r="BJ16" s="274">
        <v>79.400000000000006</v>
      </c>
      <c r="BK16" s="274">
        <v>76.5</v>
      </c>
      <c r="BL16" s="274">
        <v>78.400000000000006</v>
      </c>
      <c r="BM16" s="274">
        <v>76.2</v>
      </c>
      <c r="BN16" s="272">
        <v>241</v>
      </c>
      <c r="BO16" s="273" t="s">
        <v>71</v>
      </c>
      <c r="BP16" s="274">
        <v>73</v>
      </c>
      <c r="BQ16" s="274">
        <v>72.900000000000006</v>
      </c>
      <c r="BR16" s="274">
        <v>69.7</v>
      </c>
      <c r="BS16" s="274">
        <v>58</v>
      </c>
      <c r="BT16" s="274">
        <v>45.9</v>
      </c>
      <c r="BU16" s="274">
        <v>56.7</v>
      </c>
      <c r="BV16" s="274">
        <v>66.3</v>
      </c>
      <c r="BW16" s="274">
        <v>70.400000000000006</v>
      </c>
      <c r="BX16" s="274">
        <v>62</v>
      </c>
      <c r="BY16" s="274">
        <v>70.3</v>
      </c>
      <c r="BZ16" s="274">
        <v>68.099999999999994</v>
      </c>
      <c r="CA16" s="274">
        <v>66.900000000000006</v>
      </c>
      <c r="CB16" s="274">
        <v>74</v>
      </c>
      <c r="CC16" s="274">
        <v>72.099999999999994</v>
      </c>
      <c r="CD16" s="274">
        <v>64.900000000000006</v>
      </c>
      <c r="CE16" s="274">
        <v>70.599999999999994</v>
      </c>
      <c r="CF16" s="274">
        <v>70.400000000000006</v>
      </c>
      <c r="CG16" s="274">
        <v>62.2</v>
      </c>
      <c r="CH16" s="274">
        <v>46</v>
      </c>
      <c r="CI16" s="274">
        <v>52.8</v>
      </c>
      <c r="CJ16" s="274">
        <v>58.3</v>
      </c>
      <c r="CK16" s="274">
        <v>73.2</v>
      </c>
      <c r="CL16" s="274">
        <v>70.900000000000006</v>
      </c>
      <c r="CM16" s="274">
        <v>68</v>
      </c>
      <c r="CN16" s="274">
        <v>63.6</v>
      </c>
      <c r="CO16" s="274">
        <v>78.099999999999994</v>
      </c>
      <c r="CP16" s="272">
        <v>241</v>
      </c>
      <c r="CQ16" s="273" t="s">
        <v>71</v>
      </c>
      <c r="CR16" s="274">
        <v>71.900000000000006</v>
      </c>
      <c r="CS16" s="274">
        <v>78.7</v>
      </c>
      <c r="CT16" s="274">
        <v>76.7</v>
      </c>
      <c r="CU16" s="274">
        <v>70.8</v>
      </c>
      <c r="CV16" s="274">
        <v>78.3</v>
      </c>
      <c r="CW16" s="274">
        <v>79.599999999999994</v>
      </c>
      <c r="CX16" s="274">
        <v>77.7</v>
      </c>
      <c r="CY16" s="274">
        <v>76.3</v>
      </c>
      <c r="CZ16" s="274">
        <v>78.5</v>
      </c>
      <c r="DA16" s="274">
        <v>79.7</v>
      </c>
      <c r="DB16" s="274">
        <v>75.5</v>
      </c>
      <c r="DC16" s="274">
        <v>88.8</v>
      </c>
      <c r="DD16" s="274">
        <v>85.1</v>
      </c>
      <c r="DE16" s="274">
        <v>89.7</v>
      </c>
      <c r="DF16" s="274">
        <v>79.900000000000006</v>
      </c>
      <c r="DG16" s="274">
        <v>81.400000000000006</v>
      </c>
      <c r="DH16" s="274">
        <v>82.8</v>
      </c>
      <c r="DI16" s="274">
        <v>80.900000000000006</v>
      </c>
      <c r="DJ16" s="274">
        <v>84.4</v>
      </c>
      <c r="DK16" s="274">
        <v>84.6</v>
      </c>
      <c r="DL16" s="274">
        <v>81</v>
      </c>
      <c r="DM16" s="274">
        <v>83.2</v>
      </c>
      <c r="DN16" s="274">
        <v>79.900000000000006</v>
      </c>
      <c r="DO16" s="274">
        <v>78.3</v>
      </c>
      <c r="DP16" s="274">
        <v>81.3</v>
      </c>
      <c r="DQ16" s="274">
        <v>80.8</v>
      </c>
      <c r="DR16" s="272">
        <v>241</v>
      </c>
      <c r="DS16" s="273" t="s">
        <v>71</v>
      </c>
      <c r="DT16" s="274">
        <v>80.2</v>
      </c>
      <c r="DU16" s="274">
        <v>80.400000000000006</v>
      </c>
      <c r="DV16" s="274">
        <v>80.099999999999994</v>
      </c>
      <c r="DW16" s="274">
        <v>80.2</v>
      </c>
      <c r="DX16" s="274">
        <v>80.900000000000006</v>
      </c>
      <c r="DY16" s="274">
        <v>82.5</v>
      </c>
      <c r="DZ16" s="274">
        <v>81.099999999999994</v>
      </c>
      <c r="EA16" s="274">
        <v>81.5</v>
      </c>
      <c r="EB16" s="274">
        <v>79.7</v>
      </c>
      <c r="EC16" s="178"/>
      <c r="ED16" s="178"/>
      <c r="EE16" s="178"/>
      <c r="EF16" s="178"/>
      <c r="EG16" s="178"/>
    </row>
    <row r="17" spans="1:137" s="144" customFormat="1" ht="60" customHeight="1">
      <c r="A17" s="272"/>
      <c r="B17" s="160" t="s">
        <v>107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2"/>
      <c r="AB17" s="160" t="s">
        <v>107</v>
      </c>
      <c r="AC17" s="274"/>
      <c r="AD17" s="274"/>
      <c r="AE17" s="274"/>
      <c r="AF17" s="274"/>
      <c r="AG17" s="274"/>
      <c r="AH17" s="274"/>
      <c r="AI17" s="274"/>
      <c r="AJ17" s="274"/>
      <c r="AK17" s="274"/>
      <c r="AL17" s="272"/>
      <c r="AM17" s="160" t="s">
        <v>107</v>
      </c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2"/>
      <c r="BO17" s="160" t="s">
        <v>107</v>
      </c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2"/>
      <c r="CQ17" s="160" t="s">
        <v>107</v>
      </c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2"/>
      <c r="DS17" s="160" t="s">
        <v>107</v>
      </c>
      <c r="DT17" s="274"/>
      <c r="DU17" s="274"/>
      <c r="DV17" s="274"/>
      <c r="DW17" s="274"/>
      <c r="DX17" s="274"/>
      <c r="DY17" s="274"/>
      <c r="DZ17" s="274"/>
      <c r="EA17" s="274"/>
      <c r="EB17" s="274"/>
      <c r="EC17" s="178"/>
      <c r="ED17" s="178"/>
      <c r="EE17" s="178"/>
      <c r="EF17" s="178"/>
      <c r="EG17" s="178"/>
    </row>
    <row r="18" spans="1:137" s="144" customFormat="1" ht="85.05" customHeight="1">
      <c r="A18" s="272">
        <v>242</v>
      </c>
      <c r="B18" s="273" t="s">
        <v>72</v>
      </c>
      <c r="C18" s="274">
        <v>77.7</v>
      </c>
      <c r="D18" s="274">
        <v>73.099999999999994</v>
      </c>
      <c r="E18" s="274">
        <v>80.099999999999994</v>
      </c>
      <c r="F18" s="274">
        <v>78.5</v>
      </c>
      <c r="G18" s="274">
        <v>77.7</v>
      </c>
      <c r="H18" s="274">
        <v>76.099999999999994</v>
      </c>
      <c r="I18" s="274">
        <v>76.900000000000006</v>
      </c>
      <c r="J18" s="274">
        <v>77.2</v>
      </c>
      <c r="K18" s="274">
        <v>76.3</v>
      </c>
      <c r="L18" s="274">
        <v>80.8</v>
      </c>
      <c r="M18" s="274">
        <v>77.3</v>
      </c>
      <c r="N18" s="274">
        <v>78.2</v>
      </c>
      <c r="O18" s="274">
        <v>76.900000000000006</v>
      </c>
      <c r="P18" s="274">
        <v>74.3</v>
      </c>
      <c r="Q18" s="274">
        <v>78.599999999999994</v>
      </c>
      <c r="R18" s="274">
        <v>79.5</v>
      </c>
      <c r="S18" s="274">
        <v>78.7</v>
      </c>
      <c r="T18" s="274">
        <v>79</v>
      </c>
      <c r="U18" s="274">
        <v>77.599999999999994</v>
      </c>
      <c r="V18" s="274">
        <v>79.3</v>
      </c>
      <c r="W18" s="274">
        <v>78.099999999999994</v>
      </c>
      <c r="X18" s="274">
        <v>78.3</v>
      </c>
      <c r="Y18" s="274">
        <v>76.2</v>
      </c>
      <c r="Z18" s="274">
        <v>79.3</v>
      </c>
      <c r="AA18" s="272">
        <v>242</v>
      </c>
      <c r="AB18" s="273" t="s">
        <v>72</v>
      </c>
      <c r="AC18" s="274">
        <v>79.099999999999994</v>
      </c>
      <c r="AD18" s="274">
        <v>80.5</v>
      </c>
      <c r="AE18" s="274">
        <v>83.7</v>
      </c>
      <c r="AF18" s="274">
        <v>82.2</v>
      </c>
      <c r="AG18" s="274">
        <v>83.2</v>
      </c>
      <c r="AH18" s="274">
        <v>79.599999999999994</v>
      </c>
      <c r="AI18" s="274">
        <v>81.099999999999994</v>
      </c>
      <c r="AJ18" s="274">
        <v>80.5</v>
      </c>
      <c r="AK18" s="274">
        <v>77.099999999999994</v>
      </c>
      <c r="AL18" s="272">
        <v>242</v>
      </c>
      <c r="AM18" s="273" t="s">
        <v>72</v>
      </c>
      <c r="AN18" s="274">
        <v>80.900000000000006</v>
      </c>
      <c r="AO18" s="274">
        <v>80.2</v>
      </c>
      <c r="AP18" s="274">
        <v>79.3</v>
      </c>
      <c r="AQ18" s="274">
        <v>75.5</v>
      </c>
      <c r="AR18" s="274">
        <v>71.599999999999994</v>
      </c>
      <c r="AS18" s="274">
        <v>75.8</v>
      </c>
      <c r="AT18" s="274">
        <v>76</v>
      </c>
      <c r="AU18" s="274">
        <v>75.3</v>
      </c>
      <c r="AV18" s="274">
        <v>73.2</v>
      </c>
      <c r="AW18" s="274">
        <v>76.400000000000006</v>
      </c>
      <c r="AX18" s="274">
        <v>74.599999999999994</v>
      </c>
      <c r="AY18" s="274">
        <v>74</v>
      </c>
      <c r="AZ18" s="274">
        <v>81.400000000000006</v>
      </c>
      <c r="BA18" s="274">
        <v>78.7</v>
      </c>
      <c r="BB18" s="274">
        <v>78.8</v>
      </c>
      <c r="BC18" s="274">
        <v>78.099999999999994</v>
      </c>
      <c r="BD18" s="274">
        <v>73.5</v>
      </c>
      <c r="BE18" s="274">
        <v>77.2</v>
      </c>
      <c r="BF18" s="274">
        <v>77.3</v>
      </c>
      <c r="BG18" s="274">
        <v>76.5</v>
      </c>
      <c r="BH18" s="274">
        <v>76.3</v>
      </c>
      <c r="BI18" s="274">
        <v>75.900000000000006</v>
      </c>
      <c r="BJ18" s="274">
        <v>76.5</v>
      </c>
      <c r="BK18" s="274">
        <v>77.900000000000006</v>
      </c>
      <c r="BL18" s="274">
        <v>79.099999999999994</v>
      </c>
      <c r="BM18" s="274">
        <v>76.5</v>
      </c>
      <c r="BN18" s="272">
        <v>242</v>
      </c>
      <c r="BO18" s="273" t="s">
        <v>72</v>
      </c>
      <c r="BP18" s="274">
        <v>77.8</v>
      </c>
      <c r="BQ18" s="274">
        <v>78.2</v>
      </c>
      <c r="BR18" s="274">
        <v>76.7</v>
      </c>
      <c r="BS18" s="274">
        <v>62.4</v>
      </c>
      <c r="BT18" s="274">
        <v>55.9</v>
      </c>
      <c r="BU18" s="274">
        <v>72.7</v>
      </c>
      <c r="BV18" s="274">
        <v>73.099999999999994</v>
      </c>
      <c r="BW18" s="274">
        <v>74.5</v>
      </c>
      <c r="BX18" s="274">
        <v>75.7</v>
      </c>
      <c r="BY18" s="274">
        <v>76.2</v>
      </c>
      <c r="BZ18" s="274">
        <v>77.400000000000006</v>
      </c>
      <c r="CA18" s="274">
        <v>76.099999999999994</v>
      </c>
      <c r="CB18" s="274">
        <v>76.599999999999994</v>
      </c>
      <c r="CC18" s="274">
        <v>77.5</v>
      </c>
      <c r="CD18" s="274">
        <v>76.900000000000006</v>
      </c>
      <c r="CE18" s="274">
        <v>80.5</v>
      </c>
      <c r="CF18" s="274">
        <v>80.400000000000006</v>
      </c>
      <c r="CG18" s="274">
        <v>78.400000000000006</v>
      </c>
      <c r="CH18" s="274">
        <v>70.2</v>
      </c>
      <c r="CI18" s="274">
        <v>66.599999999999994</v>
      </c>
      <c r="CJ18" s="274">
        <v>70.099999999999994</v>
      </c>
      <c r="CK18" s="274">
        <v>76</v>
      </c>
      <c r="CL18" s="274">
        <v>82.2</v>
      </c>
      <c r="CM18" s="274">
        <v>82.5</v>
      </c>
      <c r="CN18" s="274">
        <v>81.400000000000006</v>
      </c>
      <c r="CO18" s="274">
        <v>84.5</v>
      </c>
      <c r="CP18" s="272">
        <v>242</v>
      </c>
      <c r="CQ18" s="273" t="s">
        <v>72</v>
      </c>
      <c r="CR18" s="274">
        <v>77.5</v>
      </c>
      <c r="CS18" s="274">
        <v>82.6</v>
      </c>
      <c r="CT18" s="274">
        <v>79.8</v>
      </c>
      <c r="CU18" s="274">
        <v>79.599999999999994</v>
      </c>
      <c r="CV18" s="274">
        <v>75</v>
      </c>
      <c r="CW18" s="274">
        <v>80.900000000000006</v>
      </c>
      <c r="CX18" s="274">
        <v>82.1</v>
      </c>
      <c r="CY18" s="274">
        <v>77.099999999999994</v>
      </c>
      <c r="CZ18" s="274">
        <v>71.3</v>
      </c>
      <c r="DA18" s="274">
        <v>73.5</v>
      </c>
      <c r="DB18" s="274">
        <v>71.5</v>
      </c>
      <c r="DC18" s="274">
        <v>82.5</v>
      </c>
      <c r="DD18" s="274">
        <v>78.8</v>
      </c>
      <c r="DE18" s="274">
        <v>78.5</v>
      </c>
      <c r="DF18" s="274">
        <v>81.599999999999994</v>
      </c>
      <c r="DG18" s="274">
        <v>82.9</v>
      </c>
      <c r="DH18" s="274">
        <v>82</v>
      </c>
      <c r="DI18" s="274">
        <v>83.5</v>
      </c>
      <c r="DJ18" s="274">
        <v>83.8</v>
      </c>
      <c r="DK18" s="274">
        <v>81.5</v>
      </c>
      <c r="DL18" s="274">
        <v>80.3</v>
      </c>
      <c r="DM18" s="274">
        <v>79.599999999999994</v>
      </c>
      <c r="DN18" s="274">
        <v>79.5</v>
      </c>
      <c r="DO18" s="274">
        <v>78.900000000000006</v>
      </c>
      <c r="DP18" s="274">
        <v>76.3</v>
      </c>
      <c r="DQ18" s="274">
        <v>77.7</v>
      </c>
      <c r="DR18" s="272">
        <v>242</v>
      </c>
      <c r="DS18" s="273" t="s">
        <v>72</v>
      </c>
      <c r="DT18" s="274">
        <v>78.7</v>
      </c>
      <c r="DU18" s="274">
        <v>75.900000000000006</v>
      </c>
      <c r="DV18" s="274">
        <v>76.099999999999994</v>
      </c>
      <c r="DW18" s="274">
        <v>75.599999999999994</v>
      </c>
      <c r="DX18" s="274">
        <v>79.599999999999994</v>
      </c>
      <c r="DY18" s="274">
        <v>78.2</v>
      </c>
      <c r="DZ18" s="274">
        <v>79.400000000000006</v>
      </c>
      <c r="EA18" s="274">
        <v>82.7</v>
      </c>
      <c r="EB18" s="274">
        <v>80.8</v>
      </c>
      <c r="EC18" s="178"/>
      <c r="ED18" s="178"/>
      <c r="EE18" s="178"/>
      <c r="EF18" s="178"/>
      <c r="EG18" s="178"/>
    </row>
    <row r="19" spans="1:137" s="144" customFormat="1" ht="95.1" customHeight="1">
      <c r="A19" s="272"/>
      <c r="B19" s="160" t="s">
        <v>170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2"/>
      <c r="AB19" s="160" t="s">
        <v>170</v>
      </c>
      <c r="AC19" s="274"/>
      <c r="AD19" s="274"/>
      <c r="AE19" s="274"/>
      <c r="AF19" s="274"/>
      <c r="AG19" s="274"/>
      <c r="AH19" s="274"/>
      <c r="AI19" s="274"/>
      <c r="AJ19" s="274"/>
      <c r="AK19" s="274"/>
      <c r="AL19" s="272"/>
      <c r="AM19" s="160" t="s">
        <v>170</v>
      </c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2"/>
      <c r="BO19" s="160" t="s">
        <v>170</v>
      </c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2"/>
      <c r="CQ19" s="160" t="s">
        <v>170</v>
      </c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2"/>
      <c r="DS19" s="160" t="s">
        <v>170</v>
      </c>
      <c r="DT19" s="274"/>
      <c r="DU19" s="274"/>
      <c r="DV19" s="274"/>
      <c r="DW19" s="274"/>
      <c r="DX19" s="274"/>
      <c r="DY19" s="274"/>
      <c r="DZ19" s="274"/>
      <c r="EA19" s="274"/>
      <c r="EB19" s="274"/>
      <c r="EC19" s="178"/>
      <c r="ED19" s="178"/>
      <c r="EE19" s="178"/>
      <c r="EF19" s="178"/>
      <c r="EG19" s="178"/>
    </row>
    <row r="20" spans="1:137" s="144" customFormat="1" ht="48" customHeight="1">
      <c r="A20" s="275">
        <v>243</v>
      </c>
      <c r="B20" s="273" t="s">
        <v>128</v>
      </c>
      <c r="C20" s="274">
        <v>78.2</v>
      </c>
      <c r="D20" s="274">
        <v>78.2</v>
      </c>
      <c r="E20" s="274">
        <v>78.2</v>
      </c>
      <c r="F20" s="274">
        <v>78.2</v>
      </c>
      <c r="G20" s="274">
        <v>78.2</v>
      </c>
      <c r="H20" s="274">
        <v>78.2</v>
      </c>
      <c r="I20" s="274">
        <v>78.2</v>
      </c>
      <c r="J20" s="274">
        <v>78.2</v>
      </c>
      <c r="K20" s="274">
        <v>78.2</v>
      </c>
      <c r="L20" s="274">
        <v>78.2</v>
      </c>
      <c r="M20" s="274">
        <v>78.2</v>
      </c>
      <c r="N20" s="274">
        <v>78.2</v>
      </c>
      <c r="O20" s="274">
        <v>78.2</v>
      </c>
      <c r="P20" s="274">
        <v>78.2</v>
      </c>
      <c r="Q20" s="274">
        <v>78.2</v>
      </c>
      <c r="R20" s="274">
        <v>78.2</v>
      </c>
      <c r="S20" s="274">
        <v>78.2</v>
      </c>
      <c r="T20" s="274">
        <v>78.2</v>
      </c>
      <c r="U20" s="274">
        <v>78.2</v>
      </c>
      <c r="V20" s="274">
        <v>78.2</v>
      </c>
      <c r="W20" s="274">
        <v>78.2</v>
      </c>
      <c r="X20" s="274">
        <v>78.2</v>
      </c>
      <c r="Y20" s="274">
        <v>78.2</v>
      </c>
      <c r="Z20" s="274">
        <v>78.2</v>
      </c>
      <c r="AA20" s="275">
        <v>243</v>
      </c>
      <c r="AB20" s="273" t="s">
        <v>128</v>
      </c>
      <c r="AC20" s="274">
        <v>70.7</v>
      </c>
      <c r="AD20" s="274">
        <v>71.7</v>
      </c>
      <c r="AE20" s="274">
        <v>75.099999999999994</v>
      </c>
      <c r="AF20" s="274">
        <v>74.8</v>
      </c>
      <c r="AG20" s="274">
        <v>74.2</v>
      </c>
      <c r="AH20" s="274">
        <v>73.5</v>
      </c>
      <c r="AI20" s="274">
        <v>72.599999999999994</v>
      </c>
      <c r="AJ20" s="274">
        <v>72.599999999999994</v>
      </c>
      <c r="AK20" s="274">
        <v>71.599999999999994</v>
      </c>
      <c r="AL20" s="275">
        <v>243</v>
      </c>
      <c r="AM20" s="273" t="s">
        <v>128</v>
      </c>
      <c r="AN20" s="274">
        <v>71.8</v>
      </c>
      <c r="AO20" s="274">
        <v>74.7</v>
      </c>
      <c r="AP20" s="274">
        <v>73</v>
      </c>
      <c r="AQ20" s="274">
        <v>71.3</v>
      </c>
      <c r="AR20" s="274">
        <v>69</v>
      </c>
      <c r="AS20" s="274">
        <v>69.7</v>
      </c>
      <c r="AT20" s="274">
        <v>71.400000000000006</v>
      </c>
      <c r="AU20" s="274">
        <v>74</v>
      </c>
      <c r="AV20" s="274">
        <v>72.8</v>
      </c>
      <c r="AW20" s="274">
        <v>73.099999999999994</v>
      </c>
      <c r="AX20" s="274">
        <v>79.400000000000006</v>
      </c>
      <c r="AY20" s="274">
        <v>77.599999999999994</v>
      </c>
      <c r="AZ20" s="274">
        <v>78.2</v>
      </c>
      <c r="BA20" s="274">
        <v>74.900000000000006</v>
      </c>
      <c r="BB20" s="274">
        <v>76.900000000000006</v>
      </c>
      <c r="BC20" s="274">
        <v>79.099999999999994</v>
      </c>
      <c r="BD20" s="274">
        <v>76.2</v>
      </c>
      <c r="BE20" s="274">
        <v>73.099999999999994</v>
      </c>
      <c r="BF20" s="274">
        <v>77.8</v>
      </c>
      <c r="BG20" s="274">
        <v>77.5</v>
      </c>
      <c r="BH20" s="274">
        <v>73.2</v>
      </c>
      <c r="BI20" s="274">
        <v>75.7</v>
      </c>
      <c r="BJ20" s="274">
        <v>76.5</v>
      </c>
      <c r="BK20" s="274">
        <v>74.400000000000006</v>
      </c>
      <c r="BL20" s="274">
        <v>75.3</v>
      </c>
      <c r="BM20" s="274">
        <v>75.2</v>
      </c>
      <c r="BN20" s="275">
        <v>243</v>
      </c>
      <c r="BO20" s="273" t="s">
        <v>128</v>
      </c>
      <c r="BP20" s="274">
        <v>73.2</v>
      </c>
      <c r="BQ20" s="274">
        <v>75.400000000000006</v>
      </c>
      <c r="BR20" s="274">
        <v>76.400000000000006</v>
      </c>
      <c r="BS20" s="274">
        <v>59.2</v>
      </c>
      <c r="BT20" s="274">
        <v>45.1</v>
      </c>
      <c r="BU20" s="274">
        <v>65.400000000000006</v>
      </c>
      <c r="BV20" s="274">
        <v>70.099999999999994</v>
      </c>
      <c r="BW20" s="274">
        <v>71.900000000000006</v>
      </c>
      <c r="BX20" s="274">
        <v>72.400000000000006</v>
      </c>
      <c r="BY20" s="274">
        <v>71</v>
      </c>
      <c r="BZ20" s="274">
        <v>71.3</v>
      </c>
      <c r="CA20" s="274">
        <v>71.2</v>
      </c>
      <c r="CB20" s="274">
        <v>71.400000000000006</v>
      </c>
      <c r="CC20" s="274">
        <v>66.2</v>
      </c>
      <c r="CD20" s="274">
        <v>62.5</v>
      </c>
      <c r="CE20" s="274">
        <v>69</v>
      </c>
      <c r="CF20" s="274">
        <v>66.599999999999994</v>
      </c>
      <c r="CG20" s="274">
        <v>64.7</v>
      </c>
      <c r="CH20" s="274">
        <v>52.2</v>
      </c>
      <c r="CI20" s="274">
        <v>45.6</v>
      </c>
      <c r="CJ20" s="274">
        <v>63.7</v>
      </c>
      <c r="CK20" s="274">
        <v>71.400000000000006</v>
      </c>
      <c r="CL20" s="274">
        <v>71.099999999999994</v>
      </c>
      <c r="CM20" s="274">
        <v>75.3</v>
      </c>
      <c r="CN20" s="274">
        <v>72.3</v>
      </c>
      <c r="CO20" s="274">
        <v>77.400000000000006</v>
      </c>
      <c r="CP20" s="275">
        <v>243</v>
      </c>
      <c r="CQ20" s="273" t="s">
        <v>128</v>
      </c>
      <c r="CR20" s="274">
        <v>77.3</v>
      </c>
      <c r="CS20" s="274">
        <v>81</v>
      </c>
      <c r="CT20" s="274">
        <v>78.900000000000006</v>
      </c>
      <c r="CU20" s="274">
        <v>78.400000000000006</v>
      </c>
      <c r="CV20" s="274">
        <v>79.599999999999994</v>
      </c>
      <c r="CW20" s="274">
        <v>75.900000000000006</v>
      </c>
      <c r="CX20" s="274">
        <v>75.8</v>
      </c>
      <c r="CY20" s="274">
        <v>78.8</v>
      </c>
      <c r="CZ20" s="274">
        <v>73.5</v>
      </c>
      <c r="DA20" s="274">
        <v>72.5</v>
      </c>
      <c r="DB20" s="274">
        <v>72.599999999999994</v>
      </c>
      <c r="DC20" s="274">
        <v>79</v>
      </c>
      <c r="DD20" s="274">
        <v>77.3</v>
      </c>
      <c r="DE20" s="274">
        <v>77.3</v>
      </c>
      <c r="DF20" s="274">
        <v>78.3</v>
      </c>
      <c r="DG20" s="274">
        <v>82.9</v>
      </c>
      <c r="DH20" s="274">
        <v>80</v>
      </c>
      <c r="DI20" s="274">
        <v>80.099999999999994</v>
      </c>
      <c r="DJ20" s="274">
        <v>80.2</v>
      </c>
      <c r="DK20" s="274">
        <v>80.5</v>
      </c>
      <c r="DL20" s="274">
        <v>70.599999999999994</v>
      </c>
      <c r="DM20" s="274">
        <v>71</v>
      </c>
      <c r="DN20" s="274">
        <v>77.2</v>
      </c>
      <c r="DO20" s="274">
        <v>79.5</v>
      </c>
      <c r="DP20" s="274">
        <v>76.099999999999994</v>
      </c>
      <c r="DQ20" s="274">
        <v>74.2</v>
      </c>
      <c r="DR20" s="275">
        <v>243</v>
      </c>
      <c r="DS20" s="273" t="s">
        <v>128</v>
      </c>
      <c r="DT20" s="274">
        <v>72.5</v>
      </c>
      <c r="DU20" s="274">
        <v>75.400000000000006</v>
      </c>
      <c r="DV20" s="274">
        <v>73.3</v>
      </c>
      <c r="DW20" s="274">
        <v>77.8</v>
      </c>
      <c r="DX20" s="274">
        <v>73.099999999999994</v>
      </c>
      <c r="DY20" s="274">
        <v>73.8</v>
      </c>
      <c r="DZ20" s="274">
        <v>77.7</v>
      </c>
      <c r="EA20" s="274">
        <v>76.8</v>
      </c>
      <c r="EB20" s="274">
        <v>79.099999999999994</v>
      </c>
      <c r="EC20" s="178"/>
      <c r="ED20" s="178"/>
      <c r="EE20" s="178"/>
      <c r="EF20" s="178"/>
      <c r="EG20" s="178"/>
    </row>
    <row r="21" spans="1:137" s="144" customFormat="1" ht="60" customHeight="1">
      <c r="A21" s="275"/>
      <c r="B21" s="160" t="s">
        <v>108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5"/>
      <c r="AB21" s="160" t="s">
        <v>108</v>
      </c>
      <c r="AC21" s="274"/>
      <c r="AD21" s="274"/>
      <c r="AE21" s="274"/>
      <c r="AF21" s="274"/>
      <c r="AG21" s="274"/>
      <c r="AH21" s="274"/>
      <c r="AI21" s="274"/>
      <c r="AJ21" s="274"/>
      <c r="AK21" s="274"/>
      <c r="AL21" s="275"/>
      <c r="AM21" s="160" t="s">
        <v>108</v>
      </c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5"/>
      <c r="BO21" s="160" t="s">
        <v>108</v>
      </c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5"/>
      <c r="CQ21" s="160" t="s">
        <v>108</v>
      </c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5"/>
      <c r="DS21" s="160" t="s">
        <v>108</v>
      </c>
      <c r="DT21" s="274"/>
      <c r="DU21" s="274"/>
      <c r="DV21" s="274"/>
      <c r="DW21" s="274"/>
      <c r="DX21" s="274"/>
      <c r="DY21" s="274"/>
      <c r="DZ21" s="274"/>
      <c r="EA21" s="274"/>
      <c r="EB21" s="274"/>
      <c r="EC21" s="178"/>
      <c r="ED21" s="178"/>
      <c r="EE21" s="178"/>
      <c r="EF21" s="178"/>
      <c r="EG21" s="178"/>
    </row>
    <row r="22" spans="1:137" s="144" customFormat="1" ht="85.05" customHeight="1">
      <c r="A22" s="272" t="s">
        <v>307</v>
      </c>
      <c r="B22" s="279" t="s">
        <v>306</v>
      </c>
      <c r="C22" s="274">
        <v>76.900000000000006</v>
      </c>
      <c r="D22" s="274">
        <v>75.900000000000006</v>
      </c>
      <c r="E22" s="274">
        <v>78.8</v>
      </c>
      <c r="F22" s="274">
        <v>74.400000000000006</v>
      </c>
      <c r="G22" s="274">
        <v>77</v>
      </c>
      <c r="H22" s="274">
        <v>77</v>
      </c>
      <c r="I22" s="274">
        <v>77</v>
      </c>
      <c r="J22" s="274">
        <v>78</v>
      </c>
      <c r="K22" s="274">
        <v>77</v>
      </c>
      <c r="L22" s="274">
        <v>78.400000000000006</v>
      </c>
      <c r="M22" s="274">
        <v>78.7</v>
      </c>
      <c r="N22" s="274">
        <v>78.900000000000006</v>
      </c>
      <c r="O22" s="274">
        <v>78.099999999999994</v>
      </c>
      <c r="P22" s="274">
        <v>75.7</v>
      </c>
      <c r="Q22" s="274">
        <v>76.599999999999994</v>
      </c>
      <c r="R22" s="274">
        <v>76.5</v>
      </c>
      <c r="S22" s="274">
        <v>77</v>
      </c>
      <c r="T22" s="274">
        <v>77.5</v>
      </c>
      <c r="U22" s="274">
        <v>76.599999999999994</v>
      </c>
      <c r="V22" s="274">
        <v>77.099999999999994</v>
      </c>
      <c r="W22" s="274">
        <v>76.900000000000006</v>
      </c>
      <c r="X22" s="274">
        <v>77.599999999999994</v>
      </c>
      <c r="Y22" s="274">
        <v>77</v>
      </c>
      <c r="Z22" s="274">
        <v>78.599999999999994</v>
      </c>
      <c r="AA22" s="272" t="s">
        <v>307</v>
      </c>
      <c r="AB22" s="279" t="s">
        <v>306</v>
      </c>
      <c r="AC22" s="274">
        <v>73.7</v>
      </c>
      <c r="AD22" s="274">
        <v>77.3</v>
      </c>
      <c r="AE22" s="274">
        <v>76.599999999999994</v>
      </c>
      <c r="AF22" s="274">
        <v>76.7</v>
      </c>
      <c r="AG22" s="274">
        <v>77.2</v>
      </c>
      <c r="AH22" s="274">
        <v>77.3</v>
      </c>
      <c r="AI22" s="274">
        <v>78.900000000000006</v>
      </c>
      <c r="AJ22" s="274">
        <v>76.8</v>
      </c>
      <c r="AK22" s="274">
        <v>76.599999999999994</v>
      </c>
      <c r="AL22" s="272" t="s">
        <v>307</v>
      </c>
      <c r="AM22" s="279" t="s">
        <v>306</v>
      </c>
      <c r="AN22" s="274">
        <v>77.7</v>
      </c>
      <c r="AO22" s="274">
        <v>77.8</v>
      </c>
      <c r="AP22" s="274">
        <v>78.7</v>
      </c>
      <c r="AQ22" s="274">
        <v>79.400000000000006</v>
      </c>
      <c r="AR22" s="274">
        <v>77.400000000000006</v>
      </c>
      <c r="AS22" s="274">
        <v>78.099999999999994</v>
      </c>
      <c r="AT22" s="274">
        <v>78.599999999999994</v>
      </c>
      <c r="AU22" s="274">
        <v>78</v>
      </c>
      <c r="AV22" s="274">
        <v>78.3</v>
      </c>
      <c r="AW22" s="274">
        <v>78.3</v>
      </c>
      <c r="AX22" s="274">
        <v>74.2</v>
      </c>
      <c r="AY22" s="274">
        <v>77.900000000000006</v>
      </c>
      <c r="AZ22" s="274">
        <v>77.8</v>
      </c>
      <c r="BA22" s="274">
        <v>77</v>
      </c>
      <c r="BB22" s="274">
        <v>76.900000000000006</v>
      </c>
      <c r="BC22" s="274">
        <v>79.099999999999994</v>
      </c>
      <c r="BD22" s="274">
        <v>77.400000000000006</v>
      </c>
      <c r="BE22" s="274">
        <v>76.599999999999994</v>
      </c>
      <c r="BF22" s="274">
        <v>77.3</v>
      </c>
      <c r="BG22" s="274">
        <v>76.099999999999994</v>
      </c>
      <c r="BH22" s="274">
        <v>76.400000000000006</v>
      </c>
      <c r="BI22" s="274">
        <v>76.599999999999994</v>
      </c>
      <c r="BJ22" s="274">
        <v>77</v>
      </c>
      <c r="BK22" s="274">
        <v>77.400000000000006</v>
      </c>
      <c r="BL22" s="274">
        <v>77</v>
      </c>
      <c r="BM22" s="274">
        <v>77.599999999999994</v>
      </c>
      <c r="BN22" s="272" t="s">
        <v>307</v>
      </c>
      <c r="BO22" s="279" t="s">
        <v>306</v>
      </c>
      <c r="BP22" s="274">
        <v>77.3</v>
      </c>
      <c r="BQ22" s="274">
        <v>72.7</v>
      </c>
      <c r="BR22" s="274">
        <v>73.5</v>
      </c>
      <c r="BS22" s="274">
        <v>68</v>
      </c>
      <c r="BT22" s="274">
        <v>51.6</v>
      </c>
      <c r="BU22" s="274">
        <v>65.5</v>
      </c>
      <c r="BV22" s="274">
        <v>70</v>
      </c>
      <c r="BW22" s="274">
        <v>71.599999999999994</v>
      </c>
      <c r="BX22" s="274">
        <v>71.7</v>
      </c>
      <c r="BY22" s="274">
        <v>73.400000000000006</v>
      </c>
      <c r="BZ22" s="274">
        <v>72</v>
      </c>
      <c r="CA22" s="274">
        <v>71.900000000000006</v>
      </c>
      <c r="CB22" s="274">
        <v>72.400000000000006</v>
      </c>
      <c r="CC22" s="274">
        <v>76.7</v>
      </c>
      <c r="CD22" s="274">
        <v>76.900000000000006</v>
      </c>
      <c r="CE22" s="274">
        <v>78.400000000000006</v>
      </c>
      <c r="CF22" s="274">
        <v>77.900000000000006</v>
      </c>
      <c r="CG22" s="274">
        <v>75.400000000000006</v>
      </c>
      <c r="CH22" s="274">
        <v>72.2</v>
      </c>
      <c r="CI22" s="274">
        <v>73.900000000000006</v>
      </c>
      <c r="CJ22" s="274">
        <v>76</v>
      </c>
      <c r="CK22" s="274">
        <v>76.099999999999994</v>
      </c>
      <c r="CL22" s="274">
        <v>77.3</v>
      </c>
      <c r="CM22" s="274">
        <v>78.400000000000006</v>
      </c>
      <c r="CN22" s="274">
        <v>78.5</v>
      </c>
      <c r="CO22" s="274">
        <v>83.2</v>
      </c>
      <c r="CP22" s="272" t="s">
        <v>307</v>
      </c>
      <c r="CQ22" s="279" t="s">
        <v>306</v>
      </c>
      <c r="CR22" s="274">
        <v>80.5</v>
      </c>
      <c r="CS22" s="274">
        <v>79.5</v>
      </c>
      <c r="CT22" s="274">
        <v>76.2</v>
      </c>
      <c r="CU22" s="274">
        <v>74.5</v>
      </c>
      <c r="CV22" s="274">
        <v>76.8</v>
      </c>
      <c r="CW22" s="274">
        <v>76.3</v>
      </c>
      <c r="CX22" s="274">
        <v>76.599999999999994</v>
      </c>
      <c r="CY22" s="274">
        <v>77.8</v>
      </c>
      <c r="CZ22" s="274">
        <v>80.900000000000006</v>
      </c>
      <c r="DA22" s="274">
        <v>79.2</v>
      </c>
      <c r="DB22" s="274">
        <v>75</v>
      </c>
      <c r="DC22" s="274">
        <v>92.7</v>
      </c>
      <c r="DD22" s="274">
        <v>91.5</v>
      </c>
      <c r="DE22" s="274">
        <v>96.8</v>
      </c>
      <c r="DF22" s="274">
        <v>93.4</v>
      </c>
      <c r="DG22" s="274">
        <v>92.8</v>
      </c>
      <c r="DH22" s="274">
        <v>82.3</v>
      </c>
      <c r="DI22" s="274">
        <v>82</v>
      </c>
      <c r="DJ22" s="274">
        <v>81.7</v>
      </c>
      <c r="DK22" s="274">
        <v>89.4</v>
      </c>
      <c r="DL22" s="274">
        <v>85</v>
      </c>
      <c r="DM22" s="274">
        <v>85.8</v>
      </c>
      <c r="DN22" s="274">
        <v>85.5</v>
      </c>
      <c r="DO22" s="274">
        <v>86.2</v>
      </c>
      <c r="DP22" s="274">
        <v>84</v>
      </c>
      <c r="DQ22" s="274">
        <v>85.2</v>
      </c>
      <c r="DR22" s="272" t="s">
        <v>307</v>
      </c>
      <c r="DS22" s="279" t="s">
        <v>306</v>
      </c>
      <c r="DT22" s="274">
        <v>85.9</v>
      </c>
      <c r="DU22" s="274">
        <v>85.7</v>
      </c>
      <c r="DV22" s="274">
        <v>89.9</v>
      </c>
      <c r="DW22" s="274">
        <v>87.7</v>
      </c>
      <c r="DX22" s="274">
        <v>88.3</v>
      </c>
      <c r="DY22" s="274">
        <v>89</v>
      </c>
      <c r="DZ22" s="274">
        <v>88.7</v>
      </c>
      <c r="EA22" s="274">
        <v>88</v>
      </c>
      <c r="EB22" s="274">
        <v>88.7</v>
      </c>
      <c r="EC22" s="178"/>
      <c r="ED22" s="178"/>
      <c r="EE22" s="178"/>
      <c r="EF22" s="178"/>
      <c r="EG22" s="178"/>
    </row>
    <row r="23" spans="1:137" s="144" customFormat="1" ht="95.1" customHeight="1">
      <c r="A23" s="272"/>
      <c r="B23" s="280" t="s">
        <v>353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2"/>
      <c r="AB23" s="280" t="s">
        <v>353</v>
      </c>
      <c r="AC23" s="274"/>
      <c r="AD23" s="274"/>
      <c r="AE23" s="274"/>
      <c r="AF23" s="274"/>
      <c r="AG23" s="274"/>
      <c r="AH23" s="274"/>
      <c r="AI23" s="274"/>
      <c r="AJ23" s="274"/>
      <c r="AK23" s="274"/>
      <c r="AL23" s="272"/>
      <c r="AM23" s="280" t="s">
        <v>353</v>
      </c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2"/>
      <c r="BO23" s="280" t="s">
        <v>353</v>
      </c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2"/>
      <c r="CQ23" s="280" t="s">
        <v>353</v>
      </c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2"/>
      <c r="DS23" s="280" t="s">
        <v>353</v>
      </c>
      <c r="DT23" s="274"/>
      <c r="DU23" s="274"/>
      <c r="DV23" s="274"/>
      <c r="DW23" s="274"/>
      <c r="DX23" s="274"/>
      <c r="DY23" s="274"/>
      <c r="DZ23" s="274"/>
      <c r="EA23" s="274"/>
      <c r="EB23" s="274"/>
      <c r="EC23" s="178"/>
      <c r="ED23" s="178"/>
      <c r="EE23" s="178"/>
      <c r="EF23" s="178"/>
      <c r="EG23" s="178"/>
    </row>
    <row r="24" spans="1:137" s="144" customFormat="1" ht="85.05" customHeight="1">
      <c r="A24" s="275">
        <v>259</v>
      </c>
      <c r="B24" s="279" t="s">
        <v>129</v>
      </c>
      <c r="C24" s="274">
        <v>78.900000000000006</v>
      </c>
      <c r="D24" s="274">
        <v>75.7</v>
      </c>
      <c r="E24" s="274">
        <v>78</v>
      </c>
      <c r="F24" s="274">
        <v>81</v>
      </c>
      <c r="G24" s="274">
        <v>78.099999999999994</v>
      </c>
      <c r="H24" s="274">
        <v>79.3</v>
      </c>
      <c r="I24" s="274">
        <v>78.3</v>
      </c>
      <c r="J24" s="274">
        <v>78.3</v>
      </c>
      <c r="K24" s="274">
        <v>78.400000000000006</v>
      </c>
      <c r="L24" s="274">
        <v>78.599999999999994</v>
      </c>
      <c r="M24" s="274">
        <v>79.099999999999994</v>
      </c>
      <c r="N24" s="274">
        <v>78.3</v>
      </c>
      <c r="O24" s="274">
        <v>78.900000000000006</v>
      </c>
      <c r="P24" s="274">
        <v>75.2</v>
      </c>
      <c r="Q24" s="274">
        <v>76.8</v>
      </c>
      <c r="R24" s="274">
        <v>77.2</v>
      </c>
      <c r="S24" s="274">
        <v>76.599999999999994</v>
      </c>
      <c r="T24" s="274">
        <v>75.400000000000006</v>
      </c>
      <c r="U24" s="274">
        <v>73.5</v>
      </c>
      <c r="V24" s="274">
        <v>75.599999999999994</v>
      </c>
      <c r="W24" s="274">
        <v>78</v>
      </c>
      <c r="X24" s="274">
        <v>77.099999999999994</v>
      </c>
      <c r="Y24" s="274">
        <v>78.7</v>
      </c>
      <c r="Z24" s="274">
        <v>77.5</v>
      </c>
      <c r="AA24" s="275">
        <v>259</v>
      </c>
      <c r="AB24" s="279" t="s">
        <v>129</v>
      </c>
      <c r="AC24" s="274">
        <v>74.599999999999994</v>
      </c>
      <c r="AD24" s="274">
        <v>73.400000000000006</v>
      </c>
      <c r="AE24" s="274">
        <v>73.900000000000006</v>
      </c>
      <c r="AF24" s="274">
        <v>73.099999999999994</v>
      </c>
      <c r="AG24" s="274">
        <v>74.900000000000006</v>
      </c>
      <c r="AH24" s="274">
        <v>70.5</v>
      </c>
      <c r="AI24" s="274">
        <v>72.2</v>
      </c>
      <c r="AJ24" s="274">
        <v>73.2</v>
      </c>
      <c r="AK24" s="274">
        <v>71.900000000000006</v>
      </c>
      <c r="AL24" s="275">
        <v>259</v>
      </c>
      <c r="AM24" s="279" t="s">
        <v>129</v>
      </c>
      <c r="AN24" s="274">
        <v>73.900000000000006</v>
      </c>
      <c r="AO24" s="274">
        <v>74.3</v>
      </c>
      <c r="AP24" s="274">
        <v>76</v>
      </c>
      <c r="AQ24" s="274">
        <v>77.5</v>
      </c>
      <c r="AR24" s="274">
        <v>75.8</v>
      </c>
      <c r="AS24" s="274">
        <v>78.599999999999994</v>
      </c>
      <c r="AT24" s="274">
        <v>78</v>
      </c>
      <c r="AU24" s="274">
        <v>76.8</v>
      </c>
      <c r="AV24" s="274">
        <v>75.5</v>
      </c>
      <c r="AW24" s="274">
        <v>77.2</v>
      </c>
      <c r="AX24" s="274">
        <v>79.2</v>
      </c>
      <c r="AY24" s="274">
        <v>78</v>
      </c>
      <c r="AZ24" s="274">
        <v>79.2</v>
      </c>
      <c r="BA24" s="274">
        <v>79.099999999999994</v>
      </c>
      <c r="BB24" s="274">
        <v>78.400000000000006</v>
      </c>
      <c r="BC24" s="274">
        <v>78.2</v>
      </c>
      <c r="BD24" s="274">
        <v>73.900000000000006</v>
      </c>
      <c r="BE24" s="274">
        <v>77.8</v>
      </c>
      <c r="BF24" s="274">
        <v>79.2</v>
      </c>
      <c r="BG24" s="274">
        <v>77.2</v>
      </c>
      <c r="BH24" s="274">
        <v>75.400000000000006</v>
      </c>
      <c r="BI24" s="274">
        <v>77.599999999999994</v>
      </c>
      <c r="BJ24" s="274">
        <v>75.8</v>
      </c>
      <c r="BK24" s="274">
        <v>75.2</v>
      </c>
      <c r="BL24" s="274">
        <v>75.5</v>
      </c>
      <c r="BM24" s="274">
        <v>75.900000000000006</v>
      </c>
      <c r="BN24" s="275">
        <v>259</v>
      </c>
      <c r="BO24" s="279" t="s">
        <v>129</v>
      </c>
      <c r="BP24" s="274">
        <v>76.599999999999994</v>
      </c>
      <c r="BQ24" s="274">
        <v>75.7</v>
      </c>
      <c r="BR24" s="274">
        <v>76.599999999999994</v>
      </c>
      <c r="BS24" s="274">
        <v>63.2</v>
      </c>
      <c r="BT24" s="274">
        <v>49.7</v>
      </c>
      <c r="BU24" s="274">
        <v>66.099999999999994</v>
      </c>
      <c r="BV24" s="274">
        <v>71</v>
      </c>
      <c r="BW24" s="274">
        <v>74.099999999999994</v>
      </c>
      <c r="BX24" s="274">
        <v>70.900000000000006</v>
      </c>
      <c r="BY24" s="274">
        <v>77.5</v>
      </c>
      <c r="BZ24" s="274">
        <v>74.3</v>
      </c>
      <c r="CA24" s="274">
        <v>74.400000000000006</v>
      </c>
      <c r="CB24" s="274">
        <v>75.3</v>
      </c>
      <c r="CC24" s="274">
        <v>77.5</v>
      </c>
      <c r="CD24" s="274">
        <v>73</v>
      </c>
      <c r="CE24" s="274">
        <v>77.5</v>
      </c>
      <c r="CF24" s="274">
        <v>76</v>
      </c>
      <c r="CG24" s="274">
        <v>71</v>
      </c>
      <c r="CH24" s="274">
        <v>60.7</v>
      </c>
      <c r="CI24" s="274">
        <v>60.9</v>
      </c>
      <c r="CJ24" s="274">
        <v>62.7</v>
      </c>
      <c r="CK24" s="274">
        <v>67.5</v>
      </c>
      <c r="CL24" s="274">
        <v>71.400000000000006</v>
      </c>
      <c r="CM24" s="274">
        <v>70.400000000000006</v>
      </c>
      <c r="CN24" s="274">
        <v>71.5</v>
      </c>
      <c r="CO24" s="274">
        <v>81.099999999999994</v>
      </c>
      <c r="CP24" s="275">
        <v>259</v>
      </c>
      <c r="CQ24" s="279" t="s">
        <v>129</v>
      </c>
      <c r="CR24" s="274">
        <v>76.900000000000006</v>
      </c>
      <c r="CS24" s="274">
        <v>81.099999999999994</v>
      </c>
      <c r="CT24" s="274">
        <v>81.5</v>
      </c>
      <c r="CU24" s="274">
        <v>72.599999999999994</v>
      </c>
      <c r="CV24" s="274">
        <v>78</v>
      </c>
      <c r="CW24" s="274">
        <v>77.400000000000006</v>
      </c>
      <c r="CX24" s="274">
        <v>76.2</v>
      </c>
      <c r="CY24" s="274">
        <v>77.5</v>
      </c>
      <c r="CZ24" s="274">
        <v>79.2</v>
      </c>
      <c r="DA24" s="274">
        <v>78.2</v>
      </c>
      <c r="DB24" s="274">
        <v>79.2</v>
      </c>
      <c r="DC24" s="274">
        <v>58.3</v>
      </c>
      <c r="DD24" s="274">
        <v>65.5</v>
      </c>
      <c r="DE24" s="274">
        <v>66.5</v>
      </c>
      <c r="DF24" s="274">
        <v>73.3</v>
      </c>
      <c r="DG24" s="274">
        <v>74.2</v>
      </c>
      <c r="DH24" s="274">
        <v>77.2</v>
      </c>
      <c r="DI24" s="274">
        <v>72.400000000000006</v>
      </c>
      <c r="DJ24" s="274">
        <v>73.7</v>
      </c>
      <c r="DK24" s="274">
        <v>73.2</v>
      </c>
      <c r="DL24" s="274">
        <v>81.7</v>
      </c>
      <c r="DM24" s="274">
        <v>81.3</v>
      </c>
      <c r="DN24" s="274">
        <v>82.1</v>
      </c>
      <c r="DO24" s="274">
        <v>82.6</v>
      </c>
      <c r="DP24" s="274">
        <v>80.3</v>
      </c>
      <c r="DQ24" s="274">
        <v>83.5</v>
      </c>
      <c r="DR24" s="275">
        <v>259</v>
      </c>
      <c r="DS24" s="279" t="s">
        <v>129</v>
      </c>
      <c r="DT24" s="274">
        <v>79.7</v>
      </c>
      <c r="DU24" s="274">
        <v>81.900000000000006</v>
      </c>
      <c r="DV24" s="274">
        <v>83.1</v>
      </c>
      <c r="DW24" s="274">
        <v>81</v>
      </c>
      <c r="DX24" s="274">
        <v>82.6</v>
      </c>
      <c r="DY24" s="274">
        <v>83.6</v>
      </c>
      <c r="DZ24" s="274">
        <v>83.5</v>
      </c>
      <c r="EA24" s="274">
        <v>84.2</v>
      </c>
      <c r="EB24" s="274">
        <v>84.7</v>
      </c>
      <c r="EC24" s="178"/>
      <c r="ED24" s="178"/>
      <c r="EE24" s="178"/>
      <c r="EF24" s="178"/>
      <c r="EG24" s="178"/>
    </row>
    <row r="25" spans="1:137" s="144" customFormat="1" ht="95.1" customHeight="1">
      <c r="A25" s="275"/>
      <c r="B25" s="280" t="s">
        <v>354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5"/>
      <c r="AB25" s="280" t="s">
        <v>354</v>
      </c>
      <c r="AC25" s="274"/>
      <c r="AD25" s="274"/>
      <c r="AE25" s="274"/>
      <c r="AF25" s="274"/>
      <c r="AG25" s="274"/>
      <c r="AH25" s="274"/>
      <c r="AI25" s="274"/>
      <c r="AJ25" s="274"/>
      <c r="AK25" s="274"/>
      <c r="AL25" s="275"/>
      <c r="AM25" s="280" t="s">
        <v>354</v>
      </c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4"/>
      <c r="BL25" s="274"/>
      <c r="BM25" s="274"/>
      <c r="BN25" s="275"/>
      <c r="BO25" s="280" t="s">
        <v>354</v>
      </c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5"/>
      <c r="CQ25" s="280" t="s">
        <v>354</v>
      </c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5"/>
      <c r="DS25" s="280" t="s">
        <v>354</v>
      </c>
      <c r="DT25" s="274"/>
      <c r="DU25" s="274"/>
      <c r="DV25" s="274"/>
      <c r="DW25" s="274"/>
      <c r="DX25" s="274"/>
      <c r="DY25" s="274"/>
      <c r="DZ25" s="274"/>
      <c r="EA25" s="274"/>
      <c r="EB25" s="274"/>
      <c r="EC25" s="178"/>
      <c r="ED25" s="178"/>
      <c r="EE25" s="178"/>
      <c r="EF25" s="178"/>
      <c r="EG25" s="178"/>
    </row>
    <row r="26" spans="1:137" s="144" customFormat="1" ht="48" customHeight="1">
      <c r="A26" s="275">
        <v>261</v>
      </c>
      <c r="B26" s="279" t="s">
        <v>73</v>
      </c>
      <c r="C26" s="274">
        <v>83.5</v>
      </c>
      <c r="D26" s="274">
        <v>83.5</v>
      </c>
      <c r="E26" s="274">
        <v>84.8</v>
      </c>
      <c r="F26" s="274">
        <v>82.9</v>
      </c>
      <c r="G26" s="274">
        <v>83.5</v>
      </c>
      <c r="H26" s="274">
        <v>82.6</v>
      </c>
      <c r="I26" s="274">
        <v>80.599999999999994</v>
      </c>
      <c r="J26" s="274">
        <v>82.5</v>
      </c>
      <c r="K26" s="274">
        <v>82.7</v>
      </c>
      <c r="L26" s="274">
        <v>80.8</v>
      </c>
      <c r="M26" s="274">
        <v>79.900000000000006</v>
      </c>
      <c r="N26" s="274">
        <v>81.5</v>
      </c>
      <c r="O26" s="274">
        <v>81.8</v>
      </c>
      <c r="P26" s="274">
        <v>83.1</v>
      </c>
      <c r="Q26" s="274">
        <v>85.8</v>
      </c>
      <c r="R26" s="274">
        <v>84.4</v>
      </c>
      <c r="S26" s="274">
        <v>84.5</v>
      </c>
      <c r="T26" s="274">
        <v>85</v>
      </c>
      <c r="U26" s="274">
        <v>82.3</v>
      </c>
      <c r="V26" s="274">
        <v>86</v>
      </c>
      <c r="W26" s="274">
        <v>85.5</v>
      </c>
      <c r="X26" s="274">
        <v>85.1</v>
      </c>
      <c r="Y26" s="274">
        <v>86.2</v>
      </c>
      <c r="Z26" s="274">
        <v>86.3</v>
      </c>
      <c r="AA26" s="275">
        <v>261</v>
      </c>
      <c r="AB26" s="279" t="s">
        <v>73</v>
      </c>
      <c r="AC26" s="274">
        <v>85</v>
      </c>
      <c r="AD26" s="274">
        <v>84.7</v>
      </c>
      <c r="AE26" s="274">
        <v>86.5</v>
      </c>
      <c r="AF26" s="274">
        <v>84.1</v>
      </c>
      <c r="AG26" s="274">
        <v>85.1</v>
      </c>
      <c r="AH26" s="274">
        <v>83.9</v>
      </c>
      <c r="AI26" s="274">
        <v>85.1</v>
      </c>
      <c r="AJ26" s="274">
        <v>86.5</v>
      </c>
      <c r="AK26" s="274">
        <v>87.1</v>
      </c>
      <c r="AL26" s="275">
        <v>261</v>
      </c>
      <c r="AM26" s="279" t="s">
        <v>73</v>
      </c>
      <c r="AN26" s="274">
        <v>86.3</v>
      </c>
      <c r="AO26" s="274">
        <v>87.4</v>
      </c>
      <c r="AP26" s="274">
        <v>85.9</v>
      </c>
      <c r="AQ26" s="274">
        <v>83.2</v>
      </c>
      <c r="AR26" s="274">
        <v>85.4</v>
      </c>
      <c r="AS26" s="274">
        <v>86.9</v>
      </c>
      <c r="AT26" s="274">
        <v>85.3</v>
      </c>
      <c r="AU26" s="274">
        <v>85.2</v>
      </c>
      <c r="AV26" s="274">
        <v>84.1</v>
      </c>
      <c r="AW26" s="274">
        <v>85.3</v>
      </c>
      <c r="AX26" s="274">
        <v>84</v>
      </c>
      <c r="AY26" s="274">
        <v>84.1</v>
      </c>
      <c r="AZ26" s="274">
        <v>83.6</v>
      </c>
      <c r="BA26" s="274">
        <v>82.1</v>
      </c>
      <c r="BB26" s="274">
        <v>81.900000000000006</v>
      </c>
      <c r="BC26" s="274">
        <v>82.1</v>
      </c>
      <c r="BD26" s="274">
        <v>81.400000000000006</v>
      </c>
      <c r="BE26" s="274">
        <v>81.3</v>
      </c>
      <c r="BF26" s="274">
        <v>79.900000000000006</v>
      </c>
      <c r="BG26" s="274">
        <v>82</v>
      </c>
      <c r="BH26" s="274">
        <v>80.5</v>
      </c>
      <c r="BI26" s="274">
        <v>81.5</v>
      </c>
      <c r="BJ26" s="274">
        <v>82.3</v>
      </c>
      <c r="BK26" s="274">
        <v>81.7</v>
      </c>
      <c r="BL26" s="274">
        <v>82.1</v>
      </c>
      <c r="BM26" s="274">
        <v>82.6</v>
      </c>
      <c r="BN26" s="275">
        <v>261</v>
      </c>
      <c r="BO26" s="279" t="s">
        <v>73</v>
      </c>
      <c r="BP26" s="274">
        <v>82</v>
      </c>
      <c r="BQ26" s="274">
        <v>78.2</v>
      </c>
      <c r="BR26" s="274">
        <v>79.599999999999994</v>
      </c>
      <c r="BS26" s="274">
        <v>71.5</v>
      </c>
      <c r="BT26" s="274">
        <v>51.8</v>
      </c>
      <c r="BU26" s="274">
        <v>72.5</v>
      </c>
      <c r="BV26" s="274">
        <v>75.099999999999994</v>
      </c>
      <c r="BW26" s="274">
        <v>75.2</v>
      </c>
      <c r="BX26" s="274">
        <v>77.599999999999994</v>
      </c>
      <c r="BY26" s="274">
        <v>80.7</v>
      </c>
      <c r="BZ26" s="274">
        <v>80.900000000000006</v>
      </c>
      <c r="CA26" s="274">
        <v>81</v>
      </c>
      <c r="CB26" s="274">
        <v>82.3</v>
      </c>
      <c r="CC26" s="274">
        <v>81.900000000000006</v>
      </c>
      <c r="CD26" s="274">
        <v>81.2</v>
      </c>
      <c r="CE26" s="274">
        <v>83</v>
      </c>
      <c r="CF26" s="274">
        <v>81.400000000000006</v>
      </c>
      <c r="CG26" s="274">
        <v>81.2</v>
      </c>
      <c r="CH26" s="274">
        <v>81.400000000000006</v>
      </c>
      <c r="CI26" s="274">
        <v>77.5</v>
      </c>
      <c r="CJ26" s="274">
        <v>77.400000000000006</v>
      </c>
      <c r="CK26" s="274">
        <v>82</v>
      </c>
      <c r="CL26" s="274">
        <v>82.1</v>
      </c>
      <c r="CM26" s="274">
        <v>81.900000000000006</v>
      </c>
      <c r="CN26" s="274">
        <v>83.7</v>
      </c>
      <c r="CO26" s="274">
        <v>84.6</v>
      </c>
      <c r="CP26" s="275">
        <v>261</v>
      </c>
      <c r="CQ26" s="279" t="s">
        <v>73</v>
      </c>
      <c r="CR26" s="274">
        <v>87.5</v>
      </c>
      <c r="CS26" s="274">
        <v>86.8</v>
      </c>
      <c r="CT26" s="274">
        <v>81.599999999999994</v>
      </c>
      <c r="CU26" s="274">
        <v>80.599999999999994</v>
      </c>
      <c r="CV26" s="274">
        <v>85.7</v>
      </c>
      <c r="CW26" s="274">
        <v>85.8</v>
      </c>
      <c r="CX26" s="274">
        <v>86.2</v>
      </c>
      <c r="CY26" s="274">
        <v>88.2</v>
      </c>
      <c r="CZ26" s="274">
        <v>83.8</v>
      </c>
      <c r="DA26" s="274">
        <v>85.6</v>
      </c>
      <c r="DB26" s="274">
        <v>83.9</v>
      </c>
      <c r="DC26" s="274">
        <v>82.4</v>
      </c>
      <c r="DD26" s="274">
        <v>86.8</v>
      </c>
      <c r="DE26" s="274">
        <v>93.1</v>
      </c>
      <c r="DF26" s="274">
        <v>85.9</v>
      </c>
      <c r="DG26" s="274">
        <v>87.9</v>
      </c>
      <c r="DH26" s="274">
        <v>87.7</v>
      </c>
      <c r="DI26" s="274">
        <v>87.2</v>
      </c>
      <c r="DJ26" s="274">
        <v>85.5</v>
      </c>
      <c r="DK26" s="274">
        <v>86.4</v>
      </c>
      <c r="DL26" s="274">
        <v>78.7</v>
      </c>
      <c r="DM26" s="274">
        <v>78.400000000000006</v>
      </c>
      <c r="DN26" s="274">
        <v>78.400000000000006</v>
      </c>
      <c r="DO26" s="274">
        <v>75</v>
      </c>
      <c r="DP26" s="274">
        <v>75.599999999999994</v>
      </c>
      <c r="DQ26" s="274">
        <v>80.3</v>
      </c>
      <c r="DR26" s="275">
        <v>261</v>
      </c>
      <c r="DS26" s="279" t="s">
        <v>73</v>
      </c>
      <c r="DT26" s="274">
        <v>77.5</v>
      </c>
      <c r="DU26" s="274">
        <v>82.2</v>
      </c>
      <c r="DV26" s="274">
        <v>85.9</v>
      </c>
      <c r="DW26" s="274">
        <v>78.400000000000006</v>
      </c>
      <c r="DX26" s="274">
        <v>79.5</v>
      </c>
      <c r="DY26" s="274">
        <v>79.3</v>
      </c>
      <c r="DZ26" s="274">
        <v>78.900000000000006</v>
      </c>
      <c r="EA26" s="274">
        <v>78.5</v>
      </c>
      <c r="EB26" s="274">
        <v>79.400000000000006</v>
      </c>
      <c r="EC26" s="178"/>
      <c r="ED26" s="178"/>
      <c r="EE26" s="178"/>
      <c r="EF26" s="178"/>
      <c r="EG26" s="178"/>
    </row>
    <row r="27" spans="1:137" s="144" customFormat="1" ht="60" customHeight="1">
      <c r="A27" s="275"/>
      <c r="B27" s="280" t="s">
        <v>355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5"/>
      <c r="AB27" s="280" t="s">
        <v>355</v>
      </c>
      <c r="AC27" s="274"/>
      <c r="AD27" s="274"/>
      <c r="AE27" s="274"/>
      <c r="AF27" s="274"/>
      <c r="AG27" s="274"/>
      <c r="AH27" s="274"/>
      <c r="AI27" s="274"/>
      <c r="AJ27" s="274"/>
      <c r="AK27" s="274"/>
      <c r="AL27" s="275"/>
      <c r="AM27" s="280" t="s">
        <v>355</v>
      </c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5"/>
      <c r="BO27" s="280" t="s">
        <v>355</v>
      </c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5"/>
      <c r="CQ27" s="280" t="s">
        <v>355</v>
      </c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5"/>
      <c r="DS27" s="280" t="s">
        <v>355</v>
      </c>
      <c r="DT27" s="274"/>
      <c r="DU27" s="274"/>
      <c r="DV27" s="274"/>
      <c r="DW27" s="274"/>
      <c r="DX27" s="274"/>
      <c r="DY27" s="274"/>
      <c r="DZ27" s="274"/>
      <c r="EA27" s="274"/>
      <c r="EB27" s="274"/>
      <c r="EC27" s="178"/>
      <c r="ED27" s="178"/>
      <c r="EE27" s="178"/>
      <c r="EF27" s="178"/>
      <c r="EG27" s="178"/>
    </row>
    <row r="28" spans="1:137" s="144" customFormat="1" ht="48" customHeight="1">
      <c r="A28" s="272">
        <v>262</v>
      </c>
      <c r="B28" s="279" t="s">
        <v>74</v>
      </c>
      <c r="C28" s="274">
        <v>77.2</v>
      </c>
      <c r="D28" s="274">
        <v>75.599999999999994</v>
      </c>
      <c r="E28" s="274">
        <v>79.2</v>
      </c>
      <c r="F28" s="274">
        <v>79.2</v>
      </c>
      <c r="G28" s="274">
        <v>79.2</v>
      </c>
      <c r="H28" s="274">
        <v>80.400000000000006</v>
      </c>
      <c r="I28" s="274">
        <v>78.400000000000006</v>
      </c>
      <c r="J28" s="274">
        <v>77</v>
      </c>
      <c r="K28" s="274">
        <v>93</v>
      </c>
      <c r="L28" s="274">
        <v>82.5</v>
      </c>
      <c r="M28" s="274">
        <v>82.2</v>
      </c>
      <c r="N28" s="274">
        <v>76.7</v>
      </c>
      <c r="O28" s="274">
        <v>79.8</v>
      </c>
      <c r="P28" s="274">
        <v>76.099999999999994</v>
      </c>
      <c r="Q28" s="274">
        <v>83.4</v>
      </c>
      <c r="R28" s="274">
        <v>78.5</v>
      </c>
      <c r="S28" s="274">
        <v>66.7</v>
      </c>
      <c r="T28" s="274">
        <v>63</v>
      </c>
      <c r="U28" s="274">
        <v>61.4</v>
      </c>
      <c r="V28" s="274">
        <v>63.8</v>
      </c>
      <c r="W28" s="274">
        <v>74.3</v>
      </c>
      <c r="X28" s="274">
        <v>70.099999999999994</v>
      </c>
      <c r="Y28" s="274">
        <v>70.8</v>
      </c>
      <c r="Z28" s="274">
        <v>71</v>
      </c>
      <c r="AA28" s="272">
        <v>262</v>
      </c>
      <c r="AB28" s="279" t="s">
        <v>74</v>
      </c>
      <c r="AC28" s="274">
        <v>62.8</v>
      </c>
      <c r="AD28" s="274">
        <v>62</v>
      </c>
      <c r="AE28" s="274">
        <v>69.2</v>
      </c>
      <c r="AF28" s="274">
        <v>64.2</v>
      </c>
      <c r="AG28" s="274">
        <v>63.4</v>
      </c>
      <c r="AH28" s="274">
        <v>67.5</v>
      </c>
      <c r="AI28" s="274">
        <v>64.8</v>
      </c>
      <c r="AJ28" s="274">
        <v>69.400000000000006</v>
      </c>
      <c r="AK28" s="274">
        <v>73.5</v>
      </c>
      <c r="AL28" s="272">
        <v>262</v>
      </c>
      <c r="AM28" s="279" t="s">
        <v>74</v>
      </c>
      <c r="AN28" s="274">
        <v>68.599999999999994</v>
      </c>
      <c r="AO28" s="274">
        <v>69.599999999999994</v>
      </c>
      <c r="AP28" s="274">
        <v>74</v>
      </c>
      <c r="AQ28" s="274">
        <v>69.3</v>
      </c>
      <c r="AR28" s="274">
        <v>65.5</v>
      </c>
      <c r="AS28" s="274">
        <v>75.400000000000006</v>
      </c>
      <c r="AT28" s="274">
        <v>71.2</v>
      </c>
      <c r="AU28" s="274">
        <v>71.7</v>
      </c>
      <c r="AV28" s="274">
        <v>71.2</v>
      </c>
      <c r="AW28" s="274">
        <v>65.099999999999994</v>
      </c>
      <c r="AX28" s="274">
        <v>70.599999999999994</v>
      </c>
      <c r="AY28" s="274">
        <v>68.2</v>
      </c>
      <c r="AZ28" s="274">
        <v>66</v>
      </c>
      <c r="BA28" s="274">
        <v>64.3</v>
      </c>
      <c r="BB28" s="274">
        <v>64</v>
      </c>
      <c r="BC28" s="274">
        <v>60.8</v>
      </c>
      <c r="BD28" s="274">
        <v>55.4</v>
      </c>
      <c r="BE28" s="274">
        <v>58.4</v>
      </c>
      <c r="BF28" s="274">
        <v>57.8</v>
      </c>
      <c r="BG28" s="274">
        <v>53.5</v>
      </c>
      <c r="BH28" s="274">
        <v>65.8</v>
      </c>
      <c r="BI28" s="274">
        <v>68</v>
      </c>
      <c r="BJ28" s="274">
        <v>69.2</v>
      </c>
      <c r="BK28" s="274">
        <v>65.3</v>
      </c>
      <c r="BL28" s="274">
        <v>64.7</v>
      </c>
      <c r="BM28" s="274">
        <v>65.400000000000006</v>
      </c>
      <c r="BN28" s="272">
        <v>262</v>
      </c>
      <c r="BO28" s="279" t="s">
        <v>74</v>
      </c>
      <c r="BP28" s="274">
        <v>76.400000000000006</v>
      </c>
      <c r="BQ28" s="274">
        <v>65.900000000000006</v>
      </c>
      <c r="BR28" s="274">
        <v>67.8</v>
      </c>
      <c r="BS28" s="274">
        <v>55.8</v>
      </c>
      <c r="BT28" s="274">
        <v>60.1</v>
      </c>
      <c r="BU28" s="274">
        <v>56.2</v>
      </c>
      <c r="BV28" s="274">
        <v>58.9</v>
      </c>
      <c r="BW28" s="274">
        <v>64.599999999999994</v>
      </c>
      <c r="BX28" s="274">
        <v>59.1</v>
      </c>
      <c r="BY28" s="274">
        <v>55</v>
      </c>
      <c r="BZ28" s="274">
        <v>57.8</v>
      </c>
      <c r="CA28" s="274">
        <v>54</v>
      </c>
      <c r="CB28" s="274">
        <v>58.4</v>
      </c>
      <c r="CC28" s="274">
        <v>61.6</v>
      </c>
      <c r="CD28" s="274">
        <v>65.8</v>
      </c>
      <c r="CE28" s="274">
        <v>61.9</v>
      </c>
      <c r="CF28" s="274">
        <v>66</v>
      </c>
      <c r="CG28" s="274">
        <v>65.3</v>
      </c>
      <c r="CH28" s="274">
        <v>70.599999999999994</v>
      </c>
      <c r="CI28" s="274">
        <v>66.900000000000006</v>
      </c>
      <c r="CJ28" s="274">
        <v>58</v>
      </c>
      <c r="CK28" s="274">
        <v>63.8</v>
      </c>
      <c r="CL28" s="274">
        <v>55.5</v>
      </c>
      <c r="CM28" s="274">
        <v>57.7</v>
      </c>
      <c r="CN28" s="274">
        <v>70.599999999999994</v>
      </c>
      <c r="CO28" s="274">
        <v>77.7</v>
      </c>
      <c r="CP28" s="272">
        <v>262</v>
      </c>
      <c r="CQ28" s="279" t="s">
        <v>74</v>
      </c>
      <c r="CR28" s="274">
        <v>53.6</v>
      </c>
      <c r="CS28" s="274">
        <v>76.900000000000006</v>
      </c>
      <c r="CT28" s="274">
        <v>62.1</v>
      </c>
      <c r="CU28" s="274">
        <v>68.599999999999994</v>
      </c>
      <c r="CV28" s="274">
        <v>78.5</v>
      </c>
      <c r="CW28" s="274">
        <v>77.3</v>
      </c>
      <c r="CX28" s="274">
        <v>75.099999999999994</v>
      </c>
      <c r="CY28" s="274">
        <v>76.599999999999994</v>
      </c>
      <c r="CZ28" s="274">
        <v>59.1</v>
      </c>
      <c r="DA28" s="274">
        <v>56.9</v>
      </c>
      <c r="DB28" s="274">
        <v>81.900000000000006</v>
      </c>
      <c r="DC28" s="274">
        <v>77.900000000000006</v>
      </c>
      <c r="DD28" s="274">
        <v>72.8</v>
      </c>
      <c r="DE28" s="274">
        <v>82.9</v>
      </c>
      <c r="DF28" s="274">
        <v>81.7</v>
      </c>
      <c r="DG28" s="274">
        <v>81.5</v>
      </c>
      <c r="DH28" s="274">
        <v>82.3</v>
      </c>
      <c r="DI28" s="274">
        <v>81.3</v>
      </c>
      <c r="DJ28" s="274">
        <v>82.5</v>
      </c>
      <c r="DK28" s="274">
        <v>83.2</v>
      </c>
      <c r="DL28" s="274">
        <v>75.400000000000006</v>
      </c>
      <c r="DM28" s="274">
        <v>75.8</v>
      </c>
      <c r="DN28" s="274">
        <v>61.7</v>
      </c>
      <c r="DO28" s="274">
        <v>76.599999999999994</v>
      </c>
      <c r="DP28" s="274">
        <v>79.400000000000006</v>
      </c>
      <c r="DQ28" s="274">
        <v>72.7</v>
      </c>
      <c r="DR28" s="272">
        <v>262</v>
      </c>
      <c r="DS28" s="279" t="s">
        <v>74</v>
      </c>
      <c r="DT28" s="274">
        <v>69.900000000000006</v>
      </c>
      <c r="DU28" s="274">
        <v>80.900000000000006</v>
      </c>
      <c r="DV28" s="274">
        <v>76.7</v>
      </c>
      <c r="DW28" s="274">
        <v>77.2</v>
      </c>
      <c r="DX28" s="274">
        <v>85.7</v>
      </c>
      <c r="DY28" s="274">
        <v>80.099999999999994</v>
      </c>
      <c r="DZ28" s="274">
        <v>73.7</v>
      </c>
      <c r="EA28" s="274">
        <v>81.5</v>
      </c>
      <c r="EB28" s="274">
        <v>71.8</v>
      </c>
      <c r="EC28" s="178"/>
      <c r="ED28" s="178"/>
      <c r="EE28" s="178"/>
      <c r="EF28" s="178"/>
      <c r="EG28" s="178"/>
    </row>
    <row r="29" spans="1:137" s="144" customFormat="1" ht="60" customHeight="1">
      <c r="A29" s="272"/>
      <c r="B29" s="280" t="s">
        <v>356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2"/>
      <c r="AB29" s="280" t="s">
        <v>356</v>
      </c>
      <c r="AC29" s="274"/>
      <c r="AD29" s="274"/>
      <c r="AE29" s="274"/>
      <c r="AF29" s="274"/>
      <c r="AG29" s="274"/>
      <c r="AH29" s="274"/>
      <c r="AI29" s="274"/>
      <c r="AJ29" s="274"/>
      <c r="AK29" s="274"/>
      <c r="AL29" s="272"/>
      <c r="AM29" s="280" t="s">
        <v>356</v>
      </c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4"/>
      <c r="BN29" s="272"/>
      <c r="BO29" s="280" t="s">
        <v>356</v>
      </c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2"/>
      <c r="CQ29" s="280" t="s">
        <v>356</v>
      </c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2"/>
      <c r="DS29" s="280" t="s">
        <v>356</v>
      </c>
      <c r="DT29" s="274"/>
      <c r="DU29" s="274"/>
      <c r="DV29" s="274"/>
      <c r="DW29" s="274"/>
      <c r="DX29" s="274"/>
      <c r="DY29" s="274"/>
      <c r="DZ29" s="274"/>
      <c r="EA29" s="274"/>
      <c r="EB29" s="274"/>
      <c r="EC29" s="178"/>
      <c r="ED29" s="178"/>
      <c r="EE29" s="178"/>
      <c r="EF29" s="178"/>
      <c r="EG29" s="178"/>
    </row>
    <row r="30" spans="1:137" s="144" customFormat="1" ht="48" customHeight="1">
      <c r="A30" s="272">
        <v>263</v>
      </c>
      <c r="B30" s="279" t="s">
        <v>75</v>
      </c>
      <c r="C30" s="274">
        <v>78.2</v>
      </c>
      <c r="D30" s="274">
        <v>74.099999999999994</v>
      </c>
      <c r="E30" s="274">
        <v>77.900000000000006</v>
      </c>
      <c r="F30" s="274">
        <v>74.400000000000006</v>
      </c>
      <c r="G30" s="274">
        <v>71.099999999999994</v>
      </c>
      <c r="H30" s="274">
        <v>81.599999999999994</v>
      </c>
      <c r="I30" s="274">
        <v>72.2</v>
      </c>
      <c r="J30" s="274">
        <v>54.9</v>
      </c>
      <c r="K30" s="274">
        <v>92.4</v>
      </c>
      <c r="L30" s="274">
        <v>82</v>
      </c>
      <c r="M30" s="274">
        <v>81.3</v>
      </c>
      <c r="N30" s="274">
        <v>89.6</v>
      </c>
      <c r="O30" s="274">
        <v>78.900000000000006</v>
      </c>
      <c r="P30" s="274">
        <v>76.2</v>
      </c>
      <c r="Q30" s="274">
        <v>92.6</v>
      </c>
      <c r="R30" s="274">
        <v>73.900000000000006</v>
      </c>
      <c r="S30" s="274">
        <v>76.599999999999994</v>
      </c>
      <c r="T30" s="274">
        <v>81.900000000000006</v>
      </c>
      <c r="U30" s="274">
        <v>70.400000000000006</v>
      </c>
      <c r="V30" s="274">
        <v>74.3</v>
      </c>
      <c r="W30" s="274">
        <v>91.7</v>
      </c>
      <c r="X30" s="274">
        <v>79.2</v>
      </c>
      <c r="Y30" s="274">
        <v>81.900000000000006</v>
      </c>
      <c r="Z30" s="274">
        <v>90.1</v>
      </c>
      <c r="AA30" s="272">
        <v>263</v>
      </c>
      <c r="AB30" s="279" t="s">
        <v>75</v>
      </c>
      <c r="AC30" s="274">
        <v>74.7</v>
      </c>
      <c r="AD30" s="274">
        <v>76.900000000000006</v>
      </c>
      <c r="AE30" s="274">
        <v>85.2</v>
      </c>
      <c r="AF30" s="274">
        <v>60.4</v>
      </c>
      <c r="AG30" s="274">
        <v>57</v>
      </c>
      <c r="AH30" s="274">
        <v>61.4</v>
      </c>
      <c r="AI30" s="274">
        <v>59.3</v>
      </c>
      <c r="AJ30" s="274">
        <v>58.6</v>
      </c>
      <c r="AK30" s="274">
        <v>91.1</v>
      </c>
      <c r="AL30" s="272">
        <v>263</v>
      </c>
      <c r="AM30" s="279" t="s">
        <v>75</v>
      </c>
      <c r="AN30" s="274">
        <v>67.7</v>
      </c>
      <c r="AO30" s="274">
        <v>72</v>
      </c>
      <c r="AP30" s="274">
        <v>88.2</v>
      </c>
      <c r="AQ30" s="274">
        <v>85</v>
      </c>
      <c r="AR30" s="274">
        <v>69.900000000000006</v>
      </c>
      <c r="AS30" s="274">
        <v>82.7</v>
      </c>
      <c r="AT30" s="274">
        <v>80.7</v>
      </c>
      <c r="AU30" s="274">
        <v>80</v>
      </c>
      <c r="AV30" s="274">
        <v>72.8</v>
      </c>
      <c r="AW30" s="274">
        <v>84.1</v>
      </c>
      <c r="AX30" s="274">
        <v>78.2</v>
      </c>
      <c r="AY30" s="274">
        <v>75.5</v>
      </c>
      <c r="AZ30" s="274">
        <v>78</v>
      </c>
      <c r="BA30" s="274">
        <v>73.8</v>
      </c>
      <c r="BB30" s="274">
        <v>74.599999999999994</v>
      </c>
      <c r="BC30" s="274">
        <v>87.7</v>
      </c>
      <c r="BD30" s="274">
        <v>71</v>
      </c>
      <c r="BE30" s="274">
        <v>75.3</v>
      </c>
      <c r="BF30" s="274">
        <v>67.900000000000006</v>
      </c>
      <c r="BG30" s="274">
        <v>64</v>
      </c>
      <c r="BH30" s="274">
        <v>72.3</v>
      </c>
      <c r="BI30" s="274">
        <v>89.4</v>
      </c>
      <c r="BJ30" s="274">
        <v>69.7</v>
      </c>
      <c r="BK30" s="274">
        <v>69.5</v>
      </c>
      <c r="BL30" s="274">
        <v>81.3</v>
      </c>
      <c r="BM30" s="274">
        <v>68.8</v>
      </c>
      <c r="BN30" s="272">
        <v>263</v>
      </c>
      <c r="BO30" s="279" t="s">
        <v>75</v>
      </c>
      <c r="BP30" s="274">
        <v>76</v>
      </c>
      <c r="BQ30" s="274">
        <v>80.900000000000006</v>
      </c>
      <c r="BR30" s="274">
        <v>77.5</v>
      </c>
      <c r="BS30" s="274">
        <v>61</v>
      </c>
      <c r="BT30" s="274">
        <v>47.7</v>
      </c>
      <c r="BU30" s="274">
        <v>66.8</v>
      </c>
      <c r="BV30" s="274">
        <v>78</v>
      </c>
      <c r="BW30" s="274">
        <v>79.3</v>
      </c>
      <c r="BX30" s="274">
        <v>78.400000000000006</v>
      </c>
      <c r="BY30" s="274">
        <v>81.099999999999994</v>
      </c>
      <c r="BZ30" s="274">
        <v>80.599999999999994</v>
      </c>
      <c r="CA30" s="274">
        <v>79.5</v>
      </c>
      <c r="CB30" s="274">
        <v>81.2</v>
      </c>
      <c r="CC30" s="274">
        <v>79.5</v>
      </c>
      <c r="CD30" s="274">
        <v>78.099999999999994</v>
      </c>
      <c r="CE30" s="274">
        <v>84.8</v>
      </c>
      <c r="CF30" s="274">
        <v>81.2</v>
      </c>
      <c r="CG30" s="274">
        <v>77.7</v>
      </c>
      <c r="CH30" s="274">
        <v>80.3</v>
      </c>
      <c r="CI30" s="274">
        <v>79.3</v>
      </c>
      <c r="CJ30" s="274">
        <v>73.099999999999994</v>
      </c>
      <c r="CK30" s="274">
        <v>77.8</v>
      </c>
      <c r="CL30" s="274">
        <v>75.2</v>
      </c>
      <c r="CM30" s="274">
        <v>75.599999999999994</v>
      </c>
      <c r="CN30" s="274">
        <v>75.7</v>
      </c>
      <c r="CO30" s="274">
        <v>77.2</v>
      </c>
      <c r="CP30" s="272">
        <v>263</v>
      </c>
      <c r="CQ30" s="279" t="s">
        <v>75</v>
      </c>
      <c r="CR30" s="274">
        <v>78.2</v>
      </c>
      <c r="CS30" s="274">
        <v>79.599999999999994</v>
      </c>
      <c r="CT30" s="274">
        <v>74.8</v>
      </c>
      <c r="CU30" s="274">
        <v>79.7</v>
      </c>
      <c r="CV30" s="274">
        <v>79.099999999999994</v>
      </c>
      <c r="CW30" s="274">
        <v>76.599999999999994</v>
      </c>
      <c r="CX30" s="274">
        <v>66.099999999999994</v>
      </c>
      <c r="CY30" s="274">
        <v>84.1</v>
      </c>
      <c r="CZ30" s="274">
        <v>75.400000000000006</v>
      </c>
      <c r="DA30" s="274">
        <v>77.5</v>
      </c>
      <c r="DB30" s="274">
        <v>83.5</v>
      </c>
      <c r="DC30" s="274">
        <v>74.5</v>
      </c>
      <c r="DD30" s="274">
        <v>50</v>
      </c>
      <c r="DE30" s="274">
        <v>57.1</v>
      </c>
      <c r="DF30" s="274">
        <v>17.899999999999999</v>
      </c>
      <c r="DG30" s="274">
        <v>80.3</v>
      </c>
      <c r="DH30" s="274">
        <v>63.1</v>
      </c>
      <c r="DI30" s="274">
        <v>47.4</v>
      </c>
      <c r="DJ30" s="274">
        <v>51.9</v>
      </c>
      <c r="DK30" s="274">
        <v>50.2</v>
      </c>
      <c r="DL30" s="274">
        <v>81.8</v>
      </c>
      <c r="DM30" s="274">
        <v>82.8</v>
      </c>
      <c r="DN30" s="274">
        <v>80</v>
      </c>
      <c r="DO30" s="274">
        <v>79.099999999999994</v>
      </c>
      <c r="DP30" s="274">
        <v>74.900000000000006</v>
      </c>
      <c r="DQ30" s="274">
        <v>78.599999999999994</v>
      </c>
      <c r="DR30" s="272">
        <v>263</v>
      </c>
      <c r="DS30" s="279" t="s">
        <v>75</v>
      </c>
      <c r="DT30" s="274">
        <v>79</v>
      </c>
      <c r="DU30" s="274">
        <v>89</v>
      </c>
      <c r="DV30" s="274">
        <v>84</v>
      </c>
      <c r="DW30" s="274">
        <v>82.8</v>
      </c>
      <c r="DX30" s="274">
        <v>86.8</v>
      </c>
      <c r="DY30" s="274">
        <v>87</v>
      </c>
      <c r="DZ30" s="274">
        <v>82.5</v>
      </c>
      <c r="EA30" s="274">
        <v>89.7</v>
      </c>
      <c r="EB30" s="274">
        <v>88.9</v>
      </c>
      <c r="EC30" s="178"/>
      <c r="ED30" s="178"/>
      <c r="EE30" s="178"/>
      <c r="EF30" s="178"/>
      <c r="EG30" s="178"/>
    </row>
    <row r="31" spans="1:137" s="144" customFormat="1" ht="60" customHeight="1">
      <c r="A31" s="272"/>
      <c r="B31" s="280" t="s">
        <v>357</v>
      </c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2"/>
      <c r="AB31" s="280" t="s">
        <v>357</v>
      </c>
      <c r="AC31" s="274"/>
      <c r="AD31" s="274"/>
      <c r="AE31" s="274"/>
      <c r="AF31" s="274"/>
      <c r="AG31" s="274"/>
      <c r="AH31" s="274"/>
      <c r="AI31" s="274"/>
      <c r="AJ31" s="274"/>
      <c r="AK31" s="274"/>
      <c r="AL31" s="272"/>
      <c r="AM31" s="280" t="s">
        <v>357</v>
      </c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74"/>
      <c r="BF31" s="274"/>
      <c r="BG31" s="274"/>
      <c r="BH31" s="274"/>
      <c r="BI31" s="274"/>
      <c r="BJ31" s="274"/>
      <c r="BK31" s="274"/>
      <c r="BL31" s="274"/>
      <c r="BM31" s="274"/>
      <c r="BN31" s="272"/>
      <c r="BO31" s="280" t="s">
        <v>357</v>
      </c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2"/>
      <c r="CQ31" s="280" t="s">
        <v>357</v>
      </c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2"/>
      <c r="DS31" s="280" t="s">
        <v>357</v>
      </c>
      <c r="DT31" s="274"/>
      <c r="DU31" s="274"/>
      <c r="DV31" s="274"/>
      <c r="DW31" s="274"/>
      <c r="DX31" s="274"/>
      <c r="DY31" s="274"/>
      <c r="DZ31" s="274"/>
      <c r="EA31" s="274"/>
      <c r="EB31" s="274"/>
      <c r="EC31" s="178"/>
      <c r="ED31" s="178"/>
      <c r="EE31" s="178"/>
      <c r="EF31" s="178"/>
      <c r="EG31" s="178"/>
    </row>
    <row r="32" spans="1:137" s="144" customFormat="1" ht="48" customHeight="1">
      <c r="A32" s="272">
        <v>264</v>
      </c>
      <c r="B32" s="279" t="s">
        <v>76</v>
      </c>
      <c r="C32" s="274">
        <v>66.7</v>
      </c>
      <c r="D32" s="274">
        <v>63.7</v>
      </c>
      <c r="E32" s="274">
        <v>66</v>
      </c>
      <c r="F32" s="274">
        <v>75.7</v>
      </c>
      <c r="G32" s="274">
        <v>81</v>
      </c>
      <c r="H32" s="274">
        <v>80.900000000000006</v>
      </c>
      <c r="I32" s="274">
        <v>89.2</v>
      </c>
      <c r="J32" s="274">
        <v>94.3</v>
      </c>
      <c r="K32" s="274">
        <v>91.9</v>
      </c>
      <c r="L32" s="274">
        <v>92.4</v>
      </c>
      <c r="M32" s="274">
        <v>86.9</v>
      </c>
      <c r="N32" s="274">
        <v>77.8</v>
      </c>
      <c r="O32" s="274">
        <v>83.6</v>
      </c>
      <c r="P32" s="274">
        <v>76.099999999999994</v>
      </c>
      <c r="Q32" s="274">
        <v>78.900000000000006</v>
      </c>
      <c r="R32" s="274">
        <v>75.8</v>
      </c>
      <c r="S32" s="274">
        <v>80.8</v>
      </c>
      <c r="T32" s="274">
        <v>87</v>
      </c>
      <c r="U32" s="274">
        <v>80.099999999999994</v>
      </c>
      <c r="V32" s="274">
        <v>92.4</v>
      </c>
      <c r="W32" s="274">
        <v>90.6</v>
      </c>
      <c r="X32" s="274">
        <v>88.3</v>
      </c>
      <c r="Y32" s="274">
        <v>79.7</v>
      </c>
      <c r="Z32" s="274">
        <v>72.8</v>
      </c>
      <c r="AA32" s="272">
        <v>264</v>
      </c>
      <c r="AB32" s="279" t="s">
        <v>76</v>
      </c>
      <c r="AC32" s="274">
        <v>72.3</v>
      </c>
      <c r="AD32" s="274">
        <v>76.900000000000006</v>
      </c>
      <c r="AE32" s="274">
        <v>72.8</v>
      </c>
      <c r="AF32" s="274">
        <v>78.599999999999994</v>
      </c>
      <c r="AG32" s="274">
        <v>85.8</v>
      </c>
      <c r="AH32" s="274">
        <v>79.400000000000006</v>
      </c>
      <c r="AI32" s="274">
        <v>85.5</v>
      </c>
      <c r="AJ32" s="274">
        <v>91.3</v>
      </c>
      <c r="AK32" s="274">
        <v>87.7</v>
      </c>
      <c r="AL32" s="272">
        <v>264</v>
      </c>
      <c r="AM32" s="279" t="s">
        <v>76</v>
      </c>
      <c r="AN32" s="274">
        <v>85.6</v>
      </c>
      <c r="AO32" s="274">
        <v>77.5</v>
      </c>
      <c r="AP32" s="274">
        <v>65.3</v>
      </c>
      <c r="AQ32" s="274">
        <v>66.2</v>
      </c>
      <c r="AR32" s="274">
        <v>57.7</v>
      </c>
      <c r="AS32" s="274">
        <v>84.6</v>
      </c>
      <c r="AT32" s="274">
        <v>66.7</v>
      </c>
      <c r="AU32" s="274">
        <v>72.7</v>
      </c>
      <c r="AV32" s="274">
        <v>71.099999999999994</v>
      </c>
      <c r="AW32" s="274">
        <v>82.5</v>
      </c>
      <c r="AX32" s="274">
        <v>83.1</v>
      </c>
      <c r="AY32" s="274">
        <v>83.4</v>
      </c>
      <c r="AZ32" s="274">
        <v>79.400000000000006</v>
      </c>
      <c r="BA32" s="274">
        <v>65.400000000000006</v>
      </c>
      <c r="BB32" s="274">
        <v>66.5</v>
      </c>
      <c r="BC32" s="274">
        <v>70.2</v>
      </c>
      <c r="BD32" s="274">
        <v>65.7</v>
      </c>
      <c r="BE32" s="274">
        <v>73</v>
      </c>
      <c r="BF32" s="274">
        <v>86.1</v>
      </c>
      <c r="BG32" s="274">
        <v>86</v>
      </c>
      <c r="BH32" s="274">
        <v>80.3</v>
      </c>
      <c r="BI32" s="274">
        <v>88.6</v>
      </c>
      <c r="BJ32" s="274">
        <v>83.4</v>
      </c>
      <c r="BK32" s="274">
        <v>78.5</v>
      </c>
      <c r="BL32" s="274">
        <v>79.2</v>
      </c>
      <c r="BM32" s="274">
        <v>71.7</v>
      </c>
      <c r="BN32" s="272">
        <v>264</v>
      </c>
      <c r="BO32" s="279" t="s">
        <v>76</v>
      </c>
      <c r="BP32" s="274">
        <v>68</v>
      </c>
      <c r="BQ32" s="274">
        <v>71.2</v>
      </c>
      <c r="BR32" s="274">
        <v>72.5</v>
      </c>
      <c r="BS32" s="274">
        <v>47</v>
      </c>
      <c r="BT32" s="274">
        <v>24</v>
      </c>
      <c r="BU32" s="274">
        <v>48.7</v>
      </c>
      <c r="BV32" s="274">
        <v>68.5</v>
      </c>
      <c r="BW32" s="274">
        <v>69.7</v>
      </c>
      <c r="BX32" s="274">
        <v>71.3</v>
      </c>
      <c r="BY32" s="274">
        <v>72.5</v>
      </c>
      <c r="BZ32" s="274">
        <v>68.7</v>
      </c>
      <c r="CA32" s="274">
        <v>66.3</v>
      </c>
      <c r="CB32" s="274">
        <v>68.400000000000006</v>
      </c>
      <c r="CC32" s="274">
        <v>62.7</v>
      </c>
      <c r="CD32" s="274">
        <v>64.8</v>
      </c>
      <c r="CE32" s="274">
        <v>73</v>
      </c>
      <c r="CF32" s="274">
        <v>72.900000000000006</v>
      </c>
      <c r="CG32" s="274">
        <v>72.7</v>
      </c>
      <c r="CH32" s="274">
        <v>83.4</v>
      </c>
      <c r="CI32" s="274">
        <v>63.9</v>
      </c>
      <c r="CJ32" s="274">
        <v>72</v>
      </c>
      <c r="CK32" s="274">
        <v>88.1</v>
      </c>
      <c r="CL32" s="274">
        <v>89.3</v>
      </c>
      <c r="CM32" s="274">
        <v>82.2</v>
      </c>
      <c r="CN32" s="274">
        <v>80.8</v>
      </c>
      <c r="CO32" s="274">
        <v>67.8</v>
      </c>
      <c r="CP32" s="272">
        <v>264</v>
      </c>
      <c r="CQ32" s="279" t="s">
        <v>76</v>
      </c>
      <c r="CR32" s="274">
        <v>69.400000000000006</v>
      </c>
      <c r="CS32" s="274">
        <v>73.599999999999994</v>
      </c>
      <c r="CT32" s="274">
        <v>73.8</v>
      </c>
      <c r="CU32" s="274">
        <v>73.099999999999994</v>
      </c>
      <c r="CV32" s="274">
        <v>76.900000000000006</v>
      </c>
      <c r="CW32" s="274">
        <v>71.900000000000006</v>
      </c>
      <c r="CX32" s="274">
        <v>66.7</v>
      </c>
      <c r="CY32" s="274">
        <v>70.400000000000006</v>
      </c>
      <c r="CZ32" s="274">
        <v>70.099999999999994</v>
      </c>
      <c r="DA32" s="274">
        <v>71.099999999999994</v>
      </c>
      <c r="DB32" s="274">
        <v>71.2</v>
      </c>
      <c r="DC32" s="274">
        <v>97.4</v>
      </c>
      <c r="DD32" s="274">
        <v>98.1</v>
      </c>
      <c r="DE32" s="274">
        <v>89.8</v>
      </c>
      <c r="DF32" s="274">
        <v>79.099999999999994</v>
      </c>
      <c r="DG32" s="274">
        <v>79.3</v>
      </c>
      <c r="DH32" s="274">
        <v>78.599999999999994</v>
      </c>
      <c r="DI32" s="274">
        <v>77.900000000000006</v>
      </c>
      <c r="DJ32" s="274">
        <v>79.5</v>
      </c>
      <c r="DK32" s="274">
        <v>81.3</v>
      </c>
      <c r="DL32" s="274">
        <v>82.5</v>
      </c>
      <c r="DM32" s="274">
        <v>82.2</v>
      </c>
      <c r="DN32" s="274">
        <v>75.099999999999994</v>
      </c>
      <c r="DO32" s="274">
        <v>74.8</v>
      </c>
      <c r="DP32" s="274">
        <v>72.5</v>
      </c>
      <c r="DQ32" s="274">
        <v>77.900000000000006</v>
      </c>
      <c r="DR32" s="272">
        <v>264</v>
      </c>
      <c r="DS32" s="279" t="s">
        <v>76</v>
      </c>
      <c r="DT32" s="274">
        <v>80</v>
      </c>
      <c r="DU32" s="274">
        <v>84</v>
      </c>
      <c r="DV32" s="274">
        <v>82.8</v>
      </c>
      <c r="DW32" s="274">
        <v>82.8</v>
      </c>
      <c r="DX32" s="274">
        <v>81.400000000000006</v>
      </c>
      <c r="DY32" s="274">
        <v>88.3</v>
      </c>
      <c r="DZ32" s="274">
        <v>84.4</v>
      </c>
      <c r="EA32" s="274">
        <v>82.9</v>
      </c>
      <c r="EB32" s="274">
        <v>76.8</v>
      </c>
      <c r="EC32" s="178"/>
      <c r="ED32" s="178"/>
      <c r="EE32" s="178"/>
      <c r="EF32" s="178"/>
      <c r="EG32" s="178"/>
    </row>
    <row r="33" spans="1:137" s="144" customFormat="1" ht="60" customHeight="1">
      <c r="A33" s="272"/>
      <c r="B33" s="280" t="s">
        <v>358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2"/>
      <c r="AB33" s="280" t="s">
        <v>358</v>
      </c>
      <c r="AC33" s="274"/>
      <c r="AD33" s="274"/>
      <c r="AE33" s="274"/>
      <c r="AF33" s="274"/>
      <c r="AG33" s="274"/>
      <c r="AH33" s="274"/>
      <c r="AI33" s="274"/>
      <c r="AJ33" s="274"/>
      <c r="AK33" s="274"/>
      <c r="AL33" s="272"/>
      <c r="AM33" s="280" t="s">
        <v>358</v>
      </c>
      <c r="AN33" s="274"/>
      <c r="AO33" s="274"/>
      <c r="AP33" s="274"/>
      <c r="AQ33" s="274"/>
      <c r="AR33" s="274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2"/>
      <c r="BO33" s="280" t="s">
        <v>358</v>
      </c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  <c r="CC33" s="274"/>
      <c r="CD33" s="274"/>
      <c r="CE33" s="274"/>
      <c r="CF33" s="274"/>
      <c r="CG33" s="274"/>
      <c r="CH33" s="274"/>
      <c r="CI33" s="274"/>
      <c r="CJ33" s="274"/>
      <c r="CK33" s="274"/>
      <c r="CL33" s="274"/>
      <c r="CM33" s="274"/>
      <c r="CN33" s="274"/>
      <c r="CO33" s="274"/>
      <c r="CP33" s="272"/>
      <c r="CQ33" s="280" t="s">
        <v>358</v>
      </c>
      <c r="CR33" s="274"/>
      <c r="CS33" s="274"/>
      <c r="CT33" s="274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4"/>
      <c r="DO33" s="274"/>
      <c r="DP33" s="274"/>
      <c r="DQ33" s="274"/>
      <c r="DR33" s="272"/>
      <c r="DS33" s="280" t="s">
        <v>358</v>
      </c>
      <c r="DT33" s="274"/>
      <c r="DU33" s="274"/>
      <c r="DV33" s="274"/>
      <c r="DW33" s="274"/>
      <c r="DX33" s="274"/>
      <c r="DY33" s="274"/>
      <c r="DZ33" s="274"/>
      <c r="EA33" s="274"/>
      <c r="EB33" s="274"/>
      <c r="EC33" s="178"/>
      <c r="ED33" s="178"/>
      <c r="EE33" s="178"/>
      <c r="EF33" s="178"/>
      <c r="EG33" s="178"/>
    </row>
    <row r="34" spans="1:137" s="144" customFormat="1" ht="85.05" customHeight="1">
      <c r="A34" s="275">
        <v>265</v>
      </c>
      <c r="B34" s="279" t="s">
        <v>77</v>
      </c>
      <c r="C34" s="274">
        <v>65.2</v>
      </c>
      <c r="D34" s="274">
        <v>61.1</v>
      </c>
      <c r="E34" s="274">
        <v>75.2</v>
      </c>
      <c r="F34" s="274">
        <v>68.5</v>
      </c>
      <c r="G34" s="274">
        <v>65.599999999999994</v>
      </c>
      <c r="H34" s="274">
        <v>87</v>
      </c>
      <c r="I34" s="274">
        <v>68.8</v>
      </c>
      <c r="J34" s="274">
        <v>66</v>
      </c>
      <c r="K34" s="274">
        <v>70.900000000000006</v>
      </c>
      <c r="L34" s="274">
        <v>78.8</v>
      </c>
      <c r="M34" s="274">
        <v>85.6</v>
      </c>
      <c r="N34" s="274">
        <v>70.099999999999994</v>
      </c>
      <c r="O34" s="274">
        <v>65.2</v>
      </c>
      <c r="P34" s="274">
        <v>63.2</v>
      </c>
      <c r="Q34" s="274">
        <v>63.8</v>
      </c>
      <c r="R34" s="274">
        <v>63.4</v>
      </c>
      <c r="S34" s="274">
        <v>64.7</v>
      </c>
      <c r="T34" s="274">
        <v>76.7</v>
      </c>
      <c r="U34" s="274">
        <v>64.2</v>
      </c>
      <c r="V34" s="274">
        <v>66.8</v>
      </c>
      <c r="W34" s="274">
        <v>70.900000000000006</v>
      </c>
      <c r="X34" s="274">
        <v>70.7</v>
      </c>
      <c r="Y34" s="274">
        <v>69.400000000000006</v>
      </c>
      <c r="Z34" s="274">
        <v>78.099999999999994</v>
      </c>
      <c r="AA34" s="275">
        <v>265</v>
      </c>
      <c r="AB34" s="279" t="s">
        <v>77</v>
      </c>
      <c r="AC34" s="274">
        <v>67.2</v>
      </c>
      <c r="AD34" s="274">
        <v>68.599999999999994</v>
      </c>
      <c r="AE34" s="274">
        <v>67.8</v>
      </c>
      <c r="AF34" s="274">
        <v>65</v>
      </c>
      <c r="AG34" s="274">
        <v>66.8</v>
      </c>
      <c r="AH34" s="274">
        <v>71</v>
      </c>
      <c r="AI34" s="274">
        <v>76.8</v>
      </c>
      <c r="AJ34" s="274">
        <v>77.599999999999994</v>
      </c>
      <c r="AK34" s="274">
        <v>70.599999999999994</v>
      </c>
      <c r="AL34" s="275">
        <v>265</v>
      </c>
      <c r="AM34" s="279" t="s">
        <v>77</v>
      </c>
      <c r="AN34" s="274">
        <v>67.599999999999994</v>
      </c>
      <c r="AO34" s="274">
        <v>70.099999999999994</v>
      </c>
      <c r="AP34" s="274">
        <v>69.2</v>
      </c>
      <c r="AQ34" s="274">
        <v>71.400000000000006</v>
      </c>
      <c r="AR34" s="274">
        <v>73.900000000000006</v>
      </c>
      <c r="AS34" s="274">
        <v>67.099999999999994</v>
      </c>
      <c r="AT34" s="274">
        <v>66.900000000000006</v>
      </c>
      <c r="AU34" s="274">
        <v>69.099999999999994</v>
      </c>
      <c r="AV34" s="274">
        <v>60.1</v>
      </c>
      <c r="AW34" s="274">
        <v>74.400000000000006</v>
      </c>
      <c r="AX34" s="274">
        <v>79.2</v>
      </c>
      <c r="AY34" s="274">
        <v>70.599999999999994</v>
      </c>
      <c r="AZ34" s="274">
        <v>60.9</v>
      </c>
      <c r="BA34" s="274">
        <v>72.3</v>
      </c>
      <c r="BB34" s="274">
        <v>72</v>
      </c>
      <c r="BC34" s="274">
        <v>64.8</v>
      </c>
      <c r="BD34" s="274">
        <v>67</v>
      </c>
      <c r="BE34" s="274">
        <v>79.5</v>
      </c>
      <c r="BF34" s="274">
        <v>71.5</v>
      </c>
      <c r="BG34" s="274">
        <v>70.900000000000006</v>
      </c>
      <c r="BH34" s="274">
        <v>69</v>
      </c>
      <c r="BI34" s="274">
        <v>65.5</v>
      </c>
      <c r="BJ34" s="274">
        <v>70.599999999999994</v>
      </c>
      <c r="BK34" s="274">
        <v>65.8</v>
      </c>
      <c r="BL34" s="274">
        <v>64.3</v>
      </c>
      <c r="BM34" s="274">
        <v>64.099999999999994</v>
      </c>
      <c r="BN34" s="275">
        <v>265</v>
      </c>
      <c r="BO34" s="279" t="s">
        <v>77</v>
      </c>
      <c r="BP34" s="274">
        <v>72</v>
      </c>
      <c r="BQ34" s="274">
        <v>64.5</v>
      </c>
      <c r="BR34" s="274">
        <v>63.5</v>
      </c>
      <c r="BS34" s="274">
        <v>60.5</v>
      </c>
      <c r="BT34" s="274">
        <v>44.6</v>
      </c>
      <c r="BU34" s="274">
        <v>54.6</v>
      </c>
      <c r="BV34" s="274">
        <v>60.5</v>
      </c>
      <c r="BW34" s="274">
        <v>66.7</v>
      </c>
      <c r="BX34" s="274">
        <v>66.7</v>
      </c>
      <c r="BY34" s="274">
        <v>67.2</v>
      </c>
      <c r="BZ34" s="274">
        <v>69.400000000000006</v>
      </c>
      <c r="CA34" s="274">
        <v>75.8</v>
      </c>
      <c r="CB34" s="274">
        <v>66.900000000000006</v>
      </c>
      <c r="CC34" s="274">
        <v>70</v>
      </c>
      <c r="CD34" s="274">
        <v>70.099999999999994</v>
      </c>
      <c r="CE34" s="274">
        <v>69.8</v>
      </c>
      <c r="CF34" s="274">
        <v>72.099999999999994</v>
      </c>
      <c r="CG34" s="274">
        <v>67.2</v>
      </c>
      <c r="CH34" s="274">
        <v>69.5</v>
      </c>
      <c r="CI34" s="274">
        <v>73.5</v>
      </c>
      <c r="CJ34" s="274">
        <v>59.5</v>
      </c>
      <c r="CK34" s="274">
        <v>62.1</v>
      </c>
      <c r="CL34" s="274">
        <v>68.099999999999994</v>
      </c>
      <c r="CM34" s="274">
        <v>66.599999999999994</v>
      </c>
      <c r="CN34" s="274">
        <v>63.4</v>
      </c>
      <c r="CO34" s="274">
        <v>70.2</v>
      </c>
      <c r="CP34" s="275">
        <v>265</v>
      </c>
      <c r="CQ34" s="279" t="s">
        <v>77</v>
      </c>
      <c r="CR34" s="274">
        <v>72.2</v>
      </c>
      <c r="CS34" s="274">
        <v>84.8</v>
      </c>
      <c r="CT34" s="274">
        <v>79.3</v>
      </c>
      <c r="CU34" s="274">
        <v>76.8</v>
      </c>
      <c r="CV34" s="274">
        <v>85.4</v>
      </c>
      <c r="CW34" s="274">
        <v>82.6</v>
      </c>
      <c r="CX34" s="274">
        <v>87.6</v>
      </c>
      <c r="CY34" s="274">
        <v>86.9</v>
      </c>
      <c r="CZ34" s="274">
        <v>85.5</v>
      </c>
      <c r="DA34" s="274">
        <v>83.4</v>
      </c>
      <c r="DB34" s="274">
        <v>81.8</v>
      </c>
      <c r="DC34" s="274">
        <v>97</v>
      </c>
      <c r="DD34" s="274">
        <v>93.8</v>
      </c>
      <c r="DE34" s="274">
        <v>94.1</v>
      </c>
      <c r="DF34" s="274">
        <v>77.8</v>
      </c>
      <c r="DG34" s="274">
        <v>82.2</v>
      </c>
      <c r="DH34" s="274">
        <v>81.8</v>
      </c>
      <c r="DI34" s="274">
        <v>77.8</v>
      </c>
      <c r="DJ34" s="274">
        <v>78.900000000000006</v>
      </c>
      <c r="DK34" s="274">
        <v>79.599999999999994</v>
      </c>
      <c r="DL34" s="274">
        <v>83.9</v>
      </c>
      <c r="DM34" s="274">
        <v>82.7</v>
      </c>
      <c r="DN34" s="274">
        <v>84.2</v>
      </c>
      <c r="DO34" s="274">
        <v>78.099999999999994</v>
      </c>
      <c r="DP34" s="274">
        <v>76.7</v>
      </c>
      <c r="DQ34" s="274">
        <v>88</v>
      </c>
      <c r="DR34" s="275">
        <v>265</v>
      </c>
      <c r="DS34" s="279" t="s">
        <v>77</v>
      </c>
      <c r="DT34" s="274">
        <v>67.900000000000006</v>
      </c>
      <c r="DU34" s="274">
        <v>80.900000000000006</v>
      </c>
      <c r="DV34" s="274">
        <v>77.7</v>
      </c>
      <c r="DW34" s="274">
        <v>89.7</v>
      </c>
      <c r="DX34" s="274">
        <v>88.9</v>
      </c>
      <c r="DY34" s="274">
        <v>89.2</v>
      </c>
      <c r="DZ34" s="274">
        <v>87.5</v>
      </c>
      <c r="EA34" s="274">
        <v>87.5</v>
      </c>
      <c r="EB34" s="274">
        <v>87.2</v>
      </c>
      <c r="EC34" s="178"/>
      <c r="ED34" s="178"/>
      <c r="EE34" s="178"/>
      <c r="EF34" s="178"/>
      <c r="EG34" s="178"/>
    </row>
    <row r="35" spans="1:137" s="144" customFormat="1" ht="95.1" customHeight="1">
      <c r="A35" s="275"/>
      <c r="B35" s="280" t="s">
        <v>359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5"/>
      <c r="AB35" s="280" t="s">
        <v>359</v>
      </c>
      <c r="AC35" s="274"/>
      <c r="AD35" s="274"/>
      <c r="AE35" s="274"/>
      <c r="AF35" s="274"/>
      <c r="AG35" s="274"/>
      <c r="AH35" s="274"/>
      <c r="AI35" s="274"/>
      <c r="AJ35" s="274"/>
      <c r="AK35" s="274"/>
      <c r="AL35" s="275"/>
      <c r="AM35" s="280" t="s">
        <v>359</v>
      </c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4"/>
      <c r="BN35" s="275"/>
      <c r="BO35" s="280" t="s">
        <v>359</v>
      </c>
      <c r="BP35" s="274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  <c r="CC35" s="274"/>
      <c r="CD35" s="274"/>
      <c r="CE35" s="274"/>
      <c r="CF35" s="274"/>
      <c r="CG35" s="274"/>
      <c r="CH35" s="274"/>
      <c r="CI35" s="274"/>
      <c r="CJ35" s="274"/>
      <c r="CK35" s="274"/>
      <c r="CL35" s="274"/>
      <c r="CM35" s="274"/>
      <c r="CN35" s="274"/>
      <c r="CO35" s="274"/>
      <c r="CP35" s="275"/>
      <c r="CQ35" s="280" t="s">
        <v>359</v>
      </c>
      <c r="CR35" s="274"/>
      <c r="CS35" s="274"/>
      <c r="CT35" s="274"/>
      <c r="CU35" s="274"/>
      <c r="CV35" s="274"/>
      <c r="CW35" s="274"/>
      <c r="CX35" s="274"/>
      <c r="CY35" s="274"/>
      <c r="CZ35" s="274"/>
      <c r="DA35" s="274"/>
      <c r="DB35" s="274"/>
      <c r="DC35" s="274"/>
      <c r="DD35" s="274"/>
      <c r="DE35" s="274"/>
      <c r="DF35" s="274"/>
      <c r="DG35" s="274"/>
      <c r="DH35" s="274"/>
      <c r="DI35" s="274"/>
      <c r="DJ35" s="274"/>
      <c r="DK35" s="274"/>
      <c r="DL35" s="274"/>
      <c r="DM35" s="274"/>
      <c r="DN35" s="274"/>
      <c r="DO35" s="274"/>
      <c r="DP35" s="274"/>
      <c r="DQ35" s="274"/>
      <c r="DR35" s="275"/>
      <c r="DS35" s="280" t="s">
        <v>359</v>
      </c>
      <c r="DT35" s="274"/>
      <c r="DU35" s="274"/>
      <c r="DV35" s="274"/>
      <c r="DW35" s="274"/>
      <c r="DX35" s="274"/>
      <c r="DY35" s="274"/>
      <c r="DZ35" s="274"/>
      <c r="EA35" s="274"/>
      <c r="EB35" s="274"/>
      <c r="EC35" s="178"/>
      <c r="ED35" s="178"/>
      <c r="EE35" s="178"/>
      <c r="EF35" s="178"/>
      <c r="EG35" s="178"/>
    </row>
    <row r="36" spans="1:137" s="144" customFormat="1" ht="85.05" customHeight="1">
      <c r="A36" s="272">
        <v>266</v>
      </c>
      <c r="B36" s="279" t="s">
        <v>89</v>
      </c>
      <c r="C36" s="274">
        <v>97.5</v>
      </c>
      <c r="D36" s="274">
        <v>82.4</v>
      </c>
      <c r="E36" s="274">
        <v>96.9</v>
      </c>
      <c r="F36" s="274">
        <v>88.9</v>
      </c>
      <c r="G36" s="274">
        <v>89.1</v>
      </c>
      <c r="H36" s="274">
        <v>79.8</v>
      </c>
      <c r="I36" s="274">
        <v>64.099999999999994</v>
      </c>
      <c r="J36" s="274">
        <v>83.2</v>
      </c>
      <c r="K36" s="274">
        <v>82.5</v>
      </c>
      <c r="L36" s="274">
        <v>97.8</v>
      </c>
      <c r="M36" s="274">
        <v>95.7</v>
      </c>
      <c r="N36" s="274">
        <v>95.4</v>
      </c>
      <c r="O36" s="274">
        <v>95.4</v>
      </c>
      <c r="P36" s="274">
        <v>86.9</v>
      </c>
      <c r="Q36" s="274">
        <v>94.7</v>
      </c>
      <c r="R36" s="274">
        <v>95.2</v>
      </c>
      <c r="S36" s="274">
        <v>97.6</v>
      </c>
      <c r="T36" s="274">
        <v>93.7</v>
      </c>
      <c r="U36" s="274">
        <v>72.3</v>
      </c>
      <c r="V36" s="274">
        <v>89.9</v>
      </c>
      <c r="W36" s="274">
        <v>80.5</v>
      </c>
      <c r="X36" s="274">
        <v>92.1</v>
      </c>
      <c r="Y36" s="274">
        <v>99.5</v>
      </c>
      <c r="Z36" s="274">
        <v>86.8</v>
      </c>
      <c r="AA36" s="272">
        <v>266</v>
      </c>
      <c r="AB36" s="279" t="s">
        <v>89</v>
      </c>
      <c r="AC36" s="274">
        <v>84.1</v>
      </c>
      <c r="AD36" s="274">
        <v>74.7</v>
      </c>
      <c r="AE36" s="274">
        <v>82.1</v>
      </c>
      <c r="AF36" s="274">
        <v>73.5</v>
      </c>
      <c r="AG36" s="274">
        <v>90.4</v>
      </c>
      <c r="AH36" s="274">
        <v>66.099999999999994</v>
      </c>
      <c r="AI36" s="274">
        <v>85.8</v>
      </c>
      <c r="AJ36" s="274">
        <v>94.8</v>
      </c>
      <c r="AK36" s="274">
        <v>79.400000000000006</v>
      </c>
      <c r="AL36" s="272">
        <v>266</v>
      </c>
      <c r="AM36" s="279" t="s">
        <v>89</v>
      </c>
      <c r="AN36" s="274">
        <v>94.4</v>
      </c>
      <c r="AO36" s="274">
        <v>95.8</v>
      </c>
      <c r="AP36" s="274">
        <v>92</v>
      </c>
      <c r="AQ36" s="274">
        <v>53.3</v>
      </c>
      <c r="AR36" s="274">
        <v>67.099999999999994</v>
      </c>
      <c r="AS36" s="274">
        <v>55.9</v>
      </c>
      <c r="AT36" s="274">
        <v>55.9</v>
      </c>
      <c r="AU36" s="274">
        <v>57</v>
      </c>
      <c r="AV36" s="274">
        <v>54.3</v>
      </c>
      <c r="AW36" s="274">
        <v>51.6</v>
      </c>
      <c r="AX36" s="274">
        <v>50.2</v>
      </c>
      <c r="AY36" s="274">
        <v>51.9</v>
      </c>
      <c r="AZ36" s="274">
        <v>52.1</v>
      </c>
      <c r="BA36" s="274">
        <v>55</v>
      </c>
      <c r="BB36" s="274">
        <v>51.6</v>
      </c>
      <c r="BC36" s="274">
        <v>56.9</v>
      </c>
      <c r="BD36" s="274">
        <v>55.2</v>
      </c>
      <c r="BE36" s="274">
        <v>58.4</v>
      </c>
      <c r="BF36" s="274">
        <v>58.5</v>
      </c>
      <c r="BG36" s="274">
        <v>59.8</v>
      </c>
      <c r="BH36" s="274">
        <v>58.3</v>
      </c>
      <c r="BI36" s="274">
        <v>62.8</v>
      </c>
      <c r="BJ36" s="274">
        <v>63.8</v>
      </c>
      <c r="BK36" s="274">
        <v>64.900000000000006</v>
      </c>
      <c r="BL36" s="274">
        <v>63.6</v>
      </c>
      <c r="BM36" s="274">
        <v>64.8</v>
      </c>
      <c r="BN36" s="272">
        <v>266</v>
      </c>
      <c r="BO36" s="279" t="s">
        <v>89</v>
      </c>
      <c r="BP36" s="274">
        <v>60.5</v>
      </c>
      <c r="BQ36" s="274">
        <v>73.8</v>
      </c>
      <c r="BR36" s="274">
        <v>77.8</v>
      </c>
      <c r="BS36" s="274">
        <v>70.599999999999994</v>
      </c>
      <c r="BT36" s="274">
        <v>46.7</v>
      </c>
      <c r="BU36" s="274">
        <v>62.4</v>
      </c>
      <c r="BV36" s="274">
        <v>65.599999999999994</v>
      </c>
      <c r="BW36" s="274">
        <v>68.3</v>
      </c>
      <c r="BX36" s="274">
        <v>66</v>
      </c>
      <c r="BY36" s="274">
        <v>72.8</v>
      </c>
      <c r="BZ36" s="274">
        <v>73.599999999999994</v>
      </c>
      <c r="CA36" s="274">
        <v>70.5</v>
      </c>
      <c r="CB36" s="274">
        <v>74.599999999999994</v>
      </c>
      <c r="CC36" s="274">
        <v>65.599999999999994</v>
      </c>
      <c r="CD36" s="274">
        <v>69.400000000000006</v>
      </c>
      <c r="CE36" s="274">
        <v>63.5</v>
      </c>
      <c r="CF36" s="274">
        <v>66</v>
      </c>
      <c r="CG36" s="274">
        <v>69.2</v>
      </c>
      <c r="CH36" s="274">
        <v>64.8</v>
      </c>
      <c r="CI36" s="274">
        <v>63.7</v>
      </c>
      <c r="CJ36" s="274">
        <v>66.8</v>
      </c>
      <c r="CK36" s="274">
        <v>70.599999999999994</v>
      </c>
      <c r="CL36" s="274">
        <v>71.900000000000006</v>
      </c>
      <c r="CM36" s="274">
        <v>71.2</v>
      </c>
      <c r="CN36" s="274">
        <v>75.7</v>
      </c>
      <c r="CO36" s="274">
        <v>78.900000000000006</v>
      </c>
      <c r="CP36" s="272">
        <v>266</v>
      </c>
      <c r="CQ36" s="279" t="s">
        <v>89</v>
      </c>
      <c r="CR36" s="274">
        <v>77.900000000000006</v>
      </c>
      <c r="CS36" s="274">
        <v>87.1</v>
      </c>
      <c r="CT36" s="274">
        <v>82.6</v>
      </c>
      <c r="CU36" s="274">
        <v>76.7</v>
      </c>
      <c r="CV36" s="274">
        <v>85.4</v>
      </c>
      <c r="CW36" s="274">
        <v>69.5</v>
      </c>
      <c r="CX36" s="274">
        <v>87.9</v>
      </c>
      <c r="CY36" s="274">
        <v>84.6</v>
      </c>
      <c r="CZ36" s="274">
        <v>87.3</v>
      </c>
      <c r="DA36" s="274">
        <v>79</v>
      </c>
      <c r="DB36" s="274">
        <v>83.6</v>
      </c>
      <c r="DC36" s="274">
        <v>86.1</v>
      </c>
      <c r="DD36" s="274">
        <v>74.5</v>
      </c>
      <c r="DE36" s="274">
        <v>76.099999999999994</v>
      </c>
      <c r="DF36" s="274">
        <v>74.5</v>
      </c>
      <c r="DG36" s="274">
        <v>79.400000000000006</v>
      </c>
      <c r="DH36" s="274">
        <v>84.8</v>
      </c>
      <c r="DI36" s="274">
        <v>79.900000000000006</v>
      </c>
      <c r="DJ36" s="274">
        <v>79.3</v>
      </c>
      <c r="DK36" s="274">
        <v>83.4</v>
      </c>
      <c r="DL36" s="274">
        <v>89.3</v>
      </c>
      <c r="DM36" s="274">
        <v>88.7</v>
      </c>
      <c r="DN36" s="274">
        <v>92.7</v>
      </c>
      <c r="DO36" s="274">
        <v>93.9</v>
      </c>
      <c r="DP36" s="274">
        <v>90.5</v>
      </c>
      <c r="DQ36" s="274">
        <v>93.6</v>
      </c>
      <c r="DR36" s="272">
        <v>266</v>
      </c>
      <c r="DS36" s="279" t="s">
        <v>89</v>
      </c>
      <c r="DT36" s="274">
        <v>80.099999999999994</v>
      </c>
      <c r="DU36" s="274">
        <v>81.7</v>
      </c>
      <c r="DV36" s="274">
        <v>84.7</v>
      </c>
      <c r="DW36" s="274">
        <v>92.4</v>
      </c>
      <c r="DX36" s="274">
        <v>88.3</v>
      </c>
      <c r="DY36" s="274">
        <v>84.1</v>
      </c>
      <c r="DZ36" s="274">
        <v>86.5</v>
      </c>
      <c r="EA36" s="274">
        <v>88</v>
      </c>
      <c r="EB36" s="274">
        <v>57.6</v>
      </c>
      <c r="EC36" s="178"/>
      <c r="ED36" s="178"/>
      <c r="EE36" s="178"/>
      <c r="EF36" s="178"/>
      <c r="EG36" s="178"/>
    </row>
    <row r="37" spans="1:137" s="144" customFormat="1" ht="95.1" customHeight="1">
      <c r="A37" s="272"/>
      <c r="B37" s="280" t="s">
        <v>360</v>
      </c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2"/>
      <c r="AB37" s="280" t="s">
        <v>360</v>
      </c>
      <c r="AC37" s="274"/>
      <c r="AD37" s="274"/>
      <c r="AE37" s="274"/>
      <c r="AF37" s="274"/>
      <c r="AG37" s="274"/>
      <c r="AH37" s="274"/>
      <c r="AI37" s="274"/>
      <c r="AJ37" s="274"/>
      <c r="AK37" s="274"/>
      <c r="AL37" s="272"/>
      <c r="AM37" s="280" t="s">
        <v>360</v>
      </c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2"/>
      <c r="BO37" s="280" t="s">
        <v>360</v>
      </c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2"/>
      <c r="CQ37" s="280" t="s">
        <v>360</v>
      </c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2"/>
      <c r="DS37" s="280" t="s">
        <v>360</v>
      </c>
      <c r="DT37" s="274"/>
      <c r="DU37" s="274"/>
      <c r="DV37" s="274"/>
      <c r="DW37" s="274"/>
      <c r="DX37" s="274"/>
      <c r="DY37" s="274"/>
      <c r="DZ37" s="274"/>
      <c r="EA37" s="274"/>
      <c r="EB37" s="274"/>
      <c r="EC37" s="178"/>
      <c r="ED37" s="178"/>
      <c r="EE37" s="178"/>
      <c r="EF37" s="178"/>
      <c r="EG37" s="178"/>
    </row>
    <row r="38" spans="1:137" s="144" customFormat="1" ht="85.05" customHeight="1">
      <c r="A38" s="272" t="s">
        <v>299</v>
      </c>
      <c r="B38" s="279" t="s">
        <v>133</v>
      </c>
      <c r="C38" s="274">
        <v>84.8</v>
      </c>
      <c r="D38" s="274">
        <v>84.2</v>
      </c>
      <c r="E38" s="274">
        <v>84</v>
      </c>
      <c r="F38" s="274">
        <v>78.5</v>
      </c>
      <c r="G38" s="274">
        <v>76.599999999999994</v>
      </c>
      <c r="H38" s="274">
        <v>76.400000000000006</v>
      </c>
      <c r="I38" s="274">
        <v>77.2</v>
      </c>
      <c r="J38" s="274">
        <v>74.900000000000006</v>
      </c>
      <c r="K38" s="274">
        <v>72.400000000000006</v>
      </c>
      <c r="L38" s="274">
        <v>73.400000000000006</v>
      </c>
      <c r="M38" s="274">
        <v>72.599999999999994</v>
      </c>
      <c r="N38" s="274">
        <v>77.7</v>
      </c>
      <c r="O38" s="274">
        <v>79.7</v>
      </c>
      <c r="P38" s="274">
        <v>78.599999999999994</v>
      </c>
      <c r="Q38" s="274">
        <v>78.900000000000006</v>
      </c>
      <c r="R38" s="274">
        <v>77</v>
      </c>
      <c r="S38" s="274">
        <v>76.2</v>
      </c>
      <c r="T38" s="274">
        <v>79.099999999999994</v>
      </c>
      <c r="U38" s="274">
        <v>76.099999999999994</v>
      </c>
      <c r="V38" s="274">
        <v>75.3</v>
      </c>
      <c r="W38" s="274">
        <v>73.7</v>
      </c>
      <c r="X38" s="274">
        <v>74.8</v>
      </c>
      <c r="Y38" s="274">
        <v>78.099999999999994</v>
      </c>
      <c r="Z38" s="274">
        <v>78.599999999999994</v>
      </c>
      <c r="AA38" s="272" t="s">
        <v>299</v>
      </c>
      <c r="AB38" s="279" t="s">
        <v>133</v>
      </c>
      <c r="AC38" s="274">
        <v>83</v>
      </c>
      <c r="AD38" s="274">
        <v>85.4</v>
      </c>
      <c r="AE38" s="274">
        <v>87.1</v>
      </c>
      <c r="AF38" s="274">
        <v>88.9</v>
      </c>
      <c r="AG38" s="274">
        <v>89</v>
      </c>
      <c r="AH38" s="274">
        <v>86.6</v>
      </c>
      <c r="AI38" s="274">
        <v>85.1</v>
      </c>
      <c r="AJ38" s="274">
        <v>82</v>
      </c>
      <c r="AK38" s="274">
        <v>83.6</v>
      </c>
      <c r="AL38" s="272" t="s">
        <v>299</v>
      </c>
      <c r="AM38" s="279" t="s">
        <v>133</v>
      </c>
      <c r="AN38" s="274">
        <v>91.7</v>
      </c>
      <c r="AO38" s="274">
        <v>88.5</v>
      </c>
      <c r="AP38" s="274">
        <v>85.6</v>
      </c>
      <c r="AQ38" s="274">
        <v>89.1</v>
      </c>
      <c r="AR38" s="274">
        <v>89.9</v>
      </c>
      <c r="AS38" s="274">
        <v>88.4</v>
      </c>
      <c r="AT38" s="274">
        <v>87.9</v>
      </c>
      <c r="AU38" s="274">
        <v>78.900000000000006</v>
      </c>
      <c r="AV38" s="274">
        <v>76.099999999999994</v>
      </c>
      <c r="AW38" s="274">
        <v>78.2</v>
      </c>
      <c r="AX38" s="274">
        <v>73.900000000000006</v>
      </c>
      <c r="AY38" s="274">
        <v>67.8</v>
      </c>
      <c r="AZ38" s="274">
        <v>67.900000000000006</v>
      </c>
      <c r="BA38" s="274">
        <v>63.5</v>
      </c>
      <c r="BB38" s="274">
        <v>62.7</v>
      </c>
      <c r="BC38" s="274">
        <v>62.2</v>
      </c>
      <c r="BD38" s="274">
        <v>60.8</v>
      </c>
      <c r="BE38" s="274">
        <v>59.3</v>
      </c>
      <c r="BF38" s="274">
        <v>61.6</v>
      </c>
      <c r="BG38" s="274">
        <v>60.4</v>
      </c>
      <c r="BH38" s="274">
        <v>72.7</v>
      </c>
      <c r="BI38" s="274">
        <v>71.7</v>
      </c>
      <c r="BJ38" s="274">
        <v>71</v>
      </c>
      <c r="BK38" s="274">
        <v>69.2</v>
      </c>
      <c r="BL38" s="274">
        <v>68.2</v>
      </c>
      <c r="BM38" s="274">
        <v>66.8</v>
      </c>
      <c r="BN38" s="272" t="s">
        <v>299</v>
      </c>
      <c r="BO38" s="279" t="s">
        <v>133</v>
      </c>
      <c r="BP38" s="274">
        <v>63</v>
      </c>
      <c r="BQ38" s="274">
        <v>75.3</v>
      </c>
      <c r="BR38" s="274">
        <v>76.900000000000006</v>
      </c>
      <c r="BS38" s="274">
        <v>28.9</v>
      </c>
      <c r="BT38" s="274">
        <v>51.7</v>
      </c>
      <c r="BU38" s="274">
        <v>50.8</v>
      </c>
      <c r="BV38" s="274">
        <v>83.9</v>
      </c>
      <c r="BW38" s="274">
        <v>86.1</v>
      </c>
      <c r="BX38" s="274">
        <v>82.5</v>
      </c>
      <c r="BY38" s="274">
        <v>82.4</v>
      </c>
      <c r="BZ38" s="274">
        <v>73.5</v>
      </c>
      <c r="CA38" s="274">
        <v>74.5</v>
      </c>
      <c r="CB38" s="274">
        <v>74</v>
      </c>
      <c r="CC38" s="274">
        <v>69.3</v>
      </c>
      <c r="CD38" s="274">
        <v>70.3</v>
      </c>
      <c r="CE38" s="274">
        <v>71.400000000000006</v>
      </c>
      <c r="CF38" s="274">
        <v>71.8</v>
      </c>
      <c r="CG38" s="274">
        <v>68.7</v>
      </c>
      <c r="CH38" s="274">
        <v>54.2</v>
      </c>
      <c r="CI38" s="274">
        <v>37.5</v>
      </c>
      <c r="CJ38" s="274">
        <v>62.8</v>
      </c>
      <c r="CK38" s="274">
        <v>71.5</v>
      </c>
      <c r="CL38" s="274">
        <v>86.1</v>
      </c>
      <c r="CM38" s="274">
        <v>80.3</v>
      </c>
      <c r="CN38" s="274">
        <v>79.2</v>
      </c>
      <c r="CO38" s="274">
        <v>88.4</v>
      </c>
      <c r="CP38" s="272" t="s">
        <v>299</v>
      </c>
      <c r="CQ38" s="279" t="s">
        <v>133</v>
      </c>
      <c r="CR38" s="274">
        <v>69.7</v>
      </c>
      <c r="CS38" s="274">
        <v>89.3</v>
      </c>
      <c r="CT38" s="274">
        <v>83.8</v>
      </c>
      <c r="CU38" s="274">
        <v>76.7</v>
      </c>
      <c r="CV38" s="274">
        <v>76.099999999999994</v>
      </c>
      <c r="CW38" s="274">
        <v>88.8</v>
      </c>
      <c r="CX38" s="274">
        <v>89.5</v>
      </c>
      <c r="CY38" s="274">
        <v>88</v>
      </c>
      <c r="CZ38" s="274">
        <v>83.6</v>
      </c>
      <c r="DA38" s="274">
        <v>88.4</v>
      </c>
      <c r="DB38" s="274">
        <v>89.3</v>
      </c>
      <c r="DC38" s="274">
        <v>87.1</v>
      </c>
      <c r="DD38" s="274">
        <v>81.900000000000006</v>
      </c>
      <c r="DE38" s="274">
        <v>91.5</v>
      </c>
      <c r="DF38" s="274">
        <v>80</v>
      </c>
      <c r="DG38" s="274">
        <v>89.1</v>
      </c>
      <c r="DH38" s="274">
        <v>83.4</v>
      </c>
      <c r="DI38" s="274">
        <v>83.9</v>
      </c>
      <c r="DJ38" s="274">
        <v>87.6</v>
      </c>
      <c r="DK38" s="274">
        <v>88.4</v>
      </c>
      <c r="DL38" s="274">
        <v>91.6</v>
      </c>
      <c r="DM38" s="274">
        <v>77.3</v>
      </c>
      <c r="DN38" s="274">
        <v>78.099999999999994</v>
      </c>
      <c r="DO38" s="274">
        <v>81.400000000000006</v>
      </c>
      <c r="DP38" s="274">
        <v>89</v>
      </c>
      <c r="DQ38" s="274">
        <v>86.7</v>
      </c>
      <c r="DR38" s="272" t="s">
        <v>299</v>
      </c>
      <c r="DS38" s="279" t="s">
        <v>133</v>
      </c>
      <c r="DT38" s="274">
        <v>81.8</v>
      </c>
      <c r="DU38" s="274">
        <v>87</v>
      </c>
      <c r="DV38" s="274">
        <v>82.4</v>
      </c>
      <c r="DW38" s="274">
        <v>89.4</v>
      </c>
      <c r="DX38" s="274">
        <v>84.7</v>
      </c>
      <c r="DY38" s="274">
        <v>85.9</v>
      </c>
      <c r="DZ38" s="274">
        <v>75.5</v>
      </c>
      <c r="EA38" s="274">
        <v>83.4</v>
      </c>
      <c r="EB38" s="274">
        <v>68.2</v>
      </c>
      <c r="EC38" s="178"/>
      <c r="ED38" s="178"/>
      <c r="EE38" s="178"/>
      <c r="EF38" s="178"/>
      <c r="EG38" s="178"/>
    </row>
    <row r="39" spans="1:137" s="144" customFormat="1" ht="95.1" customHeight="1">
      <c r="A39" s="272"/>
      <c r="B39" s="280" t="s">
        <v>361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2"/>
      <c r="AB39" s="280" t="s">
        <v>361</v>
      </c>
      <c r="AC39" s="274"/>
      <c r="AD39" s="274"/>
      <c r="AE39" s="274"/>
      <c r="AF39" s="274"/>
      <c r="AG39" s="274"/>
      <c r="AH39" s="274"/>
      <c r="AI39" s="274"/>
      <c r="AJ39" s="274"/>
      <c r="AK39" s="274"/>
      <c r="AL39" s="272"/>
      <c r="AM39" s="280" t="s">
        <v>361</v>
      </c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2"/>
      <c r="BO39" s="280" t="s">
        <v>361</v>
      </c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2"/>
      <c r="CQ39" s="280" t="s">
        <v>361</v>
      </c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2"/>
      <c r="DS39" s="280" t="s">
        <v>361</v>
      </c>
      <c r="DT39" s="274"/>
      <c r="DU39" s="274"/>
      <c r="DV39" s="274"/>
      <c r="DW39" s="274"/>
      <c r="DX39" s="274"/>
      <c r="DY39" s="274"/>
      <c r="DZ39" s="274"/>
      <c r="EA39" s="274"/>
      <c r="EB39" s="274"/>
      <c r="EC39" s="178"/>
      <c r="ED39" s="178"/>
      <c r="EE39" s="178"/>
      <c r="EF39" s="178"/>
      <c r="EG39" s="178"/>
    </row>
    <row r="40" spans="1:137" s="144" customFormat="1" ht="85.05" customHeight="1">
      <c r="A40" s="275">
        <v>271</v>
      </c>
      <c r="B40" s="279" t="s">
        <v>352</v>
      </c>
      <c r="C40" s="274">
        <v>78.8</v>
      </c>
      <c r="D40" s="274">
        <v>79</v>
      </c>
      <c r="E40" s="274">
        <v>78.900000000000006</v>
      </c>
      <c r="F40" s="274">
        <v>72.3</v>
      </c>
      <c r="G40" s="274">
        <v>74.5</v>
      </c>
      <c r="H40" s="274">
        <v>71</v>
      </c>
      <c r="I40" s="274">
        <v>73.400000000000006</v>
      </c>
      <c r="J40" s="274">
        <v>67.3</v>
      </c>
      <c r="K40" s="274">
        <v>72.2</v>
      </c>
      <c r="L40" s="274">
        <v>72.5</v>
      </c>
      <c r="M40" s="274">
        <v>73.2</v>
      </c>
      <c r="N40" s="274">
        <v>72.2</v>
      </c>
      <c r="O40" s="274">
        <v>71.5</v>
      </c>
      <c r="P40" s="274">
        <v>72.400000000000006</v>
      </c>
      <c r="Q40" s="274">
        <v>73.8</v>
      </c>
      <c r="R40" s="274">
        <v>73.7</v>
      </c>
      <c r="S40" s="274">
        <v>73.5</v>
      </c>
      <c r="T40" s="274">
        <v>75.599999999999994</v>
      </c>
      <c r="U40" s="274">
        <v>76.5</v>
      </c>
      <c r="V40" s="274">
        <v>79.3</v>
      </c>
      <c r="W40" s="274">
        <v>76</v>
      </c>
      <c r="X40" s="274">
        <v>76.5</v>
      </c>
      <c r="Y40" s="274">
        <v>78</v>
      </c>
      <c r="Z40" s="274">
        <v>78.099999999999994</v>
      </c>
      <c r="AA40" s="275">
        <v>271</v>
      </c>
      <c r="AB40" s="279" t="s">
        <v>352</v>
      </c>
      <c r="AC40" s="274">
        <v>76.599999999999994</v>
      </c>
      <c r="AD40" s="274">
        <v>78.3</v>
      </c>
      <c r="AE40" s="274">
        <v>80</v>
      </c>
      <c r="AF40" s="274">
        <v>79.599999999999994</v>
      </c>
      <c r="AG40" s="274">
        <v>76.099999999999994</v>
      </c>
      <c r="AH40" s="274">
        <v>75.099999999999994</v>
      </c>
      <c r="AI40" s="274">
        <v>77.099999999999994</v>
      </c>
      <c r="AJ40" s="274">
        <v>76.900000000000006</v>
      </c>
      <c r="AK40" s="274">
        <v>74.7</v>
      </c>
      <c r="AL40" s="275">
        <v>271</v>
      </c>
      <c r="AM40" s="279" t="s">
        <v>352</v>
      </c>
      <c r="AN40" s="274">
        <v>75.900000000000006</v>
      </c>
      <c r="AO40" s="274">
        <v>78</v>
      </c>
      <c r="AP40" s="274">
        <v>76</v>
      </c>
      <c r="AQ40" s="274">
        <v>75.8</v>
      </c>
      <c r="AR40" s="274">
        <v>76.900000000000006</v>
      </c>
      <c r="AS40" s="274">
        <v>79.400000000000006</v>
      </c>
      <c r="AT40" s="274">
        <v>79.400000000000006</v>
      </c>
      <c r="AU40" s="274">
        <v>76.8</v>
      </c>
      <c r="AV40" s="274">
        <v>75.5</v>
      </c>
      <c r="AW40" s="274">
        <v>78.599999999999994</v>
      </c>
      <c r="AX40" s="274">
        <v>79.599999999999994</v>
      </c>
      <c r="AY40" s="274">
        <v>77.2</v>
      </c>
      <c r="AZ40" s="274">
        <v>77.2</v>
      </c>
      <c r="BA40" s="274">
        <v>75.8</v>
      </c>
      <c r="BB40" s="274">
        <v>74.5</v>
      </c>
      <c r="BC40" s="274">
        <v>74.5</v>
      </c>
      <c r="BD40" s="274">
        <v>78</v>
      </c>
      <c r="BE40" s="274">
        <v>81.8</v>
      </c>
      <c r="BF40" s="274">
        <v>81</v>
      </c>
      <c r="BG40" s="274">
        <v>80.3</v>
      </c>
      <c r="BH40" s="274">
        <v>77.099999999999994</v>
      </c>
      <c r="BI40" s="274">
        <v>78.2</v>
      </c>
      <c r="BJ40" s="274">
        <v>79</v>
      </c>
      <c r="BK40" s="274">
        <v>77.599999999999994</v>
      </c>
      <c r="BL40" s="274">
        <v>79.900000000000006</v>
      </c>
      <c r="BM40" s="274">
        <v>78</v>
      </c>
      <c r="BN40" s="275">
        <v>271</v>
      </c>
      <c r="BO40" s="279" t="s">
        <v>352</v>
      </c>
      <c r="BP40" s="274">
        <v>81.599999999999994</v>
      </c>
      <c r="BQ40" s="274">
        <v>76.900000000000006</v>
      </c>
      <c r="BR40" s="274">
        <v>75.7</v>
      </c>
      <c r="BS40" s="274">
        <v>65.3</v>
      </c>
      <c r="BT40" s="274">
        <v>57.9</v>
      </c>
      <c r="BU40" s="274">
        <v>74.099999999999994</v>
      </c>
      <c r="BV40" s="274">
        <v>78.900000000000006</v>
      </c>
      <c r="BW40" s="274">
        <v>80.400000000000006</v>
      </c>
      <c r="BX40" s="274">
        <v>78.5</v>
      </c>
      <c r="BY40" s="274">
        <v>78</v>
      </c>
      <c r="BZ40" s="274">
        <v>77.2</v>
      </c>
      <c r="CA40" s="274">
        <v>76.099999999999994</v>
      </c>
      <c r="CB40" s="274">
        <v>77.900000000000006</v>
      </c>
      <c r="CC40" s="274">
        <v>72.400000000000006</v>
      </c>
      <c r="CD40" s="274">
        <v>76.400000000000006</v>
      </c>
      <c r="CE40" s="274">
        <v>79.8</v>
      </c>
      <c r="CF40" s="274">
        <v>78.900000000000006</v>
      </c>
      <c r="CG40" s="274">
        <v>75.099999999999994</v>
      </c>
      <c r="CH40" s="274">
        <v>75.5</v>
      </c>
      <c r="CI40" s="274">
        <v>67.3</v>
      </c>
      <c r="CJ40" s="274">
        <v>73.7</v>
      </c>
      <c r="CK40" s="274">
        <v>79.900000000000006</v>
      </c>
      <c r="CL40" s="274">
        <v>80.3</v>
      </c>
      <c r="CM40" s="274">
        <v>86.2</v>
      </c>
      <c r="CN40" s="274">
        <v>86</v>
      </c>
      <c r="CO40" s="274">
        <v>85.2</v>
      </c>
      <c r="CP40" s="275">
        <v>271</v>
      </c>
      <c r="CQ40" s="279" t="s">
        <v>352</v>
      </c>
      <c r="CR40" s="274">
        <v>78.599999999999994</v>
      </c>
      <c r="CS40" s="274">
        <v>82.8</v>
      </c>
      <c r="CT40" s="274">
        <v>80.7</v>
      </c>
      <c r="CU40" s="274">
        <v>78.099999999999994</v>
      </c>
      <c r="CV40" s="274">
        <v>84.1</v>
      </c>
      <c r="CW40" s="274">
        <v>84.8</v>
      </c>
      <c r="CX40" s="274">
        <v>85.7</v>
      </c>
      <c r="CY40" s="274">
        <v>83.1</v>
      </c>
      <c r="CZ40" s="274">
        <v>80.599999999999994</v>
      </c>
      <c r="DA40" s="274">
        <v>84.3</v>
      </c>
      <c r="DB40" s="274">
        <v>87.4</v>
      </c>
      <c r="DC40" s="274">
        <v>74.599999999999994</v>
      </c>
      <c r="DD40" s="274">
        <v>77.3</v>
      </c>
      <c r="DE40" s="274">
        <v>79.900000000000006</v>
      </c>
      <c r="DF40" s="274">
        <v>76.599999999999994</v>
      </c>
      <c r="DG40" s="274">
        <v>75.599999999999994</v>
      </c>
      <c r="DH40" s="274">
        <v>77.599999999999994</v>
      </c>
      <c r="DI40" s="274">
        <v>77</v>
      </c>
      <c r="DJ40" s="274">
        <v>77.400000000000006</v>
      </c>
      <c r="DK40" s="274">
        <v>78.599999999999994</v>
      </c>
      <c r="DL40" s="274">
        <v>78</v>
      </c>
      <c r="DM40" s="274">
        <v>84</v>
      </c>
      <c r="DN40" s="274">
        <v>79.400000000000006</v>
      </c>
      <c r="DO40" s="274">
        <v>78.7</v>
      </c>
      <c r="DP40" s="274">
        <v>79</v>
      </c>
      <c r="DQ40" s="274">
        <v>81.599999999999994</v>
      </c>
      <c r="DR40" s="275">
        <v>271</v>
      </c>
      <c r="DS40" s="279" t="s">
        <v>352</v>
      </c>
      <c r="DT40" s="274">
        <v>76.599999999999994</v>
      </c>
      <c r="DU40" s="274">
        <v>78.900000000000006</v>
      </c>
      <c r="DV40" s="274">
        <v>82</v>
      </c>
      <c r="DW40" s="274">
        <v>84.4</v>
      </c>
      <c r="DX40" s="274">
        <v>85.1</v>
      </c>
      <c r="DY40" s="274">
        <v>83</v>
      </c>
      <c r="DZ40" s="274">
        <v>82.9</v>
      </c>
      <c r="EA40" s="274">
        <v>80.8</v>
      </c>
      <c r="EB40" s="274">
        <v>79.900000000000006</v>
      </c>
      <c r="EC40" s="178"/>
      <c r="ED40" s="178"/>
      <c r="EE40" s="178"/>
      <c r="EF40" s="178"/>
      <c r="EG40" s="178"/>
    </row>
    <row r="41" spans="1:137" s="144" customFormat="1" ht="95.1" customHeight="1">
      <c r="A41" s="275"/>
      <c r="B41" s="280" t="s">
        <v>362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5"/>
      <c r="AB41" s="280" t="s">
        <v>362</v>
      </c>
      <c r="AC41" s="274"/>
      <c r="AD41" s="274"/>
      <c r="AE41" s="274"/>
      <c r="AF41" s="274"/>
      <c r="AG41" s="274"/>
      <c r="AH41" s="274"/>
      <c r="AI41" s="274"/>
      <c r="AJ41" s="274"/>
      <c r="AK41" s="274"/>
      <c r="AL41" s="275"/>
      <c r="AM41" s="280" t="s">
        <v>362</v>
      </c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5"/>
      <c r="BO41" s="280" t="s">
        <v>362</v>
      </c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5"/>
      <c r="CQ41" s="280" t="s">
        <v>362</v>
      </c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5"/>
      <c r="DS41" s="280" t="s">
        <v>362</v>
      </c>
      <c r="DT41" s="274"/>
      <c r="DU41" s="274"/>
      <c r="DV41" s="274"/>
      <c r="DW41" s="274"/>
      <c r="DX41" s="274"/>
      <c r="DY41" s="274"/>
      <c r="DZ41" s="274"/>
      <c r="EA41" s="274"/>
      <c r="EB41" s="274"/>
      <c r="EC41" s="178"/>
      <c r="ED41" s="178"/>
      <c r="EE41" s="178"/>
      <c r="EF41" s="178"/>
      <c r="EG41" s="178"/>
    </row>
    <row r="42" spans="1:137" s="144" customFormat="1" ht="48" customHeight="1">
      <c r="A42" s="272">
        <v>272</v>
      </c>
      <c r="B42" s="279" t="s">
        <v>78</v>
      </c>
      <c r="C42" s="274">
        <v>90.1</v>
      </c>
      <c r="D42" s="274">
        <v>89.3</v>
      </c>
      <c r="E42" s="274">
        <v>87.4</v>
      </c>
      <c r="F42" s="274">
        <v>88.2</v>
      </c>
      <c r="G42" s="274">
        <v>80.8</v>
      </c>
      <c r="H42" s="274">
        <v>79.099999999999994</v>
      </c>
      <c r="I42" s="274">
        <v>79.7</v>
      </c>
      <c r="J42" s="274">
        <v>78.599999999999994</v>
      </c>
      <c r="K42" s="274">
        <v>82</v>
      </c>
      <c r="L42" s="274">
        <v>82.3</v>
      </c>
      <c r="M42" s="274">
        <v>84.6</v>
      </c>
      <c r="N42" s="274">
        <v>83.7</v>
      </c>
      <c r="O42" s="274">
        <v>82.3</v>
      </c>
      <c r="P42" s="274">
        <v>82.4</v>
      </c>
      <c r="Q42" s="274">
        <v>83.7</v>
      </c>
      <c r="R42" s="274">
        <v>82.5</v>
      </c>
      <c r="S42" s="274">
        <v>84.1</v>
      </c>
      <c r="T42" s="274">
        <v>81.099999999999994</v>
      </c>
      <c r="U42" s="274">
        <v>78.7</v>
      </c>
      <c r="V42" s="274">
        <v>82.7</v>
      </c>
      <c r="W42" s="274">
        <v>76.2</v>
      </c>
      <c r="X42" s="274">
        <v>78.8</v>
      </c>
      <c r="Y42" s="274">
        <v>55.6</v>
      </c>
      <c r="Z42" s="274">
        <v>79.599999999999994</v>
      </c>
      <c r="AA42" s="272">
        <v>272</v>
      </c>
      <c r="AB42" s="279" t="s">
        <v>78</v>
      </c>
      <c r="AC42" s="274">
        <v>83.4</v>
      </c>
      <c r="AD42" s="274">
        <v>93.6</v>
      </c>
      <c r="AE42" s="274">
        <v>95.1</v>
      </c>
      <c r="AF42" s="274">
        <v>95</v>
      </c>
      <c r="AG42" s="274">
        <v>96.9</v>
      </c>
      <c r="AH42" s="274">
        <v>91.6</v>
      </c>
      <c r="AI42" s="274">
        <v>94.7</v>
      </c>
      <c r="AJ42" s="274">
        <v>94.2</v>
      </c>
      <c r="AK42" s="274">
        <v>95.2</v>
      </c>
      <c r="AL42" s="272">
        <v>272</v>
      </c>
      <c r="AM42" s="279" t="s">
        <v>78</v>
      </c>
      <c r="AN42" s="274">
        <v>95.4</v>
      </c>
      <c r="AO42" s="274">
        <v>94</v>
      </c>
      <c r="AP42" s="274">
        <v>90</v>
      </c>
      <c r="AQ42" s="274">
        <v>83.6</v>
      </c>
      <c r="AR42" s="274">
        <v>83.6</v>
      </c>
      <c r="AS42" s="274">
        <v>83.4</v>
      </c>
      <c r="AT42" s="274">
        <v>83.4</v>
      </c>
      <c r="AU42" s="274">
        <v>84.8</v>
      </c>
      <c r="AV42" s="274">
        <v>83.8</v>
      </c>
      <c r="AW42" s="274">
        <v>79.8</v>
      </c>
      <c r="AX42" s="274">
        <v>84.3</v>
      </c>
      <c r="AY42" s="274">
        <v>84.4</v>
      </c>
      <c r="AZ42" s="274">
        <v>91.4</v>
      </c>
      <c r="BA42" s="274">
        <v>90.6</v>
      </c>
      <c r="BB42" s="274">
        <v>86.4</v>
      </c>
      <c r="BC42" s="274">
        <v>93.3</v>
      </c>
      <c r="BD42" s="274">
        <v>88.5</v>
      </c>
      <c r="BE42" s="274">
        <v>90.9</v>
      </c>
      <c r="BF42" s="274">
        <v>90.5</v>
      </c>
      <c r="BG42" s="274">
        <v>87.6</v>
      </c>
      <c r="BH42" s="274">
        <v>90.6</v>
      </c>
      <c r="BI42" s="274">
        <v>84.5</v>
      </c>
      <c r="BJ42" s="274">
        <v>76.8</v>
      </c>
      <c r="BK42" s="274">
        <v>80.8</v>
      </c>
      <c r="BL42" s="274">
        <v>76.099999999999994</v>
      </c>
      <c r="BM42" s="274">
        <v>83.8</v>
      </c>
      <c r="BN42" s="272">
        <v>272</v>
      </c>
      <c r="BO42" s="279" t="s">
        <v>78</v>
      </c>
      <c r="BP42" s="274">
        <v>66.5</v>
      </c>
      <c r="BQ42" s="274">
        <v>74.599999999999994</v>
      </c>
      <c r="BR42" s="274">
        <v>71.099999999999994</v>
      </c>
      <c r="BS42" s="274">
        <v>42</v>
      </c>
      <c r="BT42" s="274">
        <v>31</v>
      </c>
      <c r="BU42" s="274">
        <v>50.6</v>
      </c>
      <c r="BV42" s="274">
        <v>60.9</v>
      </c>
      <c r="BW42" s="274">
        <v>69.400000000000006</v>
      </c>
      <c r="BX42" s="274">
        <v>76</v>
      </c>
      <c r="BY42" s="274">
        <v>77.599999999999994</v>
      </c>
      <c r="BZ42" s="274">
        <v>76.099999999999994</v>
      </c>
      <c r="CA42" s="274">
        <v>75.3</v>
      </c>
      <c r="CB42" s="274">
        <v>68</v>
      </c>
      <c r="CC42" s="274">
        <v>88.8</v>
      </c>
      <c r="CD42" s="274">
        <v>51.7</v>
      </c>
      <c r="CE42" s="274">
        <v>93.4</v>
      </c>
      <c r="CF42" s="274">
        <v>89.8</v>
      </c>
      <c r="CG42" s="274">
        <v>91</v>
      </c>
      <c r="CH42" s="274">
        <v>82</v>
      </c>
      <c r="CI42" s="274">
        <v>72.7</v>
      </c>
      <c r="CJ42" s="274">
        <v>91.2</v>
      </c>
      <c r="CK42" s="274">
        <v>80.900000000000006</v>
      </c>
      <c r="CL42" s="274">
        <v>90.8</v>
      </c>
      <c r="CM42" s="274">
        <v>90.7</v>
      </c>
      <c r="CN42" s="274">
        <v>66.5</v>
      </c>
      <c r="CO42" s="274">
        <v>68.5</v>
      </c>
      <c r="CP42" s="272">
        <v>272</v>
      </c>
      <c r="CQ42" s="279" t="s">
        <v>78</v>
      </c>
      <c r="CR42" s="274">
        <v>68.3</v>
      </c>
      <c r="CS42" s="274">
        <v>93.9</v>
      </c>
      <c r="CT42" s="274">
        <v>95.1</v>
      </c>
      <c r="CU42" s="274">
        <v>83.4</v>
      </c>
      <c r="CV42" s="274">
        <v>85.4</v>
      </c>
      <c r="CW42" s="274">
        <v>87.1</v>
      </c>
      <c r="CX42" s="274">
        <v>79.5</v>
      </c>
      <c r="CY42" s="274">
        <v>77.3</v>
      </c>
      <c r="CZ42" s="274">
        <v>65.3</v>
      </c>
      <c r="DA42" s="274">
        <v>74.3</v>
      </c>
      <c r="DB42" s="274">
        <v>94</v>
      </c>
      <c r="DC42" s="274">
        <v>81.3</v>
      </c>
      <c r="DD42" s="274">
        <v>82.6</v>
      </c>
      <c r="DE42" s="274">
        <v>80.599999999999994</v>
      </c>
      <c r="DF42" s="274">
        <v>82.7</v>
      </c>
      <c r="DG42" s="274">
        <v>83.8</v>
      </c>
      <c r="DH42" s="274">
        <v>83.2</v>
      </c>
      <c r="DI42" s="274">
        <v>82.9</v>
      </c>
      <c r="DJ42" s="274">
        <v>83.4</v>
      </c>
      <c r="DK42" s="274">
        <v>83.9</v>
      </c>
      <c r="DL42" s="274">
        <v>83.2</v>
      </c>
      <c r="DM42" s="274">
        <v>82.2</v>
      </c>
      <c r="DN42" s="274">
        <v>79.5</v>
      </c>
      <c r="DO42" s="274">
        <v>82.6</v>
      </c>
      <c r="DP42" s="274">
        <v>81.3</v>
      </c>
      <c r="DQ42" s="274">
        <v>84.9</v>
      </c>
      <c r="DR42" s="272">
        <v>272</v>
      </c>
      <c r="DS42" s="279" t="s">
        <v>78</v>
      </c>
      <c r="DT42" s="274">
        <v>76.7</v>
      </c>
      <c r="DU42" s="274">
        <v>77.7</v>
      </c>
      <c r="DV42" s="274">
        <v>69.3</v>
      </c>
      <c r="DW42" s="274">
        <v>71.400000000000006</v>
      </c>
      <c r="DX42" s="274">
        <v>71.599999999999994</v>
      </c>
      <c r="DY42" s="274">
        <v>72.400000000000006</v>
      </c>
      <c r="DZ42" s="274">
        <v>69</v>
      </c>
      <c r="EA42" s="274">
        <v>73.400000000000006</v>
      </c>
      <c r="EB42" s="274">
        <v>63.3</v>
      </c>
      <c r="EC42" s="178"/>
      <c r="ED42" s="178"/>
      <c r="EE42" s="178"/>
      <c r="EF42" s="178"/>
      <c r="EG42" s="178"/>
    </row>
    <row r="43" spans="1:137" s="144" customFormat="1" ht="60" customHeight="1">
      <c r="A43" s="272"/>
      <c r="B43" s="280" t="s">
        <v>363</v>
      </c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2"/>
      <c r="AB43" s="280" t="s">
        <v>363</v>
      </c>
      <c r="AC43" s="274"/>
      <c r="AD43" s="274"/>
      <c r="AE43" s="274"/>
      <c r="AF43" s="274"/>
      <c r="AG43" s="274"/>
      <c r="AH43" s="274"/>
      <c r="AI43" s="274"/>
      <c r="AJ43" s="274"/>
      <c r="AK43" s="274"/>
      <c r="AL43" s="272"/>
      <c r="AM43" s="280" t="s">
        <v>363</v>
      </c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2"/>
      <c r="BO43" s="280" t="s">
        <v>363</v>
      </c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2"/>
      <c r="CQ43" s="280" t="s">
        <v>363</v>
      </c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2"/>
      <c r="DS43" s="280" t="s">
        <v>363</v>
      </c>
      <c r="DT43" s="274"/>
      <c r="DU43" s="274"/>
      <c r="DV43" s="274"/>
      <c r="DW43" s="274"/>
      <c r="DX43" s="274"/>
      <c r="DY43" s="274"/>
      <c r="DZ43" s="274"/>
      <c r="EA43" s="274"/>
      <c r="EB43" s="274"/>
      <c r="EC43" s="178"/>
      <c r="ED43" s="178"/>
      <c r="EE43" s="178"/>
      <c r="EF43" s="178"/>
      <c r="EG43" s="178"/>
    </row>
    <row r="44" spans="1:137" s="144" customFormat="1" ht="48" customHeight="1">
      <c r="A44" s="275">
        <v>273</v>
      </c>
      <c r="B44" s="279" t="s">
        <v>79</v>
      </c>
      <c r="C44" s="274">
        <v>79.3</v>
      </c>
      <c r="D44" s="274">
        <v>75.599999999999994</v>
      </c>
      <c r="E44" s="274">
        <v>77.400000000000006</v>
      </c>
      <c r="F44" s="274">
        <v>74.900000000000006</v>
      </c>
      <c r="G44" s="274">
        <v>75.599999999999994</v>
      </c>
      <c r="H44" s="274">
        <v>78.2</v>
      </c>
      <c r="I44" s="274">
        <v>76.599999999999994</v>
      </c>
      <c r="J44" s="274">
        <v>77.7</v>
      </c>
      <c r="K44" s="274">
        <v>77.8</v>
      </c>
      <c r="L44" s="274">
        <v>77.3</v>
      </c>
      <c r="M44" s="274">
        <v>77.5</v>
      </c>
      <c r="N44" s="274">
        <v>79.2</v>
      </c>
      <c r="O44" s="274">
        <v>79</v>
      </c>
      <c r="P44" s="274">
        <v>77.599999999999994</v>
      </c>
      <c r="Q44" s="274">
        <v>78.900000000000006</v>
      </c>
      <c r="R44" s="274">
        <v>77.900000000000006</v>
      </c>
      <c r="S44" s="274">
        <v>76</v>
      </c>
      <c r="T44" s="274">
        <v>75.099999999999994</v>
      </c>
      <c r="U44" s="274">
        <v>72</v>
      </c>
      <c r="V44" s="274">
        <v>74.8</v>
      </c>
      <c r="W44" s="274">
        <v>72.5</v>
      </c>
      <c r="X44" s="274">
        <v>71.599999999999994</v>
      </c>
      <c r="Y44" s="274">
        <v>76.400000000000006</v>
      </c>
      <c r="Z44" s="274">
        <v>75.900000000000006</v>
      </c>
      <c r="AA44" s="275">
        <v>273</v>
      </c>
      <c r="AB44" s="279" t="s">
        <v>79</v>
      </c>
      <c r="AC44" s="274">
        <v>84.1</v>
      </c>
      <c r="AD44" s="274">
        <v>82.6</v>
      </c>
      <c r="AE44" s="274">
        <v>81</v>
      </c>
      <c r="AF44" s="274">
        <v>79.2</v>
      </c>
      <c r="AG44" s="274">
        <v>80.5</v>
      </c>
      <c r="AH44" s="274">
        <v>76.900000000000006</v>
      </c>
      <c r="AI44" s="274">
        <v>78.7</v>
      </c>
      <c r="AJ44" s="274">
        <v>79.099999999999994</v>
      </c>
      <c r="AK44" s="274">
        <v>76.5</v>
      </c>
      <c r="AL44" s="275">
        <v>273</v>
      </c>
      <c r="AM44" s="279" t="s">
        <v>79</v>
      </c>
      <c r="AN44" s="274">
        <v>77</v>
      </c>
      <c r="AO44" s="274">
        <v>76.099999999999994</v>
      </c>
      <c r="AP44" s="274">
        <v>75</v>
      </c>
      <c r="AQ44" s="274">
        <v>79.7</v>
      </c>
      <c r="AR44" s="274">
        <v>77.2</v>
      </c>
      <c r="AS44" s="274">
        <v>77.5</v>
      </c>
      <c r="AT44" s="274">
        <v>77.400000000000006</v>
      </c>
      <c r="AU44" s="274">
        <v>76.099999999999994</v>
      </c>
      <c r="AV44" s="274">
        <v>76.900000000000006</v>
      </c>
      <c r="AW44" s="274">
        <v>77.599999999999994</v>
      </c>
      <c r="AX44" s="274">
        <v>72.5</v>
      </c>
      <c r="AY44" s="274">
        <v>73.900000000000006</v>
      </c>
      <c r="AZ44" s="274">
        <v>77</v>
      </c>
      <c r="BA44" s="274">
        <v>73.2</v>
      </c>
      <c r="BB44" s="274">
        <v>74.3</v>
      </c>
      <c r="BC44" s="274">
        <v>78.099999999999994</v>
      </c>
      <c r="BD44" s="274">
        <v>75.3</v>
      </c>
      <c r="BE44" s="274">
        <v>76.599999999999994</v>
      </c>
      <c r="BF44" s="274">
        <v>78</v>
      </c>
      <c r="BG44" s="274">
        <v>77.400000000000006</v>
      </c>
      <c r="BH44" s="274">
        <v>72.400000000000006</v>
      </c>
      <c r="BI44" s="274">
        <v>76.3</v>
      </c>
      <c r="BJ44" s="274">
        <v>74.900000000000006</v>
      </c>
      <c r="BK44" s="274">
        <v>76</v>
      </c>
      <c r="BL44" s="274">
        <v>75.400000000000006</v>
      </c>
      <c r="BM44" s="274">
        <v>75.900000000000006</v>
      </c>
      <c r="BN44" s="275">
        <v>273</v>
      </c>
      <c r="BO44" s="279" t="s">
        <v>79</v>
      </c>
      <c r="BP44" s="274">
        <v>74.599999999999994</v>
      </c>
      <c r="BQ44" s="274">
        <v>76.099999999999994</v>
      </c>
      <c r="BR44" s="274">
        <v>74.5</v>
      </c>
      <c r="BS44" s="274">
        <v>62.9</v>
      </c>
      <c r="BT44" s="274">
        <v>51.1</v>
      </c>
      <c r="BU44" s="274">
        <v>65.3</v>
      </c>
      <c r="BV44" s="274">
        <v>68.2</v>
      </c>
      <c r="BW44" s="274">
        <v>71.2</v>
      </c>
      <c r="BX44" s="274">
        <v>71</v>
      </c>
      <c r="BY44" s="274">
        <v>74.099999999999994</v>
      </c>
      <c r="BZ44" s="274">
        <v>69.8</v>
      </c>
      <c r="CA44" s="274">
        <v>69.400000000000006</v>
      </c>
      <c r="CB44" s="274">
        <v>71.5</v>
      </c>
      <c r="CC44" s="274">
        <v>70.900000000000006</v>
      </c>
      <c r="CD44" s="274">
        <v>74.3</v>
      </c>
      <c r="CE44" s="274">
        <v>71.099999999999994</v>
      </c>
      <c r="CF44" s="274">
        <v>71.2</v>
      </c>
      <c r="CG44" s="274">
        <v>73.400000000000006</v>
      </c>
      <c r="CH44" s="274">
        <v>69.3</v>
      </c>
      <c r="CI44" s="274">
        <v>66.400000000000006</v>
      </c>
      <c r="CJ44" s="274">
        <v>70.3</v>
      </c>
      <c r="CK44" s="274">
        <v>74.400000000000006</v>
      </c>
      <c r="CL44" s="274">
        <v>76.2</v>
      </c>
      <c r="CM44" s="274">
        <v>78.2</v>
      </c>
      <c r="CN44" s="274">
        <v>78.5</v>
      </c>
      <c r="CO44" s="274">
        <v>82.6</v>
      </c>
      <c r="CP44" s="275">
        <v>273</v>
      </c>
      <c r="CQ44" s="279" t="s">
        <v>79</v>
      </c>
      <c r="CR44" s="274">
        <v>74</v>
      </c>
      <c r="CS44" s="274">
        <v>84.2</v>
      </c>
      <c r="CT44" s="274">
        <v>82.5</v>
      </c>
      <c r="CU44" s="274">
        <v>79.8</v>
      </c>
      <c r="CV44" s="274">
        <v>82.1</v>
      </c>
      <c r="CW44" s="274">
        <v>81.3</v>
      </c>
      <c r="CX44" s="274">
        <v>81.8</v>
      </c>
      <c r="CY44" s="274">
        <v>80.8</v>
      </c>
      <c r="CZ44" s="274">
        <v>78.3</v>
      </c>
      <c r="DA44" s="274">
        <v>77.599999999999994</v>
      </c>
      <c r="DB44" s="274">
        <v>77.8</v>
      </c>
      <c r="DC44" s="274">
        <v>75</v>
      </c>
      <c r="DD44" s="274">
        <v>77</v>
      </c>
      <c r="DE44" s="274">
        <v>80</v>
      </c>
      <c r="DF44" s="274">
        <v>0</v>
      </c>
      <c r="DG44" s="274">
        <v>0</v>
      </c>
      <c r="DH44" s="274">
        <v>0</v>
      </c>
      <c r="DI44" s="274">
        <v>0</v>
      </c>
      <c r="DJ44" s="274">
        <v>0</v>
      </c>
      <c r="DK44" s="274">
        <v>0</v>
      </c>
      <c r="DL44" s="274">
        <v>83.4</v>
      </c>
      <c r="DM44" s="274">
        <v>82.5</v>
      </c>
      <c r="DN44" s="274">
        <v>84.2</v>
      </c>
      <c r="DO44" s="274">
        <v>84.7</v>
      </c>
      <c r="DP44" s="274">
        <v>80.599999999999994</v>
      </c>
      <c r="DQ44" s="274">
        <v>83.1</v>
      </c>
      <c r="DR44" s="275">
        <v>273</v>
      </c>
      <c r="DS44" s="279" t="s">
        <v>79</v>
      </c>
      <c r="DT44" s="274">
        <v>79.8</v>
      </c>
      <c r="DU44" s="274">
        <v>80.400000000000006</v>
      </c>
      <c r="DV44" s="274">
        <v>81.400000000000006</v>
      </c>
      <c r="DW44" s="274">
        <v>82.7</v>
      </c>
      <c r="DX44" s="274">
        <v>84.1</v>
      </c>
      <c r="DY44" s="274">
        <v>82.8</v>
      </c>
      <c r="DZ44" s="274">
        <v>83.7</v>
      </c>
      <c r="EA44" s="274">
        <v>83</v>
      </c>
      <c r="EB44" s="274">
        <v>85.3</v>
      </c>
      <c r="EC44" s="178"/>
      <c r="ED44" s="178"/>
      <c r="EE44" s="178"/>
      <c r="EF44" s="178"/>
      <c r="EG44" s="178"/>
    </row>
    <row r="45" spans="1:137" s="144" customFormat="1" ht="60" customHeight="1">
      <c r="A45" s="275"/>
      <c r="B45" s="280" t="s">
        <v>364</v>
      </c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5"/>
      <c r="AB45" s="280" t="s">
        <v>364</v>
      </c>
      <c r="AC45" s="274"/>
      <c r="AD45" s="274"/>
      <c r="AE45" s="274"/>
      <c r="AF45" s="274"/>
      <c r="AG45" s="274"/>
      <c r="AH45" s="274"/>
      <c r="AI45" s="274"/>
      <c r="AJ45" s="274"/>
      <c r="AK45" s="274"/>
      <c r="AL45" s="275"/>
      <c r="AM45" s="280" t="s">
        <v>364</v>
      </c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J45" s="274"/>
      <c r="BK45" s="274"/>
      <c r="BL45" s="274"/>
      <c r="BM45" s="274"/>
      <c r="BN45" s="275"/>
      <c r="BO45" s="280" t="s">
        <v>364</v>
      </c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5"/>
      <c r="CQ45" s="280" t="s">
        <v>364</v>
      </c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5"/>
      <c r="DS45" s="280" t="s">
        <v>364</v>
      </c>
      <c r="DT45" s="274"/>
      <c r="DU45" s="274"/>
      <c r="DV45" s="274"/>
      <c r="DW45" s="274"/>
      <c r="DX45" s="274"/>
      <c r="DY45" s="274"/>
      <c r="DZ45" s="274"/>
      <c r="EA45" s="274"/>
      <c r="EB45" s="274"/>
      <c r="EC45" s="178"/>
      <c r="ED45" s="178"/>
      <c r="EE45" s="178"/>
      <c r="EF45" s="178"/>
      <c r="EG45" s="178"/>
    </row>
    <row r="46" spans="1:137" s="144" customFormat="1" ht="48" customHeight="1">
      <c r="A46" s="272">
        <v>274</v>
      </c>
      <c r="B46" s="279" t="s">
        <v>80</v>
      </c>
      <c r="C46" s="274">
        <v>69.8</v>
      </c>
      <c r="D46" s="274">
        <v>69.599999999999994</v>
      </c>
      <c r="E46" s="274">
        <v>75.3</v>
      </c>
      <c r="F46" s="274">
        <v>72.099999999999994</v>
      </c>
      <c r="G46" s="274">
        <v>68.599999999999994</v>
      </c>
      <c r="H46" s="274">
        <v>71.8</v>
      </c>
      <c r="I46" s="274">
        <v>67.400000000000006</v>
      </c>
      <c r="J46" s="274">
        <v>57.9</v>
      </c>
      <c r="K46" s="274">
        <v>68.900000000000006</v>
      </c>
      <c r="L46" s="274">
        <v>63.1</v>
      </c>
      <c r="M46" s="274">
        <v>59.5</v>
      </c>
      <c r="N46" s="274">
        <v>55.4</v>
      </c>
      <c r="O46" s="274">
        <v>66.7</v>
      </c>
      <c r="P46" s="274">
        <v>62.4</v>
      </c>
      <c r="Q46" s="274">
        <v>65.8</v>
      </c>
      <c r="R46" s="274">
        <v>62.1</v>
      </c>
      <c r="S46" s="274">
        <v>60</v>
      </c>
      <c r="T46" s="274">
        <v>66.900000000000006</v>
      </c>
      <c r="U46" s="274">
        <v>57.1</v>
      </c>
      <c r="V46" s="274">
        <v>65</v>
      </c>
      <c r="W46" s="274">
        <v>61.8</v>
      </c>
      <c r="X46" s="274">
        <v>61.2</v>
      </c>
      <c r="Y46" s="274">
        <v>66.2</v>
      </c>
      <c r="Z46" s="274">
        <v>64.900000000000006</v>
      </c>
      <c r="AA46" s="272">
        <v>274</v>
      </c>
      <c r="AB46" s="279" t="s">
        <v>80</v>
      </c>
      <c r="AC46" s="274">
        <v>70.5</v>
      </c>
      <c r="AD46" s="274">
        <v>58.3</v>
      </c>
      <c r="AE46" s="274">
        <v>64.099999999999994</v>
      </c>
      <c r="AF46" s="274">
        <v>64.400000000000006</v>
      </c>
      <c r="AG46" s="274">
        <v>63.2</v>
      </c>
      <c r="AH46" s="274">
        <v>60.1</v>
      </c>
      <c r="AI46" s="274">
        <v>67.5</v>
      </c>
      <c r="AJ46" s="274">
        <v>70.400000000000006</v>
      </c>
      <c r="AK46" s="274">
        <v>73.7</v>
      </c>
      <c r="AL46" s="272">
        <v>274</v>
      </c>
      <c r="AM46" s="279" t="s">
        <v>80</v>
      </c>
      <c r="AN46" s="274">
        <v>65.599999999999994</v>
      </c>
      <c r="AO46" s="274">
        <v>70.7</v>
      </c>
      <c r="AP46" s="274">
        <v>71</v>
      </c>
      <c r="AQ46" s="274">
        <v>72</v>
      </c>
      <c r="AR46" s="274">
        <v>66.599999999999994</v>
      </c>
      <c r="AS46" s="274">
        <v>67.3</v>
      </c>
      <c r="AT46" s="274">
        <v>77.900000000000006</v>
      </c>
      <c r="AU46" s="274">
        <v>66.599999999999994</v>
      </c>
      <c r="AV46" s="274">
        <v>72.5</v>
      </c>
      <c r="AW46" s="274">
        <v>73.400000000000006</v>
      </c>
      <c r="AX46" s="274">
        <v>63.2</v>
      </c>
      <c r="AY46" s="274">
        <v>69.599999999999994</v>
      </c>
      <c r="AZ46" s="274">
        <v>66.3</v>
      </c>
      <c r="BA46" s="274">
        <v>63</v>
      </c>
      <c r="BB46" s="274">
        <v>63.5</v>
      </c>
      <c r="BC46" s="274">
        <v>65.599999999999994</v>
      </c>
      <c r="BD46" s="274">
        <v>60.8</v>
      </c>
      <c r="BE46" s="274">
        <v>64.099999999999994</v>
      </c>
      <c r="BF46" s="274">
        <v>69.8</v>
      </c>
      <c r="BG46" s="274">
        <v>71</v>
      </c>
      <c r="BH46" s="274">
        <v>63.1</v>
      </c>
      <c r="BI46" s="274">
        <v>70.599999999999994</v>
      </c>
      <c r="BJ46" s="274">
        <v>66.8</v>
      </c>
      <c r="BK46" s="274">
        <v>65</v>
      </c>
      <c r="BL46" s="274">
        <v>70.099999999999994</v>
      </c>
      <c r="BM46" s="274">
        <v>69.099999999999994</v>
      </c>
      <c r="BN46" s="272">
        <v>274</v>
      </c>
      <c r="BO46" s="279" t="s">
        <v>80</v>
      </c>
      <c r="BP46" s="274">
        <v>70.599999999999994</v>
      </c>
      <c r="BQ46" s="274">
        <v>57.9</v>
      </c>
      <c r="BR46" s="274">
        <v>67.900000000000006</v>
      </c>
      <c r="BS46" s="274">
        <v>45</v>
      </c>
      <c r="BT46" s="274">
        <v>45</v>
      </c>
      <c r="BU46" s="274">
        <v>55.6</v>
      </c>
      <c r="BV46" s="274">
        <v>69.599999999999994</v>
      </c>
      <c r="BW46" s="274">
        <v>64.8</v>
      </c>
      <c r="BX46" s="274">
        <v>67.3</v>
      </c>
      <c r="BY46" s="274">
        <v>70.8</v>
      </c>
      <c r="BZ46" s="274">
        <v>67.3</v>
      </c>
      <c r="CA46" s="274">
        <v>67.2</v>
      </c>
      <c r="CB46" s="274">
        <v>71.3</v>
      </c>
      <c r="CC46" s="274">
        <v>71.2</v>
      </c>
      <c r="CD46" s="274">
        <v>66.099999999999994</v>
      </c>
      <c r="CE46" s="274">
        <v>69.400000000000006</v>
      </c>
      <c r="CF46" s="274">
        <v>70.099999999999994</v>
      </c>
      <c r="CG46" s="274">
        <v>61</v>
      </c>
      <c r="CH46" s="274">
        <v>54.2</v>
      </c>
      <c r="CI46" s="274">
        <v>54.2</v>
      </c>
      <c r="CJ46" s="274">
        <v>66.5</v>
      </c>
      <c r="CK46" s="274">
        <v>69</v>
      </c>
      <c r="CL46" s="274">
        <v>72.8</v>
      </c>
      <c r="CM46" s="274">
        <v>73.599999999999994</v>
      </c>
      <c r="CN46" s="274">
        <v>75.8</v>
      </c>
      <c r="CO46" s="274">
        <v>70</v>
      </c>
      <c r="CP46" s="272">
        <v>274</v>
      </c>
      <c r="CQ46" s="279" t="s">
        <v>80</v>
      </c>
      <c r="CR46" s="274">
        <v>79.8</v>
      </c>
      <c r="CS46" s="274">
        <v>82.8</v>
      </c>
      <c r="CT46" s="274">
        <v>69.8</v>
      </c>
      <c r="CU46" s="274">
        <v>73.900000000000006</v>
      </c>
      <c r="CV46" s="274">
        <v>78.400000000000006</v>
      </c>
      <c r="CW46" s="274">
        <v>77.2</v>
      </c>
      <c r="CX46" s="274">
        <v>81.599999999999994</v>
      </c>
      <c r="CY46" s="274">
        <v>78.3</v>
      </c>
      <c r="CZ46" s="274">
        <v>78.8</v>
      </c>
      <c r="DA46" s="274">
        <v>71.8</v>
      </c>
      <c r="DB46" s="274">
        <v>83</v>
      </c>
      <c r="DC46" s="274">
        <v>0</v>
      </c>
      <c r="DD46" s="274">
        <v>0</v>
      </c>
      <c r="DE46" s="274">
        <v>0</v>
      </c>
      <c r="DF46" s="274">
        <v>0</v>
      </c>
      <c r="DG46" s="274">
        <v>0</v>
      </c>
      <c r="DH46" s="274">
        <v>0</v>
      </c>
      <c r="DI46" s="274">
        <v>0</v>
      </c>
      <c r="DJ46" s="274">
        <v>0</v>
      </c>
      <c r="DK46" s="274">
        <v>0</v>
      </c>
      <c r="DL46" s="274">
        <v>90.9</v>
      </c>
      <c r="DM46" s="274">
        <v>86.9</v>
      </c>
      <c r="DN46" s="274">
        <v>88.2</v>
      </c>
      <c r="DO46" s="274">
        <v>90.1</v>
      </c>
      <c r="DP46" s="274">
        <v>84.8</v>
      </c>
      <c r="DQ46" s="274">
        <v>88</v>
      </c>
      <c r="DR46" s="272">
        <v>274</v>
      </c>
      <c r="DS46" s="279" t="s">
        <v>80</v>
      </c>
      <c r="DT46" s="274">
        <v>87.4</v>
      </c>
      <c r="DU46" s="274">
        <v>84.6</v>
      </c>
      <c r="DV46" s="274">
        <v>81.900000000000006</v>
      </c>
      <c r="DW46" s="274">
        <v>83.5</v>
      </c>
      <c r="DX46" s="274">
        <v>82.3</v>
      </c>
      <c r="DY46" s="274">
        <v>80.400000000000006</v>
      </c>
      <c r="DZ46" s="274">
        <v>83.1</v>
      </c>
      <c r="EA46" s="274">
        <v>78.099999999999994</v>
      </c>
      <c r="EB46" s="274">
        <v>85.2</v>
      </c>
      <c r="EC46" s="178"/>
      <c r="ED46" s="178"/>
      <c r="EE46" s="178"/>
      <c r="EF46" s="178"/>
      <c r="EG46" s="178"/>
    </row>
    <row r="47" spans="1:137" s="144" customFormat="1" ht="60" customHeight="1">
      <c r="A47" s="272"/>
      <c r="B47" s="280" t="s">
        <v>365</v>
      </c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2"/>
      <c r="AB47" s="280" t="s">
        <v>365</v>
      </c>
      <c r="AC47" s="274"/>
      <c r="AD47" s="274"/>
      <c r="AE47" s="274"/>
      <c r="AF47" s="274"/>
      <c r="AG47" s="274"/>
      <c r="AH47" s="274"/>
      <c r="AI47" s="274"/>
      <c r="AJ47" s="274"/>
      <c r="AK47" s="274"/>
      <c r="AL47" s="272"/>
      <c r="AM47" s="280" t="s">
        <v>365</v>
      </c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2"/>
      <c r="BO47" s="280" t="s">
        <v>365</v>
      </c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2"/>
      <c r="CQ47" s="280" t="s">
        <v>365</v>
      </c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2"/>
      <c r="DS47" s="280" t="s">
        <v>365</v>
      </c>
      <c r="DT47" s="274"/>
      <c r="DU47" s="274"/>
      <c r="DV47" s="274"/>
      <c r="DW47" s="274"/>
      <c r="DX47" s="274"/>
      <c r="DY47" s="274"/>
      <c r="DZ47" s="274"/>
      <c r="EA47" s="274"/>
      <c r="EB47" s="274"/>
      <c r="EC47" s="178"/>
      <c r="ED47" s="178"/>
      <c r="EE47" s="178"/>
      <c r="EF47" s="178"/>
      <c r="EG47" s="178"/>
    </row>
    <row r="48" spans="1:137" s="144" customFormat="1" ht="48" customHeight="1">
      <c r="A48" s="272">
        <v>275</v>
      </c>
      <c r="B48" s="279" t="s">
        <v>81</v>
      </c>
      <c r="C48" s="274">
        <v>82.1</v>
      </c>
      <c r="D48" s="274">
        <v>80.2</v>
      </c>
      <c r="E48" s="274">
        <v>81.099999999999994</v>
      </c>
      <c r="F48" s="274">
        <v>82.4</v>
      </c>
      <c r="G48" s="274">
        <v>70</v>
      </c>
      <c r="H48" s="274">
        <v>81.8</v>
      </c>
      <c r="I48" s="274">
        <v>85.9</v>
      </c>
      <c r="J48" s="274">
        <v>87.3</v>
      </c>
      <c r="K48" s="274">
        <v>85.9</v>
      </c>
      <c r="L48" s="274">
        <v>80.5</v>
      </c>
      <c r="M48" s="274">
        <v>80</v>
      </c>
      <c r="N48" s="274">
        <v>74.400000000000006</v>
      </c>
      <c r="O48" s="274">
        <v>71.400000000000006</v>
      </c>
      <c r="P48" s="274">
        <v>69.400000000000006</v>
      </c>
      <c r="Q48" s="274">
        <v>74.5</v>
      </c>
      <c r="R48" s="274">
        <v>74.5</v>
      </c>
      <c r="S48" s="274">
        <v>71.2</v>
      </c>
      <c r="T48" s="274">
        <v>77.2</v>
      </c>
      <c r="U48" s="274">
        <v>76.3</v>
      </c>
      <c r="V48" s="274">
        <v>79</v>
      </c>
      <c r="W48" s="274">
        <v>79.900000000000006</v>
      </c>
      <c r="X48" s="274">
        <v>78</v>
      </c>
      <c r="Y48" s="274">
        <v>78.599999999999994</v>
      </c>
      <c r="Z48" s="274">
        <v>78.400000000000006</v>
      </c>
      <c r="AA48" s="272">
        <v>275</v>
      </c>
      <c r="AB48" s="279" t="s">
        <v>81</v>
      </c>
      <c r="AC48" s="274">
        <v>74.5</v>
      </c>
      <c r="AD48" s="274">
        <v>69.7</v>
      </c>
      <c r="AE48" s="274">
        <v>67.7</v>
      </c>
      <c r="AF48" s="274">
        <v>80.5</v>
      </c>
      <c r="AG48" s="274">
        <v>79.099999999999994</v>
      </c>
      <c r="AH48" s="274">
        <v>79.5</v>
      </c>
      <c r="AI48" s="274">
        <v>90.1</v>
      </c>
      <c r="AJ48" s="274">
        <v>87.6</v>
      </c>
      <c r="AK48" s="274">
        <v>88.5</v>
      </c>
      <c r="AL48" s="272">
        <v>275</v>
      </c>
      <c r="AM48" s="279" t="s">
        <v>81</v>
      </c>
      <c r="AN48" s="274">
        <v>88.7</v>
      </c>
      <c r="AO48" s="274">
        <v>84.3</v>
      </c>
      <c r="AP48" s="274">
        <v>87.1</v>
      </c>
      <c r="AQ48" s="274">
        <v>89</v>
      </c>
      <c r="AR48" s="274">
        <v>84.8</v>
      </c>
      <c r="AS48" s="274">
        <v>89.4</v>
      </c>
      <c r="AT48" s="274">
        <v>94.9</v>
      </c>
      <c r="AU48" s="274">
        <v>95.6</v>
      </c>
      <c r="AV48" s="274">
        <v>87.9</v>
      </c>
      <c r="AW48" s="274">
        <v>81.3</v>
      </c>
      <c r="AX48" s="274">
        <v>83.1</v>
      </c>
      <c r="AY48" s="274">
        <v>84.3</v>
      </c>
      <c r="AZ48" s="274">
        <v>83.8</v>
      </c>
      <c r="BA48" s="274">
        <v>84.2</v>
      </c>
      <c r="BB48" s="274">
        <v>85.6</v>
      </c>
      <c r="BC48" s="274">
        <v>89.1</v>
      </c>
      <c r="BD48" s="274">
        <v>86.9</v>
      </c>
      <c r="BE48" s="274">
        <v>84.3</v>
      </c>
      <c r="BF48" s="274">
        <v>81.3</v>
      </c>
      <c r="BG48" s="274">
        <v>81.3</v>
      </c>
      <c r="BH48" s="274">
        <v>73.3</v>
      </c>
      <c r="BI48" s="274">
        <v>80.599999999999994</v>
      </c>
      <c r="BJ48" s="274">
        <v>84.8</v>
      </c>
      <c r="BK48" s="274">
        <v>86.1</v>
      </c>
      <c r="BL48" s="274">
        <v>91</v>
      </c>
      <c r="BM48" s="274">
        <v>87.5</v>
      </c>
      <c r="BN48" s="272">
        <v>275</v>
      </c>
      <c r="BO48" s="279" t="s">
        <v>81</v>
      </c>
      <c r="BP48" s="274">
        <v>88</v>
      </c>
      <c r="BQ48" s="274">
        <v>84.1</v>
      </c>
      <c r="BR48" s="274">
        <v>80.099999999999994</v>
      </c>
      <c r="BS48" s="274">
        <v>62.2</v>
      </c>
      <c r="BT48" s="274">
        <v>31.2</v>
      </c>
      <c r="BU48" s="274">
        <v>68.2</v>
      </c>
      <c r="BV48" s="274">
        <v>63.3</v>
      </c>
      <c r="BW48" s="274">
        <v>75</v>
      </c>
      <c r="BX48" s="274">
        <v>73.8</v>
      </c>
      <c r="BY48" s="274">
        <v>73.2</v>
      </c>
      <c r="BZ48" s="274">
        <v>75.5</v>
      </c>
      <c r="CA48" s="274">
        <v>72.2</v>
      </c>
      <c r="CB48" s="274">
        <v>69.2</v>
      </c>
      <c r="CC48" s="274">
        <v>72.400000000000006</v>
      </c>
      <c r="CD48" s="274">
        <v>79.2</v>
      </c>
      <c r="CE48" s="274">
        <v>79.099999999999994</v>
      </c>
      <c r="CF48" s="274">
        <v>80.400000000000006</v>
      </c>
      <c r="CG48" s="274">
        <v>78.400000000000006</v>
      </c>
      <c r="CH48" s="274">
        <v>65.7</v>
      </c>
      <c r="CI48" s="274">
        <v>61.3</v>
      </c>
      <c r="CJ48" s="274">
        <v>66.599999999999994</v>
      </c>
      <c r="CK48" s="274">
        <v>77.2</v>
      </c>
      <c r="CL48" s="274">
        <v>84.3</v>
      </c>
      <c r="CM48" s="274">
        <v>82.1</v>
      </c>
      <c r="CN48" s="274">
        <v>78.5</v>
      </c>
      <c r="CO48" s="274">
        <v>88.1</v>
      </c>
      <c r="CP48" s="272">
        <v>275</v>
      </c>
      <c r="CQ48" s="279" t="s">
        <v>81</v>
      </c>
      <c r="CR48" s="274">
        <v>81.3</v>
      </c>
      <c r="CS48" s="274">
        <v>80.8</v>
      </c>
      <c r="CT48" s="274">
        <v>73</v>
      </c>
      <c r="CU48" s="274">
        <v>69.099999999999994</v>
      </c>
      <c r="CV48" s="274">
        <v>78.2</v>
      </c>
      <c r="CW48" s="274">
        <v>91.7</v>
      </c>
      <c r="CX48" s="274">
        <v>92.4</v>
      </c>
      <c r="CY48" s="274">
        <v>88.1</v>
      </c>
      <c r="CZ48" s="274">
        <v>90.3</v>
      </c>
      <c r="DA48" s="274">
        <v>89.5</v>
      </c>
      <c r="DB48" s="274">
        <v>90.2</v>
      </c>
      <c r="DC48" s="274">
        <v>85.9</v>
      </c>
      <c r="DD48" s="274">
        <v>79.400000000000006</v>
      </c>
      <c r="DE48" s="274">
        <v>81.400000000000006</v>
      </c>
      <c r="DF48" s="274">
        <v>72.8</v>
      </c>
      <c r="DG48" s="274">
        <v>73.5</v>
      </c>
      <c r="DH48" s="274">
        <v>74</v>
      </c>
      <c r="DI48" s="274">
        <v>74.400000000000006</v>
      </c>
      <c r="DJ48" s="274">
        <v>74.599999999999994</v>
      </c>
      <c r="DK48" s="274">
        <v>73.5</v>
      </c>
      <c r="DL48" s="274">
        <v>86.3</v>
      </c>
      <c r="DM48" s="274">
        <v>76.8</v>
      </c>
      <c r="DN48" s="274">
        <v>68.900000000000006</v>
      </c>
      <c r="DO48" s="274">
        <v>76</v>
      </c>
      <c r="DP48" s="274">
        <v>75.099999999999994</v>
      </c>
      <c r="DQ48" s="274">
        <v>86.6</v>
      </c>
      <c r="DR48" s="272">
        <v>275</v>
      </c>
      <c r="DS48" s="279" t="s">
        <v>81</v>
      </c>
      <c r="DT48" s="274">
        <v>89.6</v>
      </c>
      <c r="DU48" s="274">
        <v>92.2</v>
      </c>
      <c r="DV48" s="274">
        <v>92</v>
      </c>
      <c r="DW48" s="274">
        <v>95.8</v>
      </c>
      <c r="DX48" s="274">
        <v>85.9</v>
      </c>
      <c r="DY48" s="274">
        <v>89.8</v>
      </c>
      <c r="DZ48" s="274">
        <v>88.7</v>
      </c>
      <c r="EA48" s="274">
        <v>84.1</v>
      </c>
      <c r="EB48" s="274">
        <v>82</v>
      </c>
      <c r="EC48" s="178"/>
      <c r="ED48" s="178"/>
      <c r="EE48" s="178"/>
      <c r="EF48" s="178"/>
      <c r="EG48" s="178"/>
    </row>
    <row r="49" spans="1:137" s="144" customFormat="1" ht="60" customHeight="1">
      <c r="A49" s="272"/>
      <c r="B49" s="280" t="s">
        <v>366</v>
      </c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2"/>
      <c r="AB49" s="280" t="s">
        <v>366</v>
      </c>
      <c r="AC49" s="274"/>
      <c r="AD49" s="274"/>
      <c r="AE49" s="274"/>
      <c r="AF49" s="274"/>
      <c r="AG49" s="274"/>
      <c r="AH49" s="274"/>
      <c r="AI49" s="274"/>
      <c r="AJ49" s="274"/>
      <c r="AK49" s="274"/>
      <c r="AL49" s="272"/>
      <c r="AM49" s="280" t="s">
        <v>366</v>
      </c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2"/>
      <c r="BO49" s="280" t="s">
        <v>366</v>
      </c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2"/>
      <c r="CQ49" s="280" t="s">
        <v>366</v>
      </c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2"/>
      <c r="DS49" s="280" t="s">
        <v>366</v>
      </c>
      <c r="DT49" s="274"/>
      <c r="DU49" s="274"/>
      <c r="DV49" s="274"/>
      <c r="DW49" s="274"/>
      <c r="DX49" s="274"/>
      <c r="DY49" s="274"/>
      <c r="DZ49" s="274"/>
      <c r="EA49" s="274"/>
      <c r="EB49" s="274"/>
      <c r="EC49" s="178"/>
      <c r="ED49" s="178"/>
      <c r="EE49" s="178"/>
      <c r="EF49" s="178"/>
      <c r="EG49" s="178"/>
    </row>
    <row r="50" spans="1:137" s="144" customFormat="1" ht="48" customHeight="1">
      <c r="A50" s="272">
        <v>279</v>
      </c>
      <c r="B50" s="279" t="s">
        <v>82</v>
      </c>
      <c r="C50" s="274">
        <v>82.6</v>
      </c>
      <c r="D50" s="274">
        <v>82.8</v>
      </c>
      <c r="E50" s="274">
        <v>86</v>
      </c>
      <c r="F50" s="274">
        <v>84.7</v>
      </c>
      <c r="G50" s="274">
        <v>83.4</v>
      </c>
      <c r="H50" s="274">
        <v>85.2</v>
      </c>
      <c r="I50" s="274">
        <v>83.6</v>
      </c>
      <c r="J50" s="274">
        <v>83.7</v>
      </c>
      <c r="K50" s="274">
        <v>82.2</v>
      </c>
      <c r="L50" s="274">
        <v>83.4</v>
      </c>
      <c r="M50" s="274">
        <v>83.3</v>
      </c>
      <c r="N50" s="274">
        <v>85.8</v>
      </c>
      <c r="O50" s="274">
        <v>87.3</v>
      </c>
      <c r="P50" s="274">
        <v>83.9</v>
      </c>
      <c r="Q50" s="274">
        <v>85.6</v>
      </c>
      <c r="R50" s="274">
        <v>87.5</v>
      </c>
      <c r="S50" s="274">
        <v>86.7</v>
      </c>
      <c r="T50" s="274">
        <v>88.3</v>
      </c>
      <c r="U50" s="274">
        <v>81.3</v>
      </c>
      <c r="V50" s="274">
        <v>83.5</v>
      </c>
      <c r="W50" s="274">
        <v>81</v>
      </c>
      <c r="X50" s="274">
        <v>78.900000000000006</v>
      </c>
      <c r="Y50" s="274">
        <v>82.7</v>
      </c>
      <c r="Z50" s="274">
        <v>87.2</v>
      </c>
      <c r="AA50" s="272">
        <v>279</v>
      </c>
      <c r="AB50" s="279" t="s">
        <v>82</v>
      </c>
      <c r="AC50" s="274">
        <v>86.7</v>
      </c>
      <c r="AD50" s="274">
        <v>83.7</v>
      </c>
      <c r="AE50" s="274">
        <v>87.3</v>
      </c>
      <c r="AF50" s="274">
        <v>79.400000000000006</v>
      </c>
      <c r="AG50" s="274">
        <v>88.7</v>
      </c>
      <c r="AH50" s="274">
        <v>88.4</v>
      </c>
      <c r="AI50" s="274">
        <v>89.8</v>
      </c>
      <c r="AJ50" s="274">
        <v>90.1</v>
      </c>
      <c r="AK50" s="274">
        <v>86.3</v>
      </c>
      <c r="AL50" s="272">
        <v>279</v>
      </c>
      <c r="AM50" s="279" t="s">
        <v>82</v>
      </c>
      <c r="AN50" s="274">
        <v>89.6</v>
      </c>
      <c r="AO50" s="274">
        <v>88.2</v>
      </c>
      <c r="AP50" s="274">
        <v>85.9</v>
      </c>
      <c r="AQ50" s="274">
        <v>87</v>
      </c>
      <c r="AR50" s="274">
        <v>86.9</v>
      </c>
      <c r="AS50" s="274">
        <v>88.7</v>
      </c>
      <c r="AT50" s="274">
        <v>87.4</v>
      </c>
      <c r="AU50" s="274">
        <v>87.1</v>
      </c>
      <c r="AV50" s="274">
        <v>86.6</v>
      </c>
      <c r="AW50" s="274">
        <v>87.2</v>
      </c>
      <c r="AX50" s="274">
        <v>89</v>
      </c>
      <c r="AY50" s="274">
        <v>87</v>
      </c>
      <c r="AZ50" s="274">
        <v>89.1</v>
      </c>
      <c r="BA50" s="274">
        <v>87.5</v>
      </c>
      <c r="BB50" s="274">
        <v>87.3</v>
      </c>
      <c r="BC50" s="274">
        <v>83.5</v>
      </c>
      <c r="BD50" s="274">
        <v>82.7</v>
      </c>
      <c r="BE50" s="274">
        <v>84.1</v>
      </c>
      <c r="BF50" s="274">
        <v>84.2</v>
      </c>
      <c r="BG50" s="274">
        <v>87.3</v>
      </c>
      <c r="BH50" s="274">
        <v>85.7</v>
      </c>
      <c r="BI50" s="274">
        <v>89.3</v>
      </c>
      <c r="BJ50" s="274">
        <v>87</v>
      </c>
      <c r="BK50" s="274">
        <v>87.5</v>
      </c>
      <c r="BL50" s="274">
        <v>89.5</v>
      </c>
      <c r="BM50" s="274">
        <v>87.5</v>
      </c>
      <c r="BN50" s="272">
        <v>279</v>
      </c>
      <c r="BO50" s="279" t="s">
        <v>82</v>
      </c>
      <c r="BP50" s="274">
        <v>86.7</v>
      </c>
      <c r="BQ50" s="274">
        <v>88.1</v>
      </c>
      <c r="BR50" s="274">
        <v>88.7</v>
      </c>
      <c r="BS50" s="274">
        <v>80.8</v>
      </c>
      <c r="BT50" s="274">
        <v>70.7</v>
      </c>
      <c r="BU50" s="274">
        <v>87.6</v>
      </c>
      <c r="BV50" s="274">
        <v>88.2</v>
      </c>
      <c r="BW50" s="274">
        <v>83.8</v>
      </c>
      <c r="BX50" s="274">
        <v>84.9</v>
      </c>
      <c r="BY50" s="274">
        <v>87</v>
      </c>
      <c r="BZ50" s="274">
        <v>84.1</v>
      </c>
      <c r="CA50" s="274">
        <v>85.9</v>
      </c>
      <c r="CB50" s="274">
        <v>86.7</v>
      </c>
      <c r="CC50" s="274">
        <v>89.4</v>
      </c>
      <c r="CD50" s="274">
        <v>88.9</v>
      </c>
      <c r="CE50" s="274">
        <v>89.1</v>
      </c>
      <c r="CF50" s="274">
        <v>90.9</v>
      </c>
      <c r="CG50" s="274">
        <v>89.6</v>
      </c>
      <c r="CH50" s="274">
        <v>86.3</v>
      </c>
      <c r="CI50" s="274">
        <v>86.8</v>
      </c>
      <c r="CJ50" s="274">
        <v>82.3</v>
      </c>
      <c r="CK50" s="274">
        <v>88.9</v>
      </c>
      <c r="CL50" s="274">
        <v>86.1</v>
      </c>
      <c r="CM50" s="274">
        <v>88.2</v>
      </c>
      <c r="CN50" s="274">
        <v>89</v>
      </c>
      <c r="CO50" s="274">
        <v>86.6</v>
      </c>
      <c r="CP50" s="272">
        <v>279</v>
      </c>
      <c r="CQ50" s="279" t="s">
        <v>82</v>
      </c>
      <c r="CR50" s="274">
        <v>88.9</v>
      </c>
      <c r="CS50" s="274">
        <v>94.2</v>
      </c>
      <c r="CT50" s="274">
        <v>87.4</v>
      </c>
      <c r="CU50" s="274">
        <v>86.4</v>
      </c>
      <c r="CV50" s="274">
        <v>88.3</v>
      </c>
      <c r="CW50" s="274">
        <v>90.2</v>
      </c>
      <c r="CX50" s="274">
        <v>93.4</v>
      </c>
      <c r="CY50" s="274">
        <v>88.8</v>
      </c>
      <c r="CZ50" s="274">
        <v>88.2</v>
      </c>
      <c r="DA50" s="274">
        <v>80.8</v>
      </c>
      <c r="DB50" s="274">
        <v>88</v>
      </c>
      <c r="DC50" s="274">
        <v>76.900000000000006</v>
      </c>
      <c r="DD50" s="274">
        <v>78</v>
      </c>
      <c r="DE50" s="274">
        <v>82.9</v>
      </c>
      <c r="DF50" s="274">
        <v>84</v>
      </c>
      <c r="DG50" s="274">
        <v>85.9</v>
      </c>
      <c r="DH50" s="274">
        <v>83.6</v>
      </c>
      <c r="DI50" s="274">
        <v>82.7</v>
      </c>
      <c r="DJ50" s="274">
        <v>86.1</v>
      </c>
      <c r="DK50" s="274">
        <v>84.4</v>
      </c>
      <c r="DL50" s="274">
        <v>83.2</v>
      </c>
      <c r="DM50" s="274">
        <v>86.5</v>
      </c>
      <c r="DN50" s="274">
        <v>76.3</v>
      </c>
      <c r="DO50" s="274">
        <v>77.599999999999994</v>
      </c>
      <c r="DP50" s="274">
        <v>83</v>
      </c>
      <c r="DQ50" s="274">
        <v>79.2</v>
      </c>
      <c r="DR50" s="272">
        <v>279</v>
      </c>
      <c r="DS50" s="279" t="s">
        <v>82</v>
      </c>
      <c r="DT50" s="274">
        <v>83.1</v>
      </c>
      <c r="DU50" s="274">
        <v>83.5</v>
      </c>
      <c r="DV50" s="274">
        <v>82.8</v>
      </c>
      <c r="DW50" s="274">
        <v>65.900000000000006</v>
      </c>
      <c r="DX50" s="274">
        <v>77.3</v>
      </c>
      <c r="DY50" s="274">
        <v>79.5</v>
      </c>
      <c r="DZ50" s="274">
        <v>80.900000000000006</v>
      </c>
      <c r="EA50" s="274">
        <v>89</v>
      </c>
      <c r="EB50" s="274">
        <v>88</v>
      </c>
      <c r="EC50" s="178"/>
      <c r="ED50" s="178"/>
      <c r="EE50" s="178"/>
      <c r="EF50" s="178"/>
      <c r="EG50" s="178"/>
    </row>
    <row r="51" spans="1:137" s="144" customFormat="1" ht="60" customHeight="1">
      <c r="A51" s="272"/>
      <c r="B51" s="280" t="s">
        <v>367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2"/>
      <c r="AB51" s="280" t="s">
        <v>367</v>
      </c>
      <c r="AC51" s="274"/>
      <c r="AD51" s="274"/>
      <c r="AE51" s="274"/>
      <c r="AF51" s="274"/>
      <c r="AG51" s="274"/>
      <c r="AH51" s="274"/>
      <c r="AI51" s="274"/>
      <c r="AJ51" s="274"/>
      <c r="AK51" s="274"/>
      <c r="AL51" s="272"/>
      <c r="AM51" s="280" t="s">
        <v>367</v>
      </c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J51" s="274"/>
      <c r="BK51" s="274"/>
      <c r="BL51" s="274"/>
      <c r="BM51" s="274"/>
      <c r="BN51" s="272"/>
      <c r="BO51" s="280" t="s">
        <v>367</v>
      </c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2"/>
      <c r="CQ51" s="280" t="s">
        <v>367</v>
      </c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2"/>
      <c r="DS51" s="280" t="s">
        <v>367</v>
      </c>
      <c r="DT51" s="274"/>
      <c r="DU51" s="274"/>
      <c r="DV51" s="274"/>
      <c r="DW51" s="274"/>
      <c r="DX51" s="274"/>
      <c r="DY51" s="274"/>
      <c r="DZ51" s="274"/>
      <c r="EA51" s="274"/>
      <c r="EB51" s="274"/>
      <c r="EC51" s="178"/>
      <c r="ED51" s="178"/>
      <c r="EE51" s="178"/>
      <c r="EF51" s="178"/>
      <c r="EG51" s="178"/>
    </row>
    <row r="52" spans="1:137" s="144" customFormat="1" ht="48" customHeight="1">
      <c r="A52" s="272" t="s">
        <v>308</v>
      </c>
      <c r="B52" s="279" t="s">
        <v>309</v>
      </c>
      <c r="C52" s="274">
        <v>78.5</v>
      </c>
      <c r="D52" s="274">
        <v>76.8</v>
      </c>
      <c r="E52" s="274">
        <v>81.099999999999994</v>
      </c>
      <c r="F52" s="274">
        <v>80.7</v>
      </c>
      <c r="G52" s="274">
        <v>79.099999999999994</v>
      </c>
      <c r="H52" s="274">
        <v>79.7</v>
      </c>
      <c r="I52" s="274">
        <v>78</v>
      </c>
      <c r="J52" s="274">
        <v>79.099999999999994</v>
      </c>
      <c r="K52" s="274">
        <v>79.599999999999994</v>
      </c>
      <c r="L52" s="274">
        <v>76.8</v>
      </c>
      <c r="M52" s="274">
        <v>76.7</v>
      </c>
      <c r="N52" s="274">
        <v>75.5</v>
      </c>
      <c r="O52" s="274">
        <v>78</v>
      </c>
      <c r="P52" s="274">
        <v>77.7</v>
      </c>
      <c r="Q52" s="274">
        <v>78.2</v>
      </c>
      <c r="R52" s="274">
        <v>77.5</v>
      </c>
      <c r="S52" s="274">
        <v>76.7</v>
      </c>
      <c r="T52" s="274">
        <v>78.099999999999994</v>
      </c>
      <c r="U52" s="274">
        <v>73.2</v>
      </c>
      <c r="V52" s="274">
        <v>77.7</v>
      </c>
      <c r="W52" s="274">
        <v>76.2</v>
      </c>
      <c r="X52" s="274">
        <v>77</v>
      </c>
      <c r="Y52" s="274">
        <v>77.5</v>
      </c>
      <c r="Z52" s="274">
        <v>76.5</v>
      </c>
      <c r="AA52" s="272" t="s">
        <v>308</v>
      </c>
      <c r="AB52" s="279" t="s">
        <v>309</v>
      </c>
      <c r="AC52" s="274">
        <v>78.5</v>
      </c>
      <c r="AD52" s="274">
        <v>76.400000000000006</v>
      </c>
      <c r="AE52" s="274">
        <v>78.900000000000006</v>
      </c>
      <c r="AF52" s="274">
        <v>78.099999999999994</v>
      </c>
      <c r="AG52" s="274">
        <v>77.5</v>
      </c>
      <c r="AH52" s="274">
        <v>73.900000000000006</v>
      </c>
      <c r="AI52" s="274">
        <v>75.099999999999994</v>
      </c>
      <c r="AJ52" s="274">
        <v>75.400000000000006</v>
      </c>
      <c r="AK52" s="274">
        <v>74.099999999999994</v>
      </c>
      <c r="AL52" s="272" t="s">
        <v>308</v>
      </c>
      <c r="AM52" s="279" t="s">
        <v>309</v>
      </c>
      <c r="AN52" s="274">
        <v>74.900000000000006</v>
      </c>
      <c r="AO52" s="274">
        <v>76.3</v>
      </c>
      <c r="AP52" s="274">
        <v>75.599999999999994</v>
      </c>
      <c r="AQ52" s="274">
        <v>78.099999999999994</v>
      </c>
      <c r="AR52" s="274">
        <v>77.400000000000006</v>
      </c>
      <c r="AS52" s="274">
        <v>81.3</v>
      </c>
      <c r="AT52" s="274">
        <v>78.5</v>
      </c>
      <c r="AU52" s="274">
        <v>76.599999999999994</v>
      </c>
      <c r="AV52" s="274">
        <v>74.2</v>
      </c>
      <c r="AW52" s="274">
        <v>76.8</v>
      </c>
      <c r="AX52" s="274">
        <v>75.099999999999994</v>
      </c>
      <c r="AY52" s="274">
        <v>75.8</v>
      </c>
      <c r="AZ52" s="274">
        <v>76.099999999999994</v>
      </c>
      <c r="BA52" s="274">
        <v>73.400000000000006</v>
      </c>
      <c r="BB52" s="274">
        <v>74.5</v>
      </c>
      <c r="BC52" s="274">
        <v>74</v>
      </c>
      <c r="BD52" s="274">
        <v>73.599999999999994</v>
      </c>
      <c r="BE52" s="274">
        <v>77.099999999999994</v>
      </c>
      <c r="BF52" s="274">
        <v>76.599999999999994</v>
      </c>
      <c r="BG52" s="274">
        <v>76</v>
      </c>
      <c r="BH52" s="274">
        <v>74.7</v>
      </c>
      <c r="BI52" s="274">
        <v>76.3</v>
      </c>
      <c r="BJ52" s="274">
        <v>74.099999999999994</v>
      </c>
      <c r="BK52" s="274">
        <v>75</v>
      </c>
      <c r="BL52" s="274">
        <v>76.900000000000006</v>
      </c>
      <c r="BM52" s="274">
        <v>77.099999999999994</v>
      </c>
      <c r="BN52" s="272" t="s">
        <v>308</v>
      </c>
      <c r="BO52" s="279" t="s">
        <v>309</v>
      </c>
      <c r="BP52" s="274">
        <v>76.400000000000006</v>
      </c>
      <c r="BQ52" s="274">
        <v>76.3</v>
      </c>
      <c r="BR52" s="274">
        <v>74.3</v>
      </c>
      <c r="BS52" s="274">
        <v>62.4</v>
      </c>
      <c r="BT52" s="274">
        <v>53.8</v>
      </c>
      <c r="BU52" s="274">
        <v>68.5</v>
      </c>
      <c r="BV52" s="274">
        <v>73.099999999999994</v>
      </c>
      <c r="BW52" s="274">
        <v>73.2</v>
      </c>
      <c r="BX52" s="274">
        <v>72.7</v>
      </c>
      <c r="BY52" s="274">
        <v>73.5</v>
      </c>
      <c r="BZ52" s="274">
        <v>78.3</v>
      </c>
      <c r="CA52" s="274">
        <v>77.7</v>
      </c>
      <c r="CB52" s="274">
        <v>79.2</v>
      </c>
      <c r="CC52" s="274">
        <v>75.7</v>
      </c>
      <c r="CD52" s="274">
        <v>74.900000000000006</v>
      </c>
      <c r="CE52" s="274">
        <v>78.400000000000006</v>
      </c>
      <c r="CF52" s="274">
        <v>76.2</v>
      </c>
      <c r="CG52" s="274">
        <v>73.5</v>
      </c>
      <c r="CH52" s="274">
        <v>64.099999999999994</v>
      </c>
      <c r="CI52" s="274">
        <v>60.2</v>
      </c>
      <c r="CJ52" s="274">
        <v>74.3</v>
      </c>
      <c r="CK52" s="274">
        <v>76.900000000000006</v>
      </c>
      <c r="CL52" s="274">
        <v>78.5</v>
      </c>
      <c r="CM52" s="274">
        <v>79.8</v>
      </c>
      <c r="CN52" s="274">
        <v>76.900000000000006</v>
      </c>
      <c r="CO52" s="274">
        <v>81.8</v>
      </c>
      <c r="CP52" s="272" t="s">
        <v>308</v>
      </c>
      <c r="CQ52" s="279" t="s">
        <v>309</v>
      </c>
      <c r="CR52" s="274">
        <v>79.7</v>
      </c>
      <c r="CS52" s="274">
        <v>83.5</v>
      </c>
      <c r="CT52" s="274">
        <v>84.3</v>
      </c>
      <c r="CU52" s="274">
        <v>79.3</v>
      </c>
      <c r="CV52" s="274">
        <v>83.2</v>
      </c>
      <c r="CW52" s="274">
        <v>84.6</v>
      </c>
      <c r="CX52" s="274">
        <v>84.6</v>
      </c>
      <c r="CY52" s="274">
        <v>81.400000000000006</v>
      </c>
      <c r="CZ52" s="274">
        <v>78.7</v>
      </c>
      <c r="DA52" s="274">
        <v>80</v>
      </c>
      <c r="DB52" s="274">
        <v>81.7</v>
      </c>
      <c r="DC52" s="274">
        <v>79.599999999999994</v>
      </c>
      <c r="DD52" s="274">
        <v>85.8</v>
      </c>
      <c r="DE52" s="274">
        <v>83.1</v>
      </c>
      <c r="DF52" s="274">
        <v>82.2</v>
      </c>
      <c r="DG52" s="274">
        <v>84.2</v>
      </c>
      <c r="DH52" s="274">
        <v>81.599999999999994</v>
      </c>
      <c r="DI52" s="274">
        <v>81.2</v>
      </c>
      <c r="DJ52" s="274">
        <v>83.5</v>
      </c>
      <c r="DK52" s="274">
        <v>85.1</v>
      </c>
      <c r="DL52" s="274">
        <v>83.4</v>
      </c>
      <c r="DM52" s="274">
        <v>84.9</v>
      </c>
      <c r="DN52" s="274">
        <v>84.6</v>
      </c>
      <c r="DO52" s="274">
        <v>82.6</v>
      </c>
      <c r="DP52" s="274">
        <v>82.9</v>
      </c>
      <c r="DQ52" s="274">
        <v>85.6</v>
      </c>
      <c r="DR52" s="272" t="s">
        <v>308</v>
      </c>
      <c r="DS52" s="279" t="s">
        <v>309</v>
      </c>
      <c r="DT52" s="274">
        <v>87.5</v>
      </c>
      <c r="DU52" s="274">
        <v>88.5</v>
      </c>
      <c r="DV52" s="274">
        <v>89.5</v>
      </c>
      <c r="DW52" s="274">
        <v>88.2</v>
      </c>
      <c r="DX52" s="274">
        <v>88.4</v>
      </c>
      <c r="DY52" s="274">
        <v>86.4</v>
      </c>
      <c r="DZ52" s="274">
        <v>85.8</v>
      </c>
      <c r="EA52" s="274">
        <v>87.6</v>
      </c>
      <c r="EB52" s="274">
        <v>87.3</v>
      </c>
      <c r="EC52" s="178"/>
      <c r="ED52" s="178"/>
      <c r="EE52" s="178"/>
      <c r="EF52" s="178"/>
      <c r="EG52" s="178"/>
    </row>
    <row r="53" spans="1:137" s="144" customFormat="1" ht="95.1" customHeight="1">
      <c r="A53" s="272"/>
      <c r="B53" s="280" t="s">
        <v>368</v>
      </c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2"/>
      <c r="AB53" s="280" t="s">
        <v>368</v>
      </c>
      <c r="AC53" s="274"/>
      <c r="AD53" s="274"/>
      <c r="AE53" s="274"/>
      <c r="AF53" s="274"/>
      <c r="AG53" s="274"/>
      <c r="AH53" s="274"/>
      <c r="AI53" s="274"/>
      <c r="AJ53" s="274"/>
      <c r="AK53" s="274"/>
      <c r="AL53" s="272"/>
      <c r="AM53" s="280" t="s">
        <v>368</v>
      </c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4"/>
      <c r="BN53" s="272"/>
      <c r="BO53" s="280" t="s">
        <v>368</v>
      </c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2"/>
      <c r="CQ53" s="280" t="s">
        <v>368</v>
      </c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2"/>
      <c r="DS53" s="280" t="s">
        <v>368</v>
      </c>
      <c r="DT53" s="274"/>
      <c r="DU53" s="274"/>
      <c r="DV53" s="274"/>
      <c r="DW53" s="274"/>
      <c r="DX53" s="274"/>
      <c r="DY53" s="274"/>
      <c r="DZ53" s="274"/>
      <c r="EA53" s="274"/>
      <c r="EB53" s="274"/>
      <c r="EC53" s="178"/>
      <c r="ED53" s="178"/>
      <c r="EE53" s="178"/>
      <c r="EF53" s="178"/>
      <c r="EG53" s="178"/>
    </row>
    <row r="54" spans="1:137" s="144" customFormat="1" ht="48" customHeight="1">
      <c r="A54" s="272">
        <v>291</v>
      </c>
      <c r="B54" s="279" t="s">
        <v>83</v>
      </c>
      <c r="C54" s="274">
        <v>72</v>
      </c>
      <c r="D54" s="274">
        <v>74.8</v>
      </c>
      <c r="E54" s="274">
        <v>73.8</v>
      </c>
      <c r="F54" s="274">
        <v>74.7</v>
      </c>
      <c r="G54" s="274">
        <v>83.5</v>
      </c>
      <c r="H54" s="274">
        <v>69</v>
      </c>
      <c r="I54" s="274">
        <v>71.7</v>
      </c>
      <c r="J54" s="274">
        <v>77.2</v>
      </c>
      <c r="K54" s="274">
        <v>76.8</v>
      </c>
      <c r="L54" s="274">
        <v>81.599999999999994</v>
      </c>
      <c r="M54" s="274">
        <v>80.900000000000006</v>
      </c>
      <c r="N54" s="274">
        <v>74.400000000000006</v>
      </c>
      <c r="O54" s="274">
        <v>66.7</v>
      </c>
      <c r="P54" s="274">
        <v>69.099999999999994</v>
      </c>
      <c r="Q54" s="274">
        <v>77.900000000000006</v>
      </c>
      <c r="R54" s="274">
        <v>74.2</v>
      </c>
      <c r="S54" s="274">
        <v>69.8</v>
      </c>
      <c r="T54" s="274">
        <v>64.2</v>
      </c>
      <c r="U54" s="274">
        <v>73.900000000000006</v>
      </c>
      <c r="V54" s="274">
        <v>60.2</v>
      </c>
      <c r="W54" s="274">
        <v>64.3</v>
      </c>
      <c r="X54" s="274">
        <v>68.8</v>
      </c>
      <c r="Y54" s="274">
        <v>68.599999999999994</v>
      </c>
      <c r="Z54" s="274">
        <v>68.5</v>
      </c>
      <c r="AA54" s="272">
        <v>291</v>
      </c>
      <c r="AB54" s="279" t="s">
        <v>83</v>
      </c>
      <c r="AC54" s="274">
        <v>67.2</v>
      </c>
      <c r="AD54" s="274">
        <v>66.3</v>
      </c>
      <c r="AE54" s="274">
        <v>66.7</v>
      </c>
      <c r="AF54" s="274">
        <v>61.9</v>
      </c>
      <c r="AG54" s="274">
        <v>70.5</v>
      </c>
      <c r="AH54" s="274">
        <v>74.5</v>
      </c>
      <c r="AI54" s="274">
        <v>70.2</v>
      </c>
      <c r="AJ54" s="274">
        <v>61.7</v>
      </c>
      <c r="AK54" s="274">
        <v>59.9</v>
      </c>
      <c r="AL54" s="272">
        <v>291</v>
      </c>
      <c r="AM54" s="279" t="s">
        <v>83</v>
      </c>
      <c r="AN54" s="274">
        <v>54.3</v>
      </c>
      <c r="AO54" s="274">
        <v>75.099999999999994</v>
      </c>
      <c r="AP54" s="274">
        <v>77.5</v>
      </c>
      <c r="AQ54" s="274">
        <v>78.400000000000006</v>
      </c>
      <c r="AR54" s="274">
        <v>71.2</v>
      </c>
      <c r="AS54" s="274">
        <v>80</v>
      </c>
      <c r="AT54" s="274">
        <v>80.8</v>
      </c>
      <c r="AU54" s="274">
        <v>82.1</v>
      </c>
      <c r="AV54" s="274">
        <v>84.1</v>
      </c>
      <c r="AW54" s="274">
        <v>84.6</v>
      </c>
      <c r="AX54" s="274">
        <v>71.400000000000006</v>
      </c>
      <c r="AY54" s="274">
        <v>63.9</v>
      </c>
      <c r="AZ54" s="274">
        <v>79.2</v>
      </c>
      <c r="BA54" s="274">
        <v>82.4</v>
      </c>
      <c r="BB54" s="274">
        <v>76.2</v>
      </c>
      <c r="BC54" s="274">
        <v>74.8</v>
      </c>
      <c r="BD54" s="274">
        <v>86.7</v>
      </c>
      <c r="BE54" s="274">
        <v>79.3</v>
      </c>
      <c r="BF54" s="274">
        <v>73.8</v>
      </c>
      <c r="BG54" s="274">
        <v>73.7</v>
      </c>
      <c r="BH54" s="274">
        <v>74.7</v>
      </c>
      <c r="BI54" s="274">
        <v>80.5</v>
      </c>
      <c r="BJ54" s="274">
        <v>75.599999999999994</v>
      </c>
      <c r="BK54" s="274">
        <v>80.3</v>
      </c>
      <c r="BL54" s="274">
        <v>84.7</v>
      </c>
      <c r="BM54" s="274">
        <v>82.9</v>
      </c>
      <c r="BN54" s="272">
        <v>291</v>
      </c>
      <c r="BO54" s="279" t="s">
        <v>83</v>
      </c>
      <c r="BP54" s="274">
        <v>71.599999999999994</v>
      </c>
      <c r="BQ54" s="274">
        <v>67.8</v>
      </c>
      <c r="BR54" s="274">
        <v>66.599999999999994</v>
      </c>
      <c r="BS54" s="274">
        <v>66.5</v>
      </c>
      <c r="BT54" s="274">
        <v>15.2</v>
      </c>
      <c r="BU54" s="274">
        <v>44.8</v>
      </c>
      <c r="BV54" s="274">
        <v>64.599999999999994</v>
      </c>
      <c r="BW54" s="274">
        <v>67.5</v>
      </c>
      <c r="BX54" s="274">
        <v>69.900000000000006</v>
      </c>
      <c r="BY54" s="274">
        <v>71.400000000000006</v>
      </c>
      <c r="BZ54" s="274">
        <v>70.8</v>
      </c>
      <c r="CA54" s="274">
        <v>69.5</v>
      </c>
      <c r="CB54" s="274">
        <v>71.400000000000006</v>
      </c>
      <c r="CC54" s="274">
        <v>78.900000000000006</v>
      </c>
      <c r="CD54" s="274">
        <v>71.7</v>
      </c>
      <c r="CE54" s="274">
        <v>80.2</v>
      </c>
      <c r="CF54" s="274">
        <v>75.900000000000006</v>
      </c>
      <c r="CG54" s="274">
        <v>78.599999999999994</v>
      </c>
      <c r="CH54" s="274">
        <v>12.4</v>
      </c>
      <c r="CI54" s="274">
        <v>11</v>
      </c>
      <c r="CJ54" s="274">
        <v>42.8</v>
      </c>
      <c r="CK54" s="274">
        <v>72.3</v>
      </c>
      <c r="CL54" s="274">
        <v>82.8</v>
      </c>
      <c r="CM54" s="274">
        <v>74.5</v>
      </c>
      <c r="CN54" s="274">
        <v>73.099999999999994</v>
      </c>
      <c r="CO54" s="274">
        <v>76.099999999999994</v>
      </c>
      <c r="CP54" s="272">
        <v>291</v>
      </c>
      <c r="CQ54" s="279" t="s">
        <v>83</v>
      </c>
      <c r="CR54" s="274">
        <v>89.2</v>
      </c>
      <c r="CS54" s="274">
        <v>82.7</v>
      </c>
      <c r="CT54" s="274">
        <v>76</v>
      </c>
      <c r="CU54" s="274">
        <v>79</v>
      </c>
      <c r="CV54" s="274">
        <v>77</v>
      </c>
      <c r="CW54" s="274">
        <v>76.400000000000006</v>
      </c>
      <c r="CX54" s="274">
        <v>86.6</v>
      </c>
      <c r="CY54" s="274">
        <v>90.6</v>
      </c>
      <c r="CZ54" s="274">
        <v>81.2</v>
      </c>
      <c r="DA54" s="274">
        <v>85.5</v>
      </c>
      <c r="DB54" s="274">
        <v>61</v>
      </c>
      <c r="DC54" s="274">
        <v>77</v>
      </c>
      <c r="DD54" s="274">
        <v>76.3</v>
      </c>
      <c r="DE54" s="274">
        <v>79.099999999999994</v>
      </c>
      <c r="DF54" s="274">
        <v>75.7</v>
      </c>
      <c r="DG54" s="274">
        <v>78.599999999999994</v>
      </c>
      <c r="DH54" s="274">
        <v>80.400000000000006</v>
      </c>
      <c r="DI54" s="274">
        <v>77.7</v>
      </c>
      <c r="DJ54" s="274">
        <v>78</v>
      </c>
      <c r="DK54" s="274">
        <v>77.8</v>
      </c>
      <c r="DL54" s="274">
        <v>84.4</v>
      </c>
      <c r="DM54" s="274">
        <v>83.2</v>
      </c>
      <c r="DN54" s="274">
        <v>87.4</v>
      </c>
      <c r="DO54" s="274">
        <v>92.9</v>
      </c>
      <c r="DP54" s="274">
        <v>91.1</v>
      </c>
      <c r="DQ54" s="274">
        <v>90.4</v>
      </c>
      <c r="DR54" s="272">
        <v>291</v>
      </c>
      <c r="DS54" s="279" t="s">
        <v>83</v>
      </c>
      <c r="DT54" s="274">
        <v>89.8</v>
      </c>
      <c r="DU54" s="274">
        <v>94.5</v>
      </c>
      <c r="DV54" s="274">
        <v>85.4</v>
      </c>
      <c r="DW54" s="274">
        <v>89.5</v>
      </c>
      <c r="DX54" s="274">
        <v>90</v>
      </c>
      <c r="DY54" s="274">
        <v>79.400000000000006</v>
      </c>
      <c r="DZ54" s="274">
        <v>81.099999999999994</v>
      </c>
      <c r="EA54" s="274">
        <v>81</v>
      </c>
      <c r="EB54" s="274">
        <v>78.599999999999994</v>
      </c>
      <c r="EC54" s="178"/>
      <c r="ED54" s="178"/>
      <c r="EE54" s="178"/>
      <c r="EF54" s="178"/>
      <c r="EG54" s="178"/>
    </row>
    <row r="55" spans="1:137" s="144" customFormat="1" ht="60" customHeight="1">
      <c r="A55" s="272"/>
      <c r="B55" s="280" t="s">
        <v>369</v>
      </c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2"/>
      <c r="AB55" s="280" t="s">
        <v>369</v>
      </c>
      <c r="AC55" s="274"/>
      <c r="AD55" s="274"/>
      <c r="AE55" s="274"/>
      <c r="AF55" s="274"/>
      <c r="AG55" s="274"/>
      <c r="AH55" s="274"/>
      <c r="AI55" s="274"/>
      <c r="AJ55" s="274"/>
      <c r="AK55" s="274"/>
      <c r="AL55" s="272"/>
      <c r="AM55" s="280" t="s">
        <v>369</v>
      </c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2"/>
      <c r="BO55" s="280" t="s">
        <v>369</v>
      </c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2"/>
      <c r="CQ55" s="280" t="s">
        <v>369</v>
      </c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2"/>
      <c r="DS55" s="280" t="s">
        <v>369</v>
      </c>
      <c r="DT55" s="274"/>
      <c r="DU55" s="274"/>
      <c r="DV55" s="274"/>
      <c r="DW55" s="274"/>
      <c r="DX55" s="274"/>
      <c r="DY55" s="274"/>
      <c r="DZ55" s="274"/>
      <c r="EA55" s="274"/>
      <c r="EB55" s="274"/>
      <c r="EC55" s="178"/>
      <c r="ED55" s="178"/>
      <c r="EE55" s="178"/>
      <c r="EF55" s="178"/>
      <c r="EG55" s="178"/>
    </row>
    <row r="56" spans="1:137" s="144" customFormat="1" ht="85.05" customHeight="1">
      <c r="A56" s="272">
        <v>292</v>
      </c>
      <c r="B56" s="279" t="s">
        <v>382</v>
      </c>
      <c r="C56" s="274">
        <v>69.900000000000006</v>
      </c>
      <c r="D56" s="274">
        <v>67.8</v>
      </c>
      <c r="E56" s="274">
        <v>76.900000000000006</v>
      </c>
      <c r="F56" s="274">
        <v>63.3</v>
      </c>
      <c r="G56" s="274">
        <v>60.6</v>
      </c>
      <c r="H56" s="274">
        <v>60.5</v>
      </c>
      <c r="I56" s="274">
        <v>74.400000000000006</v>
      </c>
      <c r="J56" s="274">
        <v>69.8</v>
      </c>
      <c r="K56" s="274">
        <v>78.3</v>
      </c>
      <c r="L56" s="274">
        <v>78</v>
      </c>
      <c r="M56" s="274">
        <v>82.8</v>
      </c>
      <c r="N56" s="274">
        <v>73.8</v>
      </c>
      <c r="O56" s="274">
        <v>69.900000000000006</v>
      </c>
      <c r="P56" s="274">
        <v>71.099999999999994</v>
      </c>
      <c r="Q56" s="274">
        <v>77.400000000000006</v>
      </c>
      <c r="R56" s="274">
        <v>75.900000000000006</v>
      </c>
      <c r="S56" s="274">
        <v>74.099999999999994</v>
      </c>
      <c r="T56" s="274">
        <v>72.8</v>
      </c>
      <c r="U56" s="274">
        <v>63.4</v>
      </c>
      <c r="V56" s="274">
        <v>68.7</v>
      </c>
      <c r="W56" s="274">
        <v>78.599999999999994</v>
      </c>
      <c r="X56" s="274">
        <v>80</v>
      </c>
      <c r="Y56" s="274">
        <v>67.900000000000006</v>
      </c>
      <c r="Z56" s="274">
        <v>68.7</v>
      </c>
      <c r="AA56" s="272">
        <v>292</v>
      </c>
      <c r="AB56" s="279" t="s">
        <v>382</v>
      </c>
      <c r="AC56" s="274">
        <v>77.099999999999994</v>
      </c>
      <c r="AD56" s="274">
        <v>76.400000000000006</v>
      </c>
      <c r="AE56" s="274">
        <v>73.400000000000006</v>
      </c>
      <c r="AF56" s="274">
        <v>76.099999999999994</v>
      </c>
      <c r="AG56" s="274">
        <v>77.3</v>
      </c>
      <c r="AH56" s="274">
        <v>78.3</v>
      </c>
      <c r="AI56" s="274">
        <v>77</v>
      </c>
      <c r="AJ56" s="274">
        <v>76.599999999999994</v>
      </c>
      <c r="AK56" s="274">
        <v>78.8</v>
      </c>
      <c r="AL56" s="272">
        <v>292</v>
      </c>
      <c r="AM56" s="279" t="s">
        <v>382</v>
      </c>
      <c r="AN56" s="274">
        <v>78.5</v>
      </c>
      <c r="AO56" s="274">
        <v>77.7</v>
      </c>
      <c r="AP56" s="274">
        <v>78.400000000000006</v>
      </c>
      <c r="AQ56" s="274">
        <v>79.900000000000006</v>
      </c>
      <c r="AR56" s="274">
        <v>75.2</v>
      </c>
      <c r="AS56" s="274">
        <v>75.3</v>
      </c>
      <c r="AT56" s="274">
        <v>76.400000000000006</v>
      </c>
      <c r="AU56" s="274">
        <v>76.8</v>
      </c>
      <c r="AV56" s="274">
        <v>75.099999999999994</v>
      </c>
      <c r="AW56" s="274">
        <v>74</v>
      </c>
      <c r="AX56" s="274">
        <v>80.2</v>
      </c>
      <c r="AY56" s="274">
        <v>73.2</v>
      </c>
      <c r="AZ56" s="274">
        <v>68.599999999999994</v>
      </c>
      <c r="BA56" s="274">
        <v>76.3</v>
      </c>
      <c r="BB56" s="274">
        <v>73.3</v>
      </c>
      <c r="BC56" s="274">
        <v>75.3</v>
      </c>
      <c r="BD56" s="274">
        <v>73.5</v>
      </c>
      <c r="BE56" s="274">
        <v>76.8</v>
      </c>
      <c r="BF56" s="274">
        <v>85.8</v>
      </c>
      <c r="BG56" s="274">
        <v>77.7</v>
      </c>
      <c r="BH56" s="274">
        <v>76.5</v>
      </c>
      <c r="BI56" s="274">
        <v>75.5</v>
      </c>
      <c r="BJ56" s="274">
        <v>79.8</v>
      </c>
      <c r="BK56" s="274">
        <v>77</v>
      </c>
      <c r="BL56" s="274">
        <v>77.2</v>
      </c>
      <c r="BM56" s="274">
        <v>76.400000000000006</v>
      </c>
      <c r="BN56" s="272">
        <v>292</v>
      </c>
      <c r="BO56" s="279" t="s">
        <v>382</v>
      </c>
      <c r="BP56" s="274">
        <v>77.599999999999994</v>
      </c>
      <c r="BQ56" s="274">
        <v>78.400000000000006</v>
      </c>
      <c r="BR56" s="274">
        <v>77.7</v>
      </c>
      <c r="BS56" s="274">
        <v>64.400000000000006</v>
      </c>
      <c r="BT56" s="274">
        <v>43.4</v>
      </c>
      <c r="BU56" s="274">
        <v>69.5</v>
      </c>
      <c r="BV56" s="274">
        <v>61.3</v>
      </c>
      <c r="BW56" s="274">
        <v>68.099999999999994</v>
      </c>
      <c r="BX56" s="274">
        <v>71.900000000000006</v>
      </c>
      <c r="BY56" s="274">
        <v>73.7</v>
      </c>
      <c r="BZ56" s="274">
        <v>74.8</v>
      </c>
      <c r="CA56" s="274">
        <v>79.099999999999994</v>
      </c>
      <c r="CB56" s="274">
        <v>82.7</v>
      </c>
      <c r="CC56" s="274">
        <v>61.6</v>
      </c>
      <c r="CD56" s="274">
        <v>58</v>
      </c>
      <c r="CE56" s="274">
        <v>59.5</v>
      </c>
      <c r="CF56" s="274">
        <v>60.8</v>
      </c>
      <c r="CG56" s="274">
        <v>62.1</v>
      </c>
      <c r="CH56" s="274">
        <v>57.6</v>
      </c>
      <c r="CI56" s="274">
        <v>55.8</v>
      </c>
      <c r="CJ56" s="274">
        <v>62.5</v>
      </c>
      <c r="CK56" s="274">
        <v>72.8</v>
      </c>
      <c r="CL56" s="274">
        <v>74.2</v>
      </c>
      <c r="CM56" s="274">
        <v>72.5</v>
      </c>
      <c r="CN56" s="274">
        <v>74.3</v>
      </c>
      <c r="CO56" s="274">
        <v>71.400000000000006</v>
      </c>
      <c r="CP56" s="272">
        <v>292</v>
      </c>
      <c r="CQ56" s="279" t="s">
        <v>382</v>
      </c>
      <c r="CR56" s="274">
        <v>51.3</v>
      </c>
      <c r="CS56" s="274">
        <v>62.4</v>
      </c>
      <c r="CT56" s="274">
        <v>79.7</v>
      </c>
      <c r="CU56" s="274">
        <v>87.8</v>
      </c>
      <c r="CV56" s="274">
        <v>83.8</v>
      </c>
      <c r="CW56" s="274">
        <v>71.099999999999994</v>
      </c>
      <c r="CX56" s="274">
        <v>83.4</v>
      </c>
      <c r="CY56" s="274">
        <v>83.3</v>
      </c>
      <c r="CZ56" s="274">
        <v>87.3</v>
      </c>
      <c r="DA56" s="274">
        <v>89.2</v>
      </c>
      <c r="DB56" s="274">
        <v>71.900000000000006</v>
      </c>
      <c r="DC56" s="274">
        <v>85.3</v>
      </c>
      <c r="DD56" s="274">
        <v>83.9</v>
      </c>
      <c r="DE56" s="274">
        <v>92.3</v>
      </c>
      <c r="DF56" s="274">
        <v>86.6</v>
      </c>
      <c r="DG56" s="274">
        <v>85</v>
      </c>
      <c r="DH56" s="274">
        <v>85.3</v>
      </c>
      <c r="DI56" s="274">
        <v>91.3</v>
      </c>
      <c r="DJ56" s="274">
        <v>89.4</v>
      </c>
      <c r="DK56" s="274">
        <v>89.4</v>
      </c>
      <c r="DL56" s="274">
        <v>85.5</v>
      </c>
      <c r="DM56" s="274">
        <v>68.3</v>
      </c>
      <c r="DN56" s="274">
        <v>70.7</v>
      </c>
      <c r="DO56" s="274">
        <v>63.4</v>
      </c>
      <c r="DP56" s="274">
        <v>70.8</v>
      </c>
      <c r="DQ56" s="274">
        <v>69.099999999999994</v>
      </c>
      <c r="DR56" s="272">
        <v>292</v>
      </c>
      <c r="DS56" s="279" t="s">
        <v>382</v>
      </c>
      <c r="DT56" s="274">
        <v>87.5</v>
      </c>
      <c r="DU56" s="274">
        <v>73.7</v>
      </c>
      <c r="DV56" s="274">
        <v>78</v>
      </c>
      <c r="DW56" s="274">
        <v>75.2</v>
      </c>
      <c r="DX56" s="274">
        <v>66.900000000000006</v>
      </c>
      <c r="DY56" s="274">
        <v>72.3</v>
      </c>
      <c r="DZ56" s="274">
        <v>83.6</v>
      </c>
      <c r="EA56" s="274">
        <v>86.8</v>
      </c>
      <c r="EB56" s="274">
        <v>85.4</v>
      </c>
      <c r="EC56" s="178"/>
      <c r="ED56" s="178"/>
      <c r="EE56" s="178"/>
      <c r="EF56" s="178"/>
      <c r="EG56" s="178"/>
    </row>
    <row r="57" spans="1:137" s="144" customFormat="1" ht="95.1" customHeight="1">
      <c r="A57" s="272"/>
      <c r="B57" s="280" t="s">
        <v>370</v>
      </c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2"/>
      <c r="AB57" s="280" t="s">
        <v>370</v>
      </c>
      <c r="AC57" s="274"/>
      <c r="AD57" s="274"/>
      <c r="AE57" s="274"/>
      <c r="AF57" s="274"/>
      <c r="AG57" s="274"/>
      <c r="AH57" s="274"/>
      <c r="AI57" s="274"/>
      <c r="AJ57" s="274"/>
      <c r="AK57" s="274"/>
      <c r="AL57" s="272"/>
      <c r="AM57" s="280" t="s">
        <v>370</v>
      </c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2"/>
      <c r="BO57" s="280" t="s">
        <v>370</v>
      </c>
      <c r="BP57" s="274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2"/>
      <c r="CQ57" s="280" t="s">
        <v>370</v>
      </c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2"/>
      <c r="DS57" s="280" t="s">
        <v>370</v>
      </c>
      <c r="DT57" s="274"/>
      <c r="DU57" s="274"/>
      <c r="DV57" s="274"/>
      <c r="DW57" s="274"/>
      <c r="DX57" s="274"/>
      <c r="DY57" s="274"/>
      <c r="DZ57" s="274"/>
      <c r="EA57" s="274"/>
      <c r="EB57" s="274"/>
      <c r="EC57" s="178"/>
      <c r="ED57" s="178"/>
      <c r="EE57" s="178"/>
      <c r="EF57" s="178"/>
      <c r="EG57" s="178"/>
    </row>
    <row r="58" spans="1:137" s="144" customFormat="1" ht="85.05" customHeight="1">
      <c r="A58" s="272">
        <v>293</v>
      </c>
      <c r="B58" s="279" t="s">
        <v>134</v>
      </c>
      <c r="C58" s="274">
        <v>78.918064416380787</v>
      </c>
      <c r="D58" s="274">
        <v>78.110932691148392</v>
      </c>
      <c r="E58" s="274">
        <v>75.347094287452336</v>
      </c>
      <c r="F58" s="274">
        <v>77.458773333635875</v>
      </c>
      <c r="G58" s="274">
        <v>78.544838949970284</v>
      </c>
      <c r="H58" s="274">
        <v>78.790501931058486</v>
      </c>
      <c r="I58" s="274">
        <v>76.00087607804619</v>
      </c>
      <c r="J58" s="274">
        <v>77.990271445774795</v>
      </c>
      <c r="K58" s="274">
        <v>74.224240182371261</v>
      </c>
      <c r="L58" s="274">
        <v>72.93408935629644</v>
      </c>
      <c r="M58" s="274">
        <v>74.773715775873939</v>
      </c>
      <c r="N58" s="274">
        <v>76.291319072338425</v>
      </c>
      <c r="O58" s="274">
        <v>80.635173221986861</v>
      </c>
      <c r="P58" s="274">
        <v>79.411329358969382</v>
      </c>
      <c r="Q58" s="274">
        <v>77.151177360607178</v>
      </c>
      <c r="R58" s="274">
        <v>77.982166822521705</v>
      </c>
      <c r="S58" s="274">
        <v>81.388468274518104</v>
      </c>
      <c r="T58" s="274">
        <v>84.01811587733043</v>
      </c>
      <c r="U58" s="274">
        <v>80.106006884468798</v>
      </c>
      <c r="V58" s="274">
        <v>81.161399741600448</v>
      </c>
      <c r="W58" s="274">
        <v>72.10404885062394</v>
      </c>
      <c r="X58" s="274">
        <v>54.452491676430249</v>
      </c>
      <c r="Y58" s="274">
        <v>76.413024122063291</v>
      </c>
      <c r="Z58" s="274">
        <v>77.989047280575974</v>
      </c>
      <c r="AA58" s="272">
        <v>293</v>
      </c>
      <c r="AB58" s="279" t="s">
        <v>134</v>
      </c>
      <c r="AC58" s="274">
        <v>76.900000000000006</v>
      </c>
      <c r="AD58" s="274">
        <v>70.7</v>
      </c>
      <c r="AE58" s="274">
        <v>76.599999999999994</v>
      </c>
      <c r="AF58" s="274">
        <v>73.5</v>
      </c>
      <c r="AG58" s="274">
        <v>74.5</v>
      </c>
      <c r="AH58" s="274">
        <v>71.599999999999994</v>
      </c>
      <c r="AI58" s="274">
        <v>75</v>
      </c>
      <c r="AJ58" s="274">
        <v>76</v>
      </c>
      <c r="AK58" s="274">
        <v>76.599999999999994</v>
      </c>
      <c r="AL58" s="272">
        <v>293</v>
      </c>
      <c r="AM58" s="279" t="s">
        <v>134</v>
      </c>
      <c r="AN58" s="274">
        <v>77.8</v>
      </c>
      <c r="AO58" s="274">
        <v>78</v>
      </c>
      <c r="AP58" s="274">
        <v>75.400000000000006</v>
      </c>
      <c r="AQ58" s="274">
        <v>81.900000000000006</v>
      </c>
      <c r="AR58" s="274">
        <v>78.599999999999994</v>
      </c>
      <c r="AS58" s="274">
        <v>79.3</v>
      </c>
      <c r="AT58" s="274">
        <v>81.3</v>
      </c>
      <c r="AU58" s="274">
        <v>78.8</v>
      </c>
      <c r="AV58" s="274">
        <v>75.099999999999994</v>
      </c>
      <c r="AW58" s="274">
        <v>80.2</v>
      </c>
      <c r="AX58" s="274">
        <v>77.2</v>
      </c>
      <c r="AY58" s="274">
        <v>72.8</v>
      </c>
      <c r="AZ58" s="274">
        <v>76.8</v>
      </c>
      <c r="BA58" s="274">
        <v>78.7</v>
      </c>
      <c r="BB58" s="274">
        <v>76</v>
      </c>
      <c r="BC58" s="274">
        <v>78.099999999999994</v>
      </c>
      <c r="BD58" s="274">
        <v>80.2</v>
      </c>
      <c r="BE58" s="274">
        <v>82.3</v>
      </c>
      <c r="BF58" s="274">
        <v>83</v>
      </c>
      <c r="BG58" s="274">
        <v>83.6</v>
      </c>
      <c r="BH58" s="274">
        <v>80.900000000000006</v>
      </c>
      <c r="BI58" s="274">
        <v>78.099999999999994</v>
      </c>
      <c r="BJ58" s="274">
        <v>78.2</v>
      </c>
      <c r="BK58" s="274">
        <v>78.2</v>
      </c>
      <c r="BL58" s="274">
        <v>79</v>
      </c>
      <c r="BM58" s="274">
        <v>78</v>
      </c>
      <c r="BN58" s="272">
        <v>293</v>
      </c>
      <c r="BO58" s="279" t="s">
        <v>134</v>
      </c>
      <c r="BP58" s="274">
        <v>80.3</v>
      </c>
      <c r="BQ58" s="274">
        <v>76.099999999999994</v>
      </c>
      <c r="BR58" s="274">
        <v>74.900000000000006</v>
      </c>
      <c r="BS58" s="274">
        <v>62.3</v>
      </c>
      <c r="BT58" s="274">
        <v>36.9</v>
      </c>
      <c r="BU58" s="274">
        <v>53.9</v>
      </c>
      <c r="BV58" s="274">
        <v>67.3</v>
      </c>
      <c r="BW58" s="274">
        <v>71.900000000000006</v>
      </c>
      <c r="BX58" s="274">
        <v>74.599999999999994</v>
      </c>
      <c r="BY58" s="274">
        <v>75.3</v>
      </c>
      <c r="BZ58" s="274">
        <v>75.5</v>
      </c>
      <c r="CA58" s="274">
        <v>75.400000000000006</v>
      </c>
      <c r="CB58" s="274">
        <v>76.3</v>
      </c>
      <c r="CC58" s="274">
        <v>76.5</v>
      </c>
      <c r="CD58" s="274">
        <v>79</v>
      </c>
      <c r="CE58" s="274">
        <v>84.9</v>
      </c>
      <c r="CF58" s="274">
        <v>79.8</v>
      </c>
      <c r="CG58" s="274">
        <v>80.400000000000006</v>
      </c>
      <c r="CH58" s="274">
        <v>71.5</v>
      </c>
      <c r="CI58" s="274">
        <v>71</v>
      </c>
      <c r="CJ58" s="274">
        <v>70.900000000000006</v>
      </c>
      <c r="CK58" s="274">
        <v>76.099999999999994</v>
      </c>
      <c r="CL58" s="274">
        <v>83.3</v>
      </c>
      <c r="CM58" s="274">
        <v>77.400000000000006</v>
      </c>
      <c r="CN58" s="274">
        <v>78.400000000000006</v>
      </c>
      <c r="CO58" s="274">
        <v>80.3</v>
      </c>
      <c r="CP58" s="272">
        <v>293</v>
      </c>
      <c r="CQ58" s="279" t="s">
        <v>134</v>
      </c>
      <c r="CR58" s="274">
        <v>81.3</v>
      </c>
      <c r="CS58" s="274">
        <v>89.7</v>
      </c>
      <c r="CT58" s="274">
        <v>86.6</v>
      </c>
      <c r="CU58" s="274">
        <v>86.6</v>
      </c>
      <c r="CV58" s="274">
        <v>90.5</v>
      </c>
      <c r="CW58" s="274">
        <v>88.8</v>
      </c>
      <c r="CX58" s="274">
        <v>88.8</v>
      </c>
      <c r="CY58" s="274">
        <v>90.6</v>
      </c>
      <c r="CZ58" s="274">
        <v>87.2</v>
      </c>
      <c r="DA58" s="274">
        <v>90.9</v>
      </c>
      <c r="DB58" s="274">
        <v>89.8</v>
      </c>
      <c r="DC58" s="274">
        <v>74.900000000000006</v>
      </c>
      <c r="DD58" s="274">
        <v>81.7</v>
      </c>
      <c r="DE58" s="274">
        <v>82.9</v>
      </c>
      <c r="DF58" s="274">
        <v>81</v>
      </c>
      <c r="DG58" s="274">
        <v>80.900000000000006</v>
      </c>
      <c r="DH58" s="274">
        <v>82.6</v>
      </c>
      <c r="DI58" s="274">
        <v>81.5</v>
      </c>
      <c r="DJ58" s="274">
        <v>84.2</v>
      </c>
      <c r="DK58" s="274">
        <v>85.3</v>
      </c>
      <c r="DL58" s="274">
        <v>77.5</v>
      </c>
      <c r="DM58" s="274">
        <v>80.7</v>
      </c>
      <c r="DN58" s="274">
        <v>74.3</v>
      </c>
      <c r="DO58" s="274">
        <v>84.9</v>
      </c>
      <c r="DP58" s="274">
        <v>80.8</v>
      </c>
      <c r="DQ58" s="274">
        <v>77.3</v>
      </c>
      <c r="DR58" s="272">
        <v>293</v>
      </c>
      <c r="DS58" s="279" t="s">
        <v>134</v>
      </c>
      <c r="DT58" s="274">
        <v>89.3</v>
      </c>
      <c r="DU58" s="274">
        <v>90.3</v>
      </c>
      <c r="DV58" s="274">
        <v>81.3</v>
      </c>
      <c r="DW58" s="274">
        <v>81.5</v>
      </c>
      <c r="DX58" s="274">
        <v>85.9</v>
      </c>
      <c r="DY58" s="274">
        <v>79.599999999999994</v>
      </c>
      <c r="DZ58" s="274">
        <v>78.5</v>
      </c>
      <c r="EA58" s="274">
        <v>77.8</v>
      </c>
      <c r="EB58" s="274">
        <v>81.3</v>
      </c>
      <c r="EC58" s="178"/>
      <c r="ED58" s="178"/>
      <c r="EE58" s="178"/>
      <c r="EF58" s="178"/>
      <c r="EG58" s="178"/>
    </row>
    <row r="59" spans="1:137" s="144" customFormat="1" ht="60" customHeight="1">
      <c r="A59" s="272"/>
      <c r="B59" s="280" t="s">
        <v>371</v>
      </c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2"/>
      <c r="AB59" s="280" t="s">
        <v>371</v>
      </c>
      <c r="AC59" s="274"/>
      <c r="AD59" s="274"/>
      <c r="AE59" s="274"/>
      <c r="AF59" s="274"/>
      <c r="AG59" s="274"/>
      <c r="AH59" s="274"/>
      <c r="AI59" s="274"/>
      <c r="AJ59" s="274"/>
      <c r="AK59" s="274"/>
      <c r="AL59" s="272"/>
      <c r="AM59" s="280" t="s">
        <v>371</v>
      </c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74"/>
      <c r="BG59" s="274"/>
      <c r="BH59" s="274"/>
      <c r="BI59" s="274"/>
      <c r="BJ59" s="274"/>
      <c r="BK59" s="274"/>
      <c r="BL59" s="274"/>
      <c r="BM59" s="274"/>
      <c r="BN59" s="272"/>
      <c r="BO59" s="280" t="s">
        <v>371</v>
      </c>
      <c r="BP59" s="274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2"/>
      <c r="CQ59" s="280" t="s">
        <v>371</v>
      </c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2"/>
      <c r="DS59" s="280" t="s">
        <v>371</v>
      </c>
      <c r="DT59" s="274"/>
      <c r="DU59" s="274"/>
      <c r="DV59" s="274"/>
      <c r="DW59" s="274"/>
      <c r="DX59" s="274"/>
      <c r="DY59" s="274"/>
      <c r="DZ59" s="274"/>
      <c r="EA59" s="274"/>
      <c r="EB59" s="274"/>
      <c r="EC59" s="178"/>
      <c r="ED59" s="178"/>
      <c r="EE59" s="178"/>
      <c r="EF59" s="178"/>
      <c r="EG59" s="178"/>
    </row>
    <row r="60" spans="1:137" s="144" customFormat="1" ht="48" customHeight="1">
      <c r="A60" s="272">
        <v>301</v>
      </c>
      <c r="B60" s="279" t="s">
        <v>84</v>
      </c>
      <c r="C60" s="274">
        <v>73.113695206162774</v>
      </c>
      <c r="D60" s="274">
        <v>70.993392300261021</v>
      </c>
      <c r="E60" s="274">
        <v>66.898933029034353</v>
      </c>
      <c r="F60" s="274">
        <v>65.444733014387339</v>
      </c>
      <c r="G60" s="274">
        <v>74.441412688618144</v>
      </c>
      <c r="H60" s="274">
        <v>67.854593928531415</v>
      </c>
      <c r="I60" s="274">
        <v>77.795252136201597</v>
      </c>
      <c r="J60" s="274">
        <v>80.776008137304018</v>
      </c>
      <c r="K60" s="274">
        <v>81.881715698148255</v>
      </c>
      <c r="L60" s="274">
        <v>73.448143484106978</v>
      </c>
      <c r="M60" s="274">
        <v>75.706035933123871</v>
      </c>
      <c r="N60" s="274">
        <v>76.258056528530531</v>
      </c>
      <c r="O60" s="274">
        <v>71.051759435158104</v>
      </c>
      <c r="P60" s="274">
        <v>78.423721657810276</v>
      </c>
      <c r="Q60" s="274">
        <v>71.234517768671182</v>
      </c>
      <c r="R60" s="274">
        <v>76.647527007551261</v>
      </c>
      <c r="S60" s="274">
        <v>77.557183856672381</v>
      </c>
      <c r="T60" s="274">
        <v>82.244040330523276</v>
      </c>
      <c r="U60" s="274">
        <v>79.071846199354113</v>
      </c>
      <c r="V60" s="274">
        <v>77.205334521823829</v>
      </c>
      <c r="W60" s="274">
        <v>85.087936396320018</v>
      </c>
      <c r="X60" s="274">
        <v>56.937198628613693</v>
      </c>
      <c r="Y60" s="274">
        <v>71.020903164066439</v>
      </c>
      <c r="Z60" s="274">
        <v>68.178501331306634</v>
      </c>
      <c r="AA60" s="272">
        <v>301</v>
      </c>
      <c r="AB60" s="279" t="s">
        <v>84</v>
      </c>
      <c r="AC60" s="274">
        <v>89.9</v>
      </c>
      <c r="AD60" s="274">
        <v>84.8</v>
      </c>
      <c r="AE60" s="274">
        <v>70.7</v>
      </c>
      <c r="AF60" s="274">
        <v>74.7</v>
      </c>
      <c r="AG60" s="274">
        <v>75.2</v>
      </c>
      <c r="AH60" s="274">
        <v>70.099999999999994</v>
      </c>
      <c r="AI60" s="274">
        <v>74.2</v>
      </c>
      <c r="AJ60" s="274">
        <v>77.3</v>
      </c>
      <c r="AK60" s="274">
        <v>75.400000000000006</v>
      </c>
      <c r="AL60" s="272">
        <v>301</v>
      </c>
      <c r="AM60" s="279" t="s">
        <v>84</v>
      </c>
      <c r="AN60" s="274">
        <v>74.5</v>
      </c>
      <c r="AO60" s="274">
        <v>78.8</v>
      </c>
      <c r="AP60" s="274">
        <v>73.099999999999994</v>
      </c>
      <c r="AQ60" s="274">
        <v>69.5</v>
      </c>
      <c r="AR60" s="274">
        <v>70.400000000000006</v>
      </c>
      <c r="AS60" s="274">
        <v>62.9</v>
      </c>
      <c r="AT60" s="274">
        <v>65.5</v>
      </c>
      <c r="AU60" s="274">
        <v>85.4</v>
      </c>
      <c r="AV60" s="274">
        <v>72.599999999999994</v>
      </c>
      <c r="AW60" s="274">
        <v>69.3</v>
      </c>
      <c r="AX60" s="274">
        <v>66.3</v>
      </c>
      <c r="AY60" s="274">
        <v>67.7</v>
      </c>
      <c r="AZ60" s="274">
        <v>72.400000000000006</v>
      </c>
      <c r="BA60" s="274">
        <v>70.400000000000006</v>
      </c>
      <c r="BB60" s="274">
        <v>76.099999999999994</v>
      </c>
      <c r="BC60" s="274">
        <v>74.5</v>
      </c>
      <c r="BD60" s="274">
        <v>71.3</v>
      </c>
      <c r="BE60" s="274">
        <v>76.400000000000006</v>
      </c>
      <c r="BF60" s="274">
        <v>77.7</v>
      </c>
      <c r="BG60" s="274">
        <v>79.900000000000006</v>
      </c>
      <c r="BH60" s="274">
        <v>79.8</v>
      </c>
      <c r="BI60" s="274">
        <v>78</v>
      </c>
      <c r="BJ60" s="274">
        <v>74.599999999999994</v>
      </c>
      <c r="BK60" s="274">
        <v>76.2</v>
      </c>
      <c r="BL60" s="274">
        <v>68.599999999999994</v>
      </c>
      <c r="BM60" s="274">
        <v>70.900000000000006</v>
      </c>
      <c r="BN60" s="272">
        <v>301</v>
      </c>
      <c r="BO60" s="279" t="s">
        <v>84</v>
      </c>
      <c r="BP60" s="274">
        <v>72.099999999999994</v>
      </c>
      <c r="BQ60" s="274">
        <v>76.8</v>
      </c>
      <c r="BR60" s="274">
        <v>74.900000000000006</v>
      </c>
      <c r="BS60" s="274">
        <v>75.3</v>
      </c>
      <c r="BT60" s="274">
        <v>42.2</v>
      </c>
      <c r="BU60" s="274">
        <v>52.4</v>
      </c>
      <c r="BV60" s="274">
        <v>59.4</v>
      </c>
      <c r="BW60" s="274">
        <v>59.9</v>
      </c>
      <c r="BX60" s="274">
        <v>61.4</v>
      </c>
      <c r="BY60" s="274">
        <v>63.5</v>
      </c>
      <c r="BZ60" s="274">
        <v>64.900000000000006</v>
      </c>
      <c r="CA60" s="274">
        <v>64.099999999999994</v>
      </c>
      <c r="CB60" s="274">
        <v>65.400000000000006</v>
      </c>
      <c r="CC60" s="274">
        <v>62.4</v>
      </c>
      <c r="CD60" s="274">
        <v>59.1</v>
      </c>
      <c r="CE60" s="274">
        <v>67</v>
      </c>
      <c r="CF60" s="274">
        <v>67</v>
      </c>
      <c r="CG60" s="274">
        <v>70.599999999999994</v>
      </c>
      <c r="CH60" s="274">
        <v>67.3</v>
      </c>
      <c r="CI60" s="274">
        <v>71</v>
      </c>
      <c r="CJ60" s="274">
        <v>79.2</v>
      </c>
      <c r="CK60" s="274">
        <v>74.599999999999994</v>
      </c>
      <c r="CL60" s="274">
        <v>68.599999999999994</v>
      </c>
      <c r="CM60" s="274">
        <v>71.099999999999994</v>
      </c>
      <c r="CN60" s="274">
        <v>66.8</v>
      </c>
      <c r="CO60" s="274">
        <v>77.099999999999994</v>
      </c>
      <c r="CP60" s="272">
        <v>301</v>
      </c>
      <c r="CQ60" s="279" t="s">
        <v>84</v>
      </c>
      <c r="CR60" s="274">
        <v>67.7</v>
      </c>
      <c r="CS60" s="274">
        <v>82.5</v>
      </c>
      <c r="CT60" s="274">
        <v>72.400000000000006</v>
      </c>
      <c r="CU60" s="274">
        <v>71.7</v>
      </c>
      <c r="CV60" s="274">
        <v>82.7</v>
      </c>
      <c r="CW60" s="274">
        <v>80.5</v>
      </c>
      <c r="CX60" s="274">
        <v>87.8</v>
      </c>
      <c r="CY60" s="274">
        <v>54.7</v>
      </c>
      <c r="CZ60" s="274">
        <v>66.3</v>
      </c>
      <c r="DA60" s="274">
        <v>61.4</v>
      </c>
      <c r="DB60" s="274">
        <v>93.7</v>
      </c>
      <c r="DC60" s="274">
        <v>74</v>
      </c>
      <c r="DD60" s="274">
        <v>80.099999999999994</v>
      </c>
      <c r="DE60" s="274">
        <v>83.1</v>
      </c>
      <c r="DF60" s="274">
        <v>81.5</v>
      </c>
      <c r="DG60" s="274">
        <v>79</v>
      </c>
      <c r="DH60" s="274">
        <v>77.8</v>
      </c>
      <c r="DI60" s="274">
        <v>77.599999999999994</v>
      </c>
      <c r="DJ60" s="274">
        <v>81.2</v>
      </c>
      <c r="DK60" s="274">
        <v>81.5</v>
      </c>
      <c r="DL60" s="274">
        <v>77.7</v>
      </c>
      <c r="DM60" s="274">
        <v>81.5</v>
      </c>
      <c r="DN60" s="274">
        <v>72.099999999999994</v>
      </c>
      <c r="DO60" s="274">
        <v>82.3</v>
      </c>
      <c r="DP60" s="274">
        <v>76.599999999999994</v>
      </c>
      <c r="DQ60" s="274">
        <v>75.7</v>
      </c>
      <c r="DR60" s="272">
        <v>301</v>
      </c>
      <c r="DS60" s="279" t="s">
        <v>84</v>
      </c>
      <c r="DT60" s="274">
        <v>84.2</v>
      </c>
      <c r="DU60" s="274">
        <v>78.8</v>
      </c>
      <c r="DV60" s="274">
        <v>66.5</v>
      </c>
      <c r="DW60" s="274">
        <v>74.599999999999994</v>
      </c>
      <c r="DX60" s="274">
        <v>77.2</v>
      </c>
      <c r="DY60" s="274">
        <v>79.900000000000006</v>
      </c>
      <c r="DZ60" s="274">
        <v>79.8</v>
      </c>
      <c r="EA60" s="274">
        <v>83.2</v>
      </c>
      <c r="EB60" s="274">
        <v>83.9</v>
      </c>
    </row>
    <row r="61" spans="1:137" s="144" customFormat="1" ht="60" customHeight="1">
      <c r="A61" s="272"/>
      <c r="B61" s="280" t="s">
        <v>372</v>
      </c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2"/>
      <c r="AB61" s="280" t="s">
        <v>372</v>
      </c>
      <c r="AC61" s="274"/>
      <c r="AD61" s="274"/>
      <c r="AE61" s="274"/>
      <c r="AF61" s="274"/>
      <c r="AG61" s="274"/>
      <c r="AH61" s="274"/>
      <c r="AI61" s="274"/>
      <c r="AJ61" s="274"/>
      <c r="AK61" s="274"/>
      <c r="AL61" s="272"/>
      <c r="AM61" s="280" t="s">
        <v>372</v>
      </c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J61" s="274"/>
      <c r="BK61" s="274"/>
      <c r="BL61" s="274"/>
      <c r="BM61" s="274"/>
      <c r="BN61" s="272"/>
      <c r="BO61" s="280" t="s">
        <v>372</v>
      </c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2"/>
      <c r="CQ61" s="280" t="s">
        <v>372</v>
      </c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2"/>
      <c r="DS61" s="280" t="s">
        <v>372</v>
      </c>
      <c r="DT61" s="274"/>
      <c r="DU61" s="274"/>
      <c r="DV61" s="274"/>
      <c r="DW61" s="274"/>
      <c r="DX61" s="274"/>
      <c r="DY61" s="274"/>
      <c r="DZ61" s="274"/>
      <c r="EA61" s="274"/>
      <c r="EB61" s="274"/>
      <c r="EC61" s="178"/>
      <c r="ED61" s="178"/>
      <c r="EE61" s="178"/>
      <c r="EF61" s="178"/>
      <c r="EG61" s="178"/>
    </row>
    <row r="62" spans="1:137" s="144" customFormat="1" ht="125.1" customHeight="1">
      <c r="A62" s="272" t="s">
        <v>310</v>
      </c>
      <c r="B62" s="279" t="s">
        <v>311</v>
      </c>
      <c r="C62" s="274">
        <v>81.462229030033484</v>
      </c>
      <c r="D62" s="274">
        <v>78.378203186101331</v>
      </c>
      <c r="E62" s="274">
        <v>77.157351118216312</v>
      </c>
      <c r="F62" s="274">
        <v>77.394354144338166</v>
      </c>
      <c r="G62" s="274">
        <v>80.151850983358713</v>
      </c>
      <c r="H62" s="274">
        <v>81.355010409573552</v>
      </c>
      <c r="I62" s="274">
        <v>74.493214787472709</v>
      </c>
      <c r="J62" s="274">
        <v>76.730504884255851</v>
      </c>
      <c r="K62" s="274">
        <v>61.612981370196444</v>
      </c>
      <c r="L62" s="274">
        <v>59.229353740549186</v>
      </c>
      <c r="M62" s="274">
        <v>63.914481918408967</v>
      </c>
      <c r="N62" s="274">
        <v>66.183975983027622</v>
      </c>
      <c r="O62" s="274">
        <v>65.161783101280619</v>
      </c>
      <c r="P62" s="274">
        <v>66.255292235597082</v>
      </c>
      <c r="Q62" s="274">
        <v>63.71078912331604</v>
      </c>
      <c r="R62" s="274">
        <v>64.17456051635736</v>
      </c>
      <c r="S62" s="274">
        <v>84.288600734617276</v>
      </c>
      <c r="T62" s="274">
        <v>82.995520107738017</v>
      </c>
      <c r="U62" s="274">
        <v>82.9605364729332</v>
      </c>
      <c r="V62" s="274">
        <v>80.893584693082019</v>
      </c>
      <c r="W62" s="274">
        <v>79.306234495860679</v>
      </c>
      <c r="X62" s="274">
        <v>65.339556148958664</v>
      </c>
      <c r="Y62" s="274">
        <v>74.238740765277456</v>
      </c>
      <c r="Z62" s="274">
        <v>82.53386011943735</v>
      </c>
      <c r="AA62" s="272" t="s">
        <v>310</v>
      </c>
      <c r="AB62" s="279" t="s">
        <v>311</v>
      </c>
      <c r="AC62" s="274">
        <v>79.599999999999994</v>
      </c>
      <c r="AD62" s="274">
        <v>79.400000000000006</v>
      </c>
      <c r="AE62" s="274">
        <v>75.5</v>
      </c>
      <c r="AF62" s="274">
        <v>78.8</v>
      </c>
      <c r="AG62" s="274">
        <v>76</v>
      </c>
      <c r="AH62" s="274">
        <v>71.900000000000006</v>
      </c>
      <c r="AI62" s="274">
        <v>78.599999999999994</v>
      </c>
      <c r="AJ62" s="274">
        <v>75.3</v>
      </c>
      <c r="AK62" s="274">
        <v>80.3</v>
      </c>
      <c r="AL62" s="272" t="s">
        <v>310</v>
      </c>
      <c r="AM62" s="279" t="s">
        <v>311</v>
      </c>
      <c r="AN62" s="274">
        <v>78.3</v>
      </c>
      <c r="AO62" s="274">
        <v>78.8</v>
      </c>
      <c r="AP62" s="274">
        <v>82.1</v>
      </c>
      <c r="AQ62" s="274">
        <v>85</v>
      </c>
      <c r="AR62" s="274">
        <v>82.2</v>
      </c>
      <c r="AS62" s="274">
        <v>71.400000000000006</v>
      </c>
      <c r="AT62" s="274">
        <v>70.599999999999994</v>
      </c>
      <c r="AU62" s="274">
        <v>70.400000000000006</v>
      </c>
      <c r="AV62" s="274">
        <v>72.2</v>
      </c>
      <c r="AW62" s="274">
        <v>71.8</v>
      </c>
      <c r="AX62" s="274">
        <v>81.599999999999994</v>
      </c>
      <c r="AY62" s="274">
        <v>75.099999999999994</v>
      </c>
      <c r="AZ62" s="274">
        <v>73.400000000000006</v>
      </c>
      <c r="BA62" s="274">
        <v>83.8</v>
      </c>
      <c r="BB62" s="274">
        <v>81.099999999999994</v>
      </c>
      <c r="BC62" s="274">
        <v>83.4</v>
      </c>
      <c r="BD62" s="274">
        <v>82.9</v>
      </c>
      <c r="BE62" s="274">
        <v>82.7</v>
      </c>
      <c r="BF62" s="274">
        <v>82.5</v>
      </c>
      <c r="BG62" s="274">
        <v>81.900000000000006</v>
      </c>
      <c r="BH62" s="274">
        <v>76.7</v>
      </c>
      <c r="BI62" s="274">
        <v>82.6</v>
      </c>
      <c r="BJ62" s="274">
        <v>80.5</v>
      </c>
      <c r="BK62" s="274">
        <v>78.3</v>
      </c>
      <c r="BL62" s="274">
        <v>80.7</v>
      </c>
      <c r="BM62" s="274">
        <v>81.099999999999994</v>
      </c>
      <c r="BN62" s="272" t="s">
        <v>310</v>
      </c>
      <c r="BO62" s="279" t="s">
        <v>311</v>
      </c>
      <c r="BP62" s="274">
        <v>79.7</v>
      </c>
      <c r="BQ62" s="274">
        <v>82.4</v>
      </c>
      <c r="BR62" s="274">
        <v>87.7</v>
      </c>
      <c r="BS62" s="274">
        <v>73.099999999999994</v>
      </c>
      <c r="BT62" s="274">
        <v>53.3</v>
      </c>
      <c r="BU62" s="274">
        <v>69.099999999999994</v>
      </c>
      <c r="BV62" s="274">
        <v>80.099999999999994</v>
      </c>
      <c r="BW62" s="274">
        <v>75.3</v>
      </c>
      <c r="BX62" s="274">
        <v>73.900000000000006</v>
      </c>
      <c r="BY62" s="274">
        <v>85.4</v>
      </c>
      <c r="BZ62" s="274">
        <v>91.7</v>
      </c>
      <c r="CA62" s="274">
        <v>84.2</v>
      </c>
      <c r="CB62" s="274">
        <v>80.8</v>
      </c>
      <c r="CC62" s="274">
        <v>85.2</v>
      </c>
      <c r="CD62" s="274">
        <v>81.099999999999994</v>
      </c>
      <c r="CE62" s="274">
        <v>86</v>
      </c>
      <c r="CF62" s="274">
        <v>82.6</v>
      </c>
      <c r="CG62" s="274">
        <v>78</v>
      </c>
      <c r="CH62" s="274">
        <v>75.2</v>
      </c>
      <c r="CI62" s="274">
        <v>53.5</v>
      </c>
      <c r="CJ62" s="274">
        <v>45.7</v>
      </c>
      <c r="CK62" s="274">
        <v>67.2</v>
      </c>
      <c r="CL62" s="274">
        <v>70.7</v>
      </c>
      <c r="CM62" s="274">
        <v>71.900000000000006</v>
      </c>
      <c r="CN62" s="274">
        <v>68.900000000000006</v>
      </c>
      <c r="CO62" s="274">
        <v>78.400000000000006</v>
      </c>
      <c r="CP62" s="272" t="s">
        <v>310</v>
      </c>
      <c r="CQ62" s="279" t="s">
        <v>311</v>
      </c>
      <c r="CR62" s="274">
        <v>78.3</v>
      </c>
      <c r="CS62" s="274">
        <v>86.8</v>
      </c>
      <c r="CT62" s="274">
        <v>85.1</v>
      </c>
      <c r="CU62" s="274">
        <v>84.3</v>
      </c>
      <c r="CV62" s="274">
        <v>84.3</v>
      </c>
      <c r="CW62" s="274">
        <v>84.1</v>
      </c>
      <c r="CX62" s="274">
        <v>87.8</v>
      </c>
      <c r="CY62" s="274">
        <v>86.1</v>
      </c>
      <c r="CZ62" s="274">
        <v>84.7</v>
      </c>
      <c r="DA62" s="274">
        <v>87</v>
      </c>
      <c r="DB62" s="274">
        <v>87.2</v>
      </c>
      <c r="DC62" s="274">
        <v>73.3</v>
      </c>
      <c r="DD62" s="274">
        <v>75.8</v>
      </c>
      <c r="DE62" s="274">
        <v>81.599999999999994</v>
      </c>
      <c r="DF62" s="274">
        <v>73.3</v>
      </c>
      <c r="DG62" s="274">
        <v>76.400000000000006</v>
      </c>
      <c r="DH62" s="274">
        <v>76.400000000000006</v>
      </c>
      <c r="DI62" s="274">
        <v>76.3</v>
      </c>
      <c r="DJ62" s="274">
        <v>76.900000000000006</v>
      </c>
      <c r="DK62" s="274">
        <v>80.3</v>
      </c>
      <c r="DL62" s="274">
        <v>85.4</v>
      </c>
      <c r="DM62" s="274">
        <v>84.8</v>
      </c>
      <c r="DN62" s="274">
        <v>91.3</v>
      </c>
      <c r="DO62" s="274">
        <v>86.8</v>
      </c>
      <c r="DP62" s="274">
        <v>87.2</v>
      </c>
      <c r="DQ62" s="274">
        <v>90.4</v>
      </c>
      <c r="DR62" s="272" t="s">
        <v>310</v>
      </c>
      <c r="DS62" s="279" t="s">
        <v>311</v>
      </c>
      <c r="DT62" s="274">
        <v>81.900000000000006</v>
      </c>
      <c r="DU62" s="274">
        <v>87.2</v>
      </c>
      <c r="DV62" s="274">
        <v>89.4</v>
      </c>
      <c r="DW62" s="274">
        <v>88.5</v>
      </c>
      <c r="DX62" s="274">
        <v>88.2</v>
      </c>
      <c r="DY62" s="274">
        <v>87.7</v>
      </c>
      <c r="DZ62" s="274">
        <v>86.2</v>
      </c>
      <c r="EA62" s="274">
        <v>85.9</v>
      </c>
      <c r="EB62" s="274">
        <v>83.9</v>
      </c>
      <c r="EC62" s="178"/>
      <c r="ED62" s="178"/>
      <c r="EE62" s="178"/>
      <c r="EF62" s="178"/>
      <c r="EG62" s="178"/>
    </row>
    <row r="63" spans="1:137" s="144" customFormat="1" ht="135" customHeight="1">
      <c r="A63" s="272"/>
      <c r="B63" s="280" t="s">
        <v>373</v>
      </c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2"/>
      <c r="AB63" s="280" t="s">
        <v>373</v>
      </c>
      <c r="AC63" s="274"/>
      <c r="AD63" s="274"/>
      <c r="AE63" s="274"/>
      <c r="AF63" s="274"/>
      <c r="AG63" s="274"/>
      <c r="AH63" s="274"/>
      <c r="AI63" s="274"/>
      <c r="AJ63" s="274"/>
      <c r="AK63" s="274"/>
      <c r="AL63" s="272"/>
      <c r="AM63" s="280" t="s">
        <v>373</v>
      </c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J63" s="274"/>
      <c r="BK63" s="274"/>
      <c r="BL63" s="274"/>
      <c r="BM63" s="274"/>
      <c r="BN63" s="272"/>
      <c r="BO63" s="280" t="s">
        <v>373</v>
      </c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2"/>
      <c r="CQ63" s="280" t="s">
        <v>373</v>
      </c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2"/>
      <c r="DS63" s="280" t="s">
        <v>373</v>
      </c>
      <c r="DT63" s="274"/>
      <c r="DU63" s="274"/>
      <c r="DV63" s="274"/>
      <c r="DW63" s="274"/>
      <c r="DX63" s="274"/>
      <c r="DY63" s="274"/>
      <c r="DZ63" s="274"/>
      <c r="EA63" s="274"/>
      <c r="EB63" s="274"/>
      <c r="EC63" s="178"/>
      <c r="ED63" s="178"/>
      <c r="EE63" s="178"/>
      <c r="EF63" s="178"/>
      <c r="EG63" s="178"/>
    </row>
    <row r="64" spans="1:137" s="144" customFormat="1" ht="48" customHeight="1">
      <c r="A64" s="275">
        <v>310</v>
      </c>
      <c r="B64" s="279" t="s">
        <v>23</v>
      </c>
      <c r="C64" s="274">
        <v>76.579867762913594</v>
      </c>
      <c r="D64" s="274">
        <v>78.218285057313537</v>
      </c>
      <c r="E64" s="274">
        <v>77.633784136020736</v>
      </c>
      <c r="F64" s="274">
        <v>78.082360766878878</v>
      </c>
      <c r="G64" s="274">
        <v>78.071948602419482</v>
      </c>
      <c r="H64" s="274">
        <v>78.245429815124098</v>
      </c>
      <c r="I64" s="274">
        <v>80.603768742795197</v>
      </c>
      <c r="J64" s="274">
        <v>82.008266293046731</v>
      </c>
      <c r="K64" s="274">
        <v>82.480398580677104</v>
      </c>
      <c r="L64" s="274">
        <v>80.560423672798279</v>
      </c>
      <c r="M64" s="274">
        <v>81.676575180663704</v>
      </c>
      <c r="N64" s="274">
        <v>82.642529965380632</v>
      </c>
      <c r="O64" s="274">
        <v>80.544220205217073</v>
      </c>
      <c r="P64" s="274">
        <v>80.993613123474262</v>
      </c>
      <c r="Q64" s="274">
        <v>80.847783345140172</v>
      </c>
      <c r="R64" s="274">
        <v>80.765754682509751</v>
      </c>
      <c r="S64" s="274">
        <v>81.591526659898292</v>
      </c>
      <c r="T64" s="274">
        <v>78.790058130265493</v>
      </c>
      <c r="U64" s="274">
        <v>80.203923590791362</v>
      </c>
      <c r="V64" s="274">
        <v>82.254188438757353</v>
      </c>
      <c r="W64" s="274">
        <v>75.994285729460515</v>
      </c>
      <c r="X64" s="274">
        <v>68.277427729106122</v>
      </c>
      <c r="Y64" s="274">
        <v>77.110704475525765</v>
      </c>
      <c r="Z64" s="274">
        <v>77.338297014541936</v>
      </c>
      <c r="AA64" s="275">
        <v>310</v>
      </c>
      <c r="AB64" s="279" t="s">
        <v>23</v>
      </c>
      <c r="AC64" s="274">
        <v>77.788027001444817</v>
      </c>
      <c r="AD64" s="274">
        <v>72.160082309812466</v>
      </c>
      <c r="AE64" s="274">
        <v>69.626919486954748</v>
      </c>
      <c r="AF64" s="274">
        <v>79.377676547586205</v>
      </c>
      <c r="AG64" s="274">
        <v>80.350092879762215</v>
      </c>
      <c r="AH64" s="274">
        <v>78.426068695018316</v>
      </c>
      <c r="AI64" s="274">
        <v>78.440104395906033</v>
      </c>
      <c r="AJ64" s="274">
        <v>69.626919486954748</v>
      </c>
      <c r="AK64" s="274">
        <v>79.377676547586205</v>
      </c>
      <c r="AL64" s="275">
        <v>310</v>
      </c>
      <c r="AM64" s="279" t="s">
        <v>23</v>
      </c>
      <c r="AN64" s="274">
        <v>80.350092879762215</v>
      </c>
      <c r="AO64" s="274">
        <v>78.426068695018316</v>
      </c>
      <c r="AP64" s="274">
        <v>78.440104395906033</v>
      </c>
      <c r="AQ64" s="274">
        <v>76.579867762913594</v>
      </c>
      <c r="AR64" s="274">
        <v>78.218285057313537</v>
      </c>
      <c r="AS64" s="274">
        <v>77.633784136020736</v>
      </c>
      <c r="AT64" s="274">
        <v>78.082360766878878</v>
      </c>
      <c r="AU64" s="274">
        <v>78.071948602419482</v>
      </c>
      <c r="AV64" s="274">
        <v>78.245429815124098</v>
      </c>
      <c r="AW64" s="274">
        <v>80.603768742795197</v>
      </c>
      <c r="AX64" s="274">
        <v>82.008266293046731</v>
      </c>
      <c r="AY64" s="274">
        <v>82.480398580677104</v>
      </c>
      <c r="AZ64" s="274">
        <v>80.560423672798279</v>
      </c>
      <c r="BA64" s="274">
        <v>81.676575180663704</v>
      </c>
      <c r="BB64" s="274">
        <v>82.642529965380632</v>
      </c>
      <c r="BC64" s="274">
        <v>80.544220205217073</v>
      </c>
      <c r="BD64" s="274">
        <v>80.993613123474262</v>
      </c>
      <c r="BE64" s="274">
        <v>80.847783345140172</v>
      </c>
      <c r="BF64" s="274">
        <v>80.765754682509751</v>
      </c>
      <c r="BG64" s="274">
        <v>81.591526659898292</v>
      </c>
      <c r="BH64" s="274">
        <v>78.790058130265493</v>
      </c>
      <c r="BI64" s="274">
        <v>80.203923590791362</v>
      </c>
      <c r="BJ64" s="274">
        <v>82.254188438757353</v>
      </c>
      <c r="BK64" s="274">
        <v>75.994285729460515</v>
      </c>
      <c r="BL64" s="274">
        <v>68.277427729106122</v>
      </c>
      <c r="BM64" s="274">
        <v>77.110704475525765</v>
      </c>
      <c r="BN64" s="275">
        <v>310</v>
      </c>
      <c r="BO64" s="279" t="s">
        <v>23</v>
      </c>
      <c r="BP64" s="274">
        <v>77.338297014541936</v>
      </c>
      <c r="BQ64" s="274">
        <v>77.788027001444817</v>
      </c>
      <c r="BR64" s="274">
        <v>72.160082309812466</v>
      </c>
      <c r="BS64" s="274">
        <v>69.626919486954748</v>
      </c>
      <c r="BT64" s="274">
        <v>79.377676547586205</v>
      </c>
      <c r="BU64" s="274">
        <v>80.350092879762215</v>
      </c>
      <c r="BV64" s="274">
        <v>78.426068695018316</v>
      </c>
      <c r="BW64" s="274">
        <v>78.440104395906033</v>
      </c>
      <c r="BX64" s="274">
        <v>69.626919486954748</v>
      </c>
      <c r="BY64" s="274">
        <v>79.377676547586205</v>
      </c>
      <c r="BZ64" s="274">
        <v>80.350092879762215</v>
      </c>
      <c r="CA64" s="274">
        <v>78.426068695018316</v>
      </c>
      <c r="CB64" s="274">
        <v>78.440104395906033</v>
      </c>
      <c r="CC64" s="274">
        <v>76.579867762913594</v>
      </c>
      <c r="CD64" s="274">
        <v>78.218285057313537</v>
      </c>
      <c r="CE64" s="274">
        <v>77.633784136020736</v>
      </c>
      <c r="CF64" s="274">
        <v>78.082360766878878</v>
      </c>
      <c r="CG64" s="274">
        <v>78.071948602419482</v>
      </c>
      <c r="CH64" s="274">
        <v>78.245429815124098</v>
      </c>
      <c r="CI64" s="274">
        <v>80.603768742795197</v>
      </c>
      <c r="CJ64" s="274">
        <v>82.008266293046731</v>
      </c>
      <c r="CK64" s="274">
        <v>82.480398580677104</v>
      </c>
      <c r="CL64" s="274">
        <v>80.560423672798279</v>
      </c>
      <c r="CM64" s="274">
        <v>81.676575180663704</v>
      </c>
      <c r="CN64" s="274">
        <v>82.642529965380632</v>
      </c>
      <c r="CO64" s="274">
        <v>80.544220205217073</v>
      </c>
      <c r="CP64" s="275">
        <v>310</v>
      </c>
      <c r="CQ64" s="279" t="s">
        <v>23</v>
      </c>
      <c r="CR64" s="274">
        <v>80.993613123474262</v>
      </c>
      <c r="CS64" s="274">
        <v>80.847783345140172</v>
      </c>
      <c r="CT64" s="274">
        <v>80.765754682509751</v>
      </c>
      <c r="CU64" s="274">
        <v>81.591526659898292</v>
      </c>
      <c r="CV64" s="274">
        <v>78.790058130265493</v>
      </c>
      <c r="CW64" s="274">
        <v>80.203923590791362</v>
      </c>
      <c r="CX64" s="274">
        <v>82.254188438757353</v>
      </c>
      <c r="CY64" s="274">
        <v>75.994285729460515</v>
      </c>
      <c r="CZ64" s="274">
        <v>68.277427729106122</v>
      </c>
      <c r="DA64" s="274">
        <v>77.110704475525765</v>
      </c>
      <c r="DB64" s="274">
        <v>77.338297014541936</v>
      </c>
      <c r="DC64" s="274">
        <v>77.788027001444817</v>
      </c>
      <c r="DD64" s="274">
        <v>72.160082309812466</v>
      </c>
      <c r="DE64" s="274">
        <v>69.626919486954748</v>
      </c>
      <c r="DF64" s="274">
        <v>80.765754682509751</v>
      </c>
      <c r="DG64" s="274">
        <v>81.591526659898292</v>
      </c>
      <c r="DH64" s="274">
        <v>78.790058130265493</v>
      </c>
      <c r="DI64" s="274"/>
      <c r="DJ64" s="274"/>
      <c r="DK64" s="274"/>
      <c r="DL64" s="274"/>
      <c r="DM64" s="274"/>
      <c r="DN64" s="274"/>
      <c r="DO64" s="274">
        <v>77.788027001444817</v>
      </c>
      <c r="DP64" s="274">
        <v>72.160082309812466</v>
      </c>
      <c r="DQ64" s="274">
        <v>69.626919486954748</v>
      </c>
      <c r="DR64" s="275">
        <v>310</v>
      </c>
      <c r="DS64" s="279" t="s">
        <v>23</v>
      </c>
      <c r="DT64" s="274">
        <v>80.765754682509751</v>
      </c>
      <c r="DU64" s="274">
        <v>81.591526659898292</v>
      </c>
      <c r="DV64" s="274">
        <v>78.790058130265493</v>
      </c>
      <c r="DW64" s="274"/>
      <c r="DX64" s="274"/>
      <c r="DY64" s="274"/>
      <c r="DZ64" s="274"/>
      <c r="EA64" s="274"/>
      <c r="EB64" s="274"/>
      <c r="EC64" s="178"/>
      <c r="ED64" s="178"/>
      <c r="EE64" s="178"/>
      <c r="EF64" s="178"/>
      <c r="EG64" s="178"/>
    </row>
    <row r="65" spans="1:137" s="144" customFormat="1" ht="60" customHeight="1">
      <c r="A65" s="275"/>
      <c r="B65" s="280" t="s">
        <v>91</v>
      </c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5"/>
      <c r="AB65" s="280" t="s">
        <v>91</v>
      </c>
      <c r="AC65" s="274"/>
      <c r="AD65" s="274"/>
      <c r="AE65" s="274"/>
      <c r="AF65" s="274"/>
      <c r="AG65" s="274"/>
      <c r="AH65" s="274"/>
      <c r="AI65" s="274"/>
      <c r="AJ65" s="274"/>
      <c r="AK65" s="274"/>
      <c r="AL65" s="275"/>
      <c r="AM65" s="280" t="s">
        <v>91</v>
      </c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4"/>
      <c r="BN65" s="275"/>
      <c r="BO65" s="280" t="s">
        <v>91</v>
      </c>
      <c r="BP65" s="274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5"/>
      <c r="CQ65" s="280" t="s">
        <v>91</v>
      </c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5"/>
      <c r="DS65" s="280" t="s">
        <v>91</v>
      </c>
      <c r="DT65" s="274"/>
      <c r="DU65" s="274"/>
      <c r="DV65" s="274"/>
      <c r="DW65" s="274"/>
      <c r="DX65" s="274"/>
      <c r="DY65" s="274"/>
      <c r="DZ65" s="274"/>
      <c r="EA65" s="274"/>
      <c r="EB65" s="274"/>
      <c r="EC65" s="178"/>
      <c r="ED65" s="178"/>
      <c r="EE65" s="178"/>
      <c r="EF65" s="178"/>
      <c r="EG65" s="178"/>
    </row>
    <row r="66" spans="1:137" s="144" customFormat="1" ht="85.05" customHeight="1">
      <c r="A66" s="272">
        <v>321</v>
      </c>
      <c r="B66" s="279" t="s">
        <v>383</v>
      </c>
      <c r="C66" s="274">
        <v>77.35482473246725</v>
      </c>
      <c r="D66" s="274">
        <v>71.562694090458194</v>
      </c>
      <c r="E66" s="274">
        <v>73.290588659373455</v>
      </c>
      <c r="F66" s="274">
        <v>70.902604717583458</v>
      </c>
      <c r="G66" s="274">
        <v>69.91972969155951</v>
      </c>
      <c r="H66" s="274">
        <v>75.698341775602842</v>
      </c>
      <c r="I66" s="274">
        <v>70.458403818238466</v>
      </c>
      <c r="J66" s="274">
        <v>71.955491933482676</v>
      </c>
      <c r="K66" s="274">
        <v>78.434060587488901</v>
      </c>
      <c r="L66" s="274">
        <v>78.061500087086358</v>
      </c>
      <c r="M66" s="274">
        <v>78.34448219699199</v>
      </c>
      <c r="N66" s="274">
        <v>72.746532209355792</v>
      </c>
      <c r="O66" s="274">
        <v>80.502346867728576</v>
      </c>
      <c r="P66" s="274">
        <v>80.550072331600617</v>
      </c>
      <c r="Q66" s="274">
        <v>78.549666326432018</v>
      </c>
      <c r="R66" s="274">
        <v>83.701439841876081</v>
      </c>
      <c r="S66" s="274">
        <v>78.303856290578395</v>
      </c>
      <c r="T66" s="274">
        <v>82.4131371760093</v>
      </c>
      <c r="U66" s="274">
        <v>81.242656600604434</v>
      </c>
      <c r="V66" s="274">
        <v>82.932781977301275</v>
      </c>
      <c r="W66" s="274">
        <v>74.039246346342807</v>
      </c>
      <c r="X66" s="274">
        <v>57.423232626042932</v>
      </c>
      <c r="Y66" s="274">
        <v>67.272332393068325</v>
      </c>
      <c r="Z66" s="274">
        <v>81.247730084078242</v>
      </c>
      <c r="AA66" s="272">
        <v>321</v>
      </c>
      <c r="AB66" s="279" t="s">
        <v>383</v>
      </c>
      <c r="AC66" s="274">
        <v>72.568295029617317</v>
      </c>
      <c r="AD66" s="274">
        <v>66.426115017626941</v>
      </c>
      <c r="AE66" s="274">
        <v>66.918618071509783</v>
      </c>
      <c r="AF66" s="274">
        <v>71.264082189702279</v>
      </c>
      <c r="AG66" s="274">
        <v>87.630472038780184</v>
      </c>
      <c r="AH66" s="274">
        <v>87.425016522585679</v>
      </c>
      <c r="AI66" s="274">
        <v>82.136967715465332</v>
      </c>
      <c r="AJ66" s="274">
        <v>66.918618071509783</v>
      </c>
      <c r="AK66" s="274">
        <v>71.264082189702279</v>
      </c>
      <c r="AL66" s="272">
        <v>321</v>
      </c>
      <c r="AM66" s="279" t="s">
        <v>383</v>
      </c>
      <c r="AN66" s="274">
        <v>87.630472038780184</v>
      </c>
      <c r="AO66" s="274">
        <v>87.425016522585679</v>
      </c>
      <c r="AP66" s="274">
        <v>82.136967715465332</v>
      </c>
      <c r="AQ66" s="274">
        <v>77.35482473246725</v>
      </c>
      <c r="AR66" s="274">
        <v>71.562694090458194</v>
      </c>
      <c r="AS66" s="274">
        <v>73.290588659373455</v>
      </c>
      <c r="AT66" s="274">
        <v>70.902604717583458</v>
      </c>
      <c r="AU66" s="274">
        <v>69.91972969155951</v>
      </c>
      <c r="AV66" s="274">
        <v>75.698341775602842</v>
      </c>
      <c r="AW66" s="274">
        <v>70.458403818238466</v>
      </c>
      <c r="AX66" s="274">
        <v>71.955491933482676</v>
      </c>
      <c r="AY66" s="274">
        <v>78.434060587488901</v>
      </c>
      <c r="AZ66" s="274">
        <v>78.061500087086358</v>
      </c>
      <c r="BA66" s="274">
        <v>78.34448219699199</v>
      </c>
      <c r="BB66" s="274">
        <v>72.746532209355792</v>
      </c>
      <c r="BC66" s="274">
        <v>80.502346867728576</v>
      </c>
      <c r="BD66" s="274">
        <v>80.550072331600617</v>
      </c>
      <c r="BE66" s="274">
        <v>78.549666326432018</v>
      </c>
      <c r="BF66" s="274">
        <v>83.701439841876081</v>
      </c>
      <c r="BG66" s="274">
        <v>78.303856290578395</v>
      </c>
      <c r="BH66" s="274">
        <v>82.4131371760093</v>
      </c>
      <c r="BI66" s="274">
        <v>81.242656600604434</v>
      </c>
      <c r="BJ66" s="274">
        <v>82.932781977301275</v>
      </c>
      <c r="BK66" s="274">
        <v>74.039246346342807</v>
      </c>
      <c r="BL66" s="274">
        <v>57.423232626042932</v>
      </c>
      <c r="BM66" s="274">
        <v>67.272332393068325</v>
      </c>
      <c r="BN66" s="272">
        <v>321</v>
      </c>
      <c r="BO66" s="279" t="s">
        <v>383</v>
      </c>
      <c r="BP66" s="274">
        <v>81.247730084078242</v>
      </c>
      <c r="BQ66" s="274">
        <v>72.568295029617317</v>
      </c>
      <c r="BR66" s="274">
        <v>66.426115017626941</v>
      </c>
      <c r="BS66" s="274">
        <v>66.918618071509783</v>
      </c>
      <c r="BT66" s="274">
        <v>71.264082189702279</v>
      </c>
      <c r="BU66" s="274">
        <v>87.630472038780184</v>
      </c>
      <c r="BV66" s="274">
        <v>87.425016522585679</v>
      </c>
      <c r="BW66" s="274">
        <v>82.136967715465332</v>
      </c>
      <c r="BX66" s="274">
        <v>66.918618071509783</v>
      </c>
      <c r="BY66" s="274">
        <v>71.264082189702279</v>
      </c>
      <c r="BZ66" s="274">
        <v>87.630472038780184</v>
      </c>
      <c r="CA66" s="274">
        <v>87.425016522585679</v>
      </c>
      <c r="CB66" s="274">
        <v>82.136967715465332</v>
      </c>
      <c r="CC66" s="274">
        <v>77.35482473246725</v>
      </c>
      <c r="CD66" s="274">
        <v>71.562694090458194</v>
      </c>
      <c r="CE66" s="274">
        <v>73.290588659373455</v>
      </c>
      <c r="CF66" s="274">
        <v>70.902604717583458</v>
      </c>
      <c r="CG66" s="274">
        <v>69.91972969155951</v>
      </c>
      <c r="CH66" s="274">
        <v>75.698341775602842</v>
      </c>
      <c r="CI66" s="274">
        <v>70.458403818238466</v>
      </c>
      <c r="CJ66" s="274">
        <v>71.955491933482676</v>
      </c>
      <c r="CK66" s="274">
        <v>78.434060587488901</v>
      </c>
      <c r="CL66" s="274">
        <v>78.061500087086358</v>
      </c>
      <c r="CM66" s="274">
        <v>78.34448219699199</v>
      </c>
      <c r="CN66" s="274">
        <v>72.746532209355792</v>
      </c>
      <c r="CO66" s="274">
        <v>80.502346867728576</v>
      </c>
      <c r="CP66" s="272">
        <v>321</v>
      </c>
      <c r="CQ66" s="279" t="s">
        <v>383</v>
      </c>
      <c r="CR66" s="274">
        <v>80.550072331600617</v>
      </c>
      <c r="CS66" s="274">
        <v>78.549666326432018</v>
      </c>
      <c r="CT66" s="274">
        <v>83.701439841876081</v>
      </c>
      <c r="CU66" s="274">
        <v>78.303856290578395</v>
      </c>
      <c r="CV66" s="274">
        <v>82.4131371760093</v>
      </c>
      <c r="CW66" s="274">
        <v>81.242656600604434</v>
      </c>
      <c r="CX66" s="274">
        <v>82.932781977301275</v>
      </c>
      <c r="CY66" s="274">
        <v>74.039246346342807</v>
      </c>
      <c r="CZ66" s="274">
        <v>57.423232626042932</v>
      </c>
      <c r="DA66" s="274">
        <v>67.272332393068325</v>
      </c>
      <c r="DB66" s="274">
        <v>81.247730084078242</v>
      </c>
      <c r="DC66" s="274">
        <v>72.568295029617317</v>
      </c>
      <c r="DD66" s="274">
        <v>66.426115017626941</v>
      </c>
      <c r="DE66" s="274">
        <v>66.918618071509783</v>
      </c>
      <c r="DF66" s="274">
        <v>83.701439841876081</v>
      </c>
      <c r="DG66" s="274">
        <v>78.303856290578395</v>
      </c>
      <c r="DH66" s="274">
        <v>82.4131371760093</v>
      </c>
      <c r="DI66" s="274"/>
      <c r="DJ66" s="274"/>
      <c r="DK66" s="274"/>
      <c r="DL66" s="274"/>
      <c r="DM66" s="274"/>
      <c r="DN66" s="274"/>
      <c r="DO66" s="274">
        <v>72.568295029617317</v>
      </c>
      <c r="DP66" s="274">
        <v>66.426115017626941</v>
      </c>
      <c r="DQ66" s="274">
        <v>66.918618071509783</v>
      </c>
      <c r="DR66" s="272">
        <v>321</v>
      </c>
      <c r="DS66" s="279" t="s">
        <v>383</v>
      </c>
      <c r="DT66" s="274">
        <v>83.701439841876081</v>
      </c>
      <c r="DU66" s="274">
        <v>78.303856290578395</v>
      </c>
      <c r="DV66" s="274">
        <v>82.4131371760093</v>
      </c>
      <c r="DW66" s="274"/>
      <c r="DX66" s="274"/>
      <c r="DY66" s="274"/>
      <c r="DZ66" s="274"/>
      <c r="EA66" s="274"/>
      <c r="EB66" s="274"/>
      <c r="EC66" s="178"/>
      <c r="ED66" s="178"/>
      <c r="EE66" s="178"/>
      <c r="EF66" s="178"/>
      <c r="EG66" s="178"/>
    </row>
    <row r="67" spans="1:137" s="144" customFormat="1" ht="95.1" customHeight="1">
      <c r="A67" s="272"/>
      <c r="B67" s="280" t="s">
        <v>374</v>
      </c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2"/>
      <c r="AB67" s="280" t="s">
        <v>374</v>
      </c>
      <c r="AC67" s="274"/>
      <c r="AD67" s="274"/>
      <c r="AE67" s="274"/>
      <c r="AF67" s="274"/>
      <c r="AG67" s="274"/>
      <c r="AH67" s="274"/>
      <c r="AI67" s="274"/>
      <c r="AJ67" s="274"/>
      <c r="AK67" s="274"/>
      <c r="AL67" s="272"/>
      <c r="AM67" s="280" t="s">
        <v>374</v>
      </c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J67" s="274"/>
      <c r="BK67" s="274"/>
      <c r="BL67" s="274"/>
      <c r="BM67" s="274"/>
      <c r="BN67" s="272"/>
      <c r="BO67" s="280" t="s">
        <v>374</v>
      </c>
      <c r="BP67" s="274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2"/>
      <c r="CQ67" s="280" t="s">
        <v>374</v>
      </c>
      <c r="CR67" s="274"/>
      <c r="CS67" s="274"/>
      <c r="CT67" s="274"/>
      <c r="CU67" s="274"/>
      <c r="CV67" s="274"/>
      <c r="CW67" s="274"/>
      <c r="CX67" s="274"/>
      <c r="CY67" s="274"/>
      <c r="CZ67" s="274"/>
      <c r="DA67" s="274"/>
      <c r="DB67" s="274"/>
      <c r="DC67" s="274"/>
      <c r="DD67" s="274"/>
      <c r="DE67" s="274"/>
      <c r="DF67" s="274"/>
      <c r="DG67" s="274"/>
      <c r="DH67" s="274"/>
      <c r="DI67" s="274"/>
      <c r="DJ67" s="274"/>
      <c r="DK67" s="274"/>
      <c r="DL67" s="274"/>
      <c r="DM67" s="274"/>
      <c r="DN67" s="274"/>
      <c r="DO67" s="274"/>
      <c r="DP67" s="274"/>
      <c r="DQ67" s="274"/>
      <c r="DR67" s="272"/>
      <c r="DS67" s="280" t="s">
        <v>374</v>
      </c>
      <c r="DT67" s="274"/>
      <c r="DU67" s="274"/>
      <c r="DV67" s="274"/>
      <c r="DW67" s="274"/>
      <c r="DX67" s="274"/>
      <c r="DY67" s="274"/>
      <c r="DZ67" s="274"/>
      <c r="EA67" s="274"/>
      <c r="EB67" s="274"/>
      <c r="EC67" s="178"/>
      <c r="ED67" s="178"/>
      <c r="EE67" s="178"/>
      <c r="EF67" s="178"/>
      <c r="EG67" s="178"/>
    </row>
    <row r="68" spans="1:137" s="144" customFormat="1" ht="85.05" customHeight="1">
      <c r="A68" s="281" t="s">
        <v>312</v>
      </c>
      <c r="B68" s="282" t="s">
        <v>313</v>
      </c>
      <c r="C68" s="274">
        <v>52.616060664298658</v>
      </c>
      <c r="D68" s="274">
        <v>55.294293494804741</v>
      </c>
      <c r="E68" s="274">
        <v>54.573540807024699</v>
      </c>
      <c r="F68" s="274">
        <v>54.195558984044823</v>
      </c>
      <c r="G68" s="274">
        <v>78.301669669780665</v>
      </c>
      <c r="H68" s="274">
        <v>77.745845319441074</v>
      </c>
      <c r="I68" s="274">
        <v>74.883175974787477</v>
      </c>
      <c r="J68" s="274">
        <v>74.381211856393861</v>
      </c>
      <c r="K68" s="274">
        <v>76.761248710119389</v>
      </c>
      <c r="L68" s="274">
        <v>75.565031757011695</v>
      </c>
      <c r="M68" s="274">
        <v>76.37502761934131</v>
      </c>
      <c r="N68" s="274">
        <v>75.599412540054161</v>
      </c>
      <c r="O68" s="274">
        <v>71.08536879640701</v>
      </c>
      <c r="P68" s="274">
        <v>67.065711644615604</v>
      </c>
      <c r="Q68" s="274">
        <v>68.168825026107967</v>
      </c>
      <c r="R68" s="274">
        <v>66.065871979433169</v>
      </c>
      <c r="S68" s="274">
        <v>71.374433500393295</v>
      </c>
      <c r="T68" s="274">
        <v>74.234082550867797</v>
      </c>
      <c r="U68" s="274">
        <v>75.071734369720687</v>
      </c>
      <c r="V68" s="274">
        <v>70.965676983811917</v>
      </c>
      <c r="W68" s="274">
        <v>78.857489322485392</v>
      </c>
      <c r="X68" s="274">
        <v>64.579266428881098</v>
      </c>
      <c r="Y68" s="274">
        <v>82.100534815117399</v>
      </c>
      <c r="Z68" s="274">
        <v>79.623441467923058</v>
      </c>
      <c r="AA68" s="281" t="s">
        <v>312</v>
      </c>
      <c r="AB68" s="282" t="s">
        <v>313</v>
      </c>
      <c r="AC68" s="274">
        <v>80.578232508348904</v>
      </c>
      <c r="AD68" s="274">
        <v>74.453861327495986</v>
      </c>
      <c r="AE68" s="274">
        <v>77.567714229301501</v>
      </c>
      <c r="AF68" s="274">
        <v>84.440606020037151</v>
      </c>
      <c r="AG68" s="274">
        <v>85.182492404471091</v>
      </c>
      <c r="AH68" s="274">
        <v>84.544730213120133</v>
      </c>
      <c r="AI68" s="274">
        <v>83.672215900882009</v>
      </c>
      <c r="AJ68" s="274">
        <v>77.567714229301501</v>
      </c>
      <c r="AK68" s="274">
        <v>84.440606020037151</v>
      </c>
      <c r="AL68" s="281" t="s">
        <v>312</v>
      </c>
      <c r="AM68" s="282" t="s">
        <v>313</v>
      </c>
      <c r="AN68" s="274">
        <v>85.182492404471091</v>
      </c>
      <c r="AO68" s="274">
        <v>84.544730213120133</v>
      </c>
      <c r="AP68" s="274">
        <v>83.672215900882009</v>
      </c>
      <c r="AQ68" s="274">
        <v>52.616060664298658</v>
      </c>
      <c r="AR68" s="274">
        <v>55.294293494804741</v>
      </c>
      <c r="AS68" s="274">
        <v>54.573540807024699</v>
      </c>
      <c r="AT68" s="274">
        <v>54.195558984044823</v>
      </c>
      <c r="AU68" s="274">
        <v>78.301669669780665</v>
      </c>
      <c r="AV68" s="274">
        <v>77.745845319441074</v>
      </c>
      <c r="AW68" s="274">
        <v>74.883175974787477</v>
      </c>
      <c r="AX68" s="274">
        <v>74.381211856393861</v>
      </c>
      <c r="AY68" s="274">
        <v>76.761248710119389</v>
      </c>
      <c r="AZ68" s="274">
        <v>75.565031757011695</v>
      </c>
      <c r="BA68" s="274">
        <v>76.37502761934131</v>
      </c>
      <c r="BB68" s="274">
        <v>75.599412540054161</v>
      </c>
      <c r="BC68" s="274">
        <v>71.08536879640701</v>
      </c>
      <c r="BD68" s="274">
        <v>67.065711644615604</v>
      </c>
      <c r="BE68" s="274">
        <v>68.168825026107967</v>
      </c>
      <c r="BF68" s="274">
        <v>66.065871979433169</v>
      </c>
      <c r="BG68" s="274">
        <v>71.374433500393295</v>
      </c>
      <c r="BH68" s="274">
        <v>74.234082550867797</v>
      </c>
      <c r="BI68" s="274">
        <v>75.071734369720687</v>
      </c>
      <c r="BJ68" s="274">
        <v>70.965676983811917</v>
      </c>
      <c r="BK68" s="274">
        <v>78.857489322485392</v>
      </c>
      <c r="BL68" s="274">
        <v>64.579266428881098</v>
      </c>
      <c r="BM68" s="274">
        <v>82.100534815117399</v>
      </c>
      <c r="BN68" s="281" t="s">
        <v>312</v>
      </c>
      <c r="BO68" s="282" t="s">
        <v>313</v>
      </c>
      <c r="BP68" s="274">
        <v>79.623441467923058</v>
      </c>
      <c r="BQ68" s="274">
        <v>80.578232508348904</v>
      </c>
      <c r="BR68" s="274">
        <v>74.453861327495986</v>
      </c>
      <c r="BS68" s="274">
        <v>77.567714229301501</v>
      </c>
      <c r="BT68" s="274">
        <v>84.440606020037151</v>
      </c>
      <c r="BU68" s="274">
        <v>85.182492404471091</v>
      </c>
      <c r="BV68" s="274">
        <v>84.544730213120133</v>
      </c>
      <c r="BW68" s="274">
        <v>83.672215900882009</v>
      </c>
      <c r="BX68" s="274">
        <v>77.567714229301501</v>
      </c>
      <c r="BY68" s="274">
        <v>84.440606020037151</v>
      </c>
      <c r="BZ68" s="274">
        <v>85.182492404471091</v>
      </c>
      <c r="CA68" s="274">
        <v>84.544730213120133</v>
      </c>
      <c r="CB68" s="274">
        <v>83.672215900882009</v>
      </c>
      <c r="CC68" s="274">
        <v>52.616060664298658</v>
      </c>
      <c r="CD68" s="274">
        <v>55.294293494804741</v>
      </c>
      <c r="CE68" s="274">
        <v>54.573540807024699</v>
      </c>
      <c r="CF68" s="274">
        <v>54.195558984044823</v>
      </c>
      <c r="CG68" s="274">
        <v>78.301669669780665</v>
      </c>
      <c r="CH68" s="274">
        <v>77.745845319441074</v>
      </c>
      <c r="CI68" s="274">
        <v>74.883175974787477</v>
      </c>
      <c r="CJ68" s="274">
        <v>74.381211856393861</v>
      </c>
      <c r="CK68" s="274">
        <v>76.761248710119389</v>
      </c>
      <c r="CL68" s="274">
        <v>75.565031757011695</v>
      </c>
      <c r="CM68" s="274">
        <v>76.37502761934131</v>
      </c>
      <c r="CN68" s="274">
        <v>75.599412540054161</v>
      </c>
      <c r="CO68" s="274">
        <v>71.08536879640701</v>
      </c>
      <c r="CP68" s="281" t="s">
        <v>312</v>
      </c>
      <c r="CQ68" s="282" t="s">
        <v>313</v>
      </c>
      <c r="CR68" s="274">
        <v>67.065711644615604</v>
      </c>
      <c r="CS68" s="274">
        <v>68.168825026107967</v>
      </c>
      <c r="CT68" s="274">
        <v>66.065871979433169</v>
      </c>
      <c r="CU68" s="274">
        <v>71.374433500393295</v>
      </c>
      <c r="CV68" s="274">
        <v>74.234082550867797</v>
      </c>
      <c r="CW68" s="274">
        <v>75.071734369720687</v>
      </c>
      <c r="CX68" s="274">
        <v>70.965676983811917</v>
      </c>
      <c r="CY68" s="274">
        <v>78.857489322485392</v>
      </c>
      <c r="CZ68" s="274">
        <v>64.579266428881098</v>
      </c>
      <c r="DA68" s="274">
        <v>82.100534815117399</v>
      </c>
      <c r="DB68" s="274">
        <v>79.623441467923058</v>
      </c>
      <c r="DC68" s="274">
        <v>80.578232508348904</v>
      </c>
      <c r="DD68" s="274">
        <v>74.453861327495986</v>
      </c>
      <c r="DE68" s="274">
        <v>77.567714229301501</v>
      </c>
      <c r="DF68" s="274">
        <v>66.065871979433169</v>
      </c>
      <c r="DG68" s="274">
        <v>71.374433500393295</v>
      </c>
      <c r="DH68" s="274">
        <v>74.234082550867797</v>
      </c>
      <c r="DI68" s="274"/>
      <c r="DJ68" s="274"/>
      <c r="DK68" s="274"/>
      <c r="DL68" s="274"/>
      <c r="DM68" s="274"/>
      <c r="DN68" s="274"/>
      <c r="DO68" s="274">
        <v>80.578232508348904</v>
      </c>
      <c r="DP68" s="274">
        <v>74.453861327495986</v>
      </c>
      <c r="DQ68" s="274">
        <v>77.567714229301501</v>
      </c>
      <c r="DR68" s="281" t="s">
        <v>312</v>
      </c>
      <c r="DS68" s="282" t="s">
        <v>313</v>
      </c>
      <c r="DT68" s="274">
        <v>66.065871979433169</v>
      </c>
      <c r="DU68" s="274">
        <v>71.374433500393295</v>
      </c>
      <c r="DV68" s="274">
        <v>74.234082550867797</v>
      </c>
      <c r="DW68" s="274"/>
      <c r="DX68" s="274"/>
      <c r="DY68" s="274"/>
      <c r="DZ68" s="274"/>
      <c r="EA68" s="274"/>
      <c r="EB68" s="274"/>
      <c r="EC68" s="178"/>
      <c r="ED68" s="178"/>
      <c r="EE68" s="178"/>
      <c r="EF68" s="178"/>
      <c r="EG68" s="178"/>
    </row>
    <row r="69" spans="1:137" s="163" customFormat="1" ht="135" customHeight="1">
      <c r="A69" s="281"/>
      <c r="B69" s="283" t="s">
        <v>375</v>
      </c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81"/>
      <c r="AB69" s="283" t="s">
        <v>375</v>
      </c>
      <c r="AC69" s="274"/>
      <c r="AD69" s="274"/>
      <c r="AE69" s="274"/>
      <c r="AF69" s="274"/>
      <c r="AG69" s="274"/>
      <c r="AH69" s="274"/>
      <c r="AI69" s="274"/>
      <c r="AJ69" s="274"/>
      <c r="AK69" s="274"/>
      <c r="AL69" s="281"/>
      <c r="AM69" s="283" t="s">
        <v>375</v>
      </c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J69" s="274"/>
      <c r="BK69" s="274"/>
      <c r="BL69" s="274"/>
      <c r="BM69" s="274"/>
      <c r="BN69" s="281"/>
      <c r="BO69" s="283" t="s">
        <v>375</v>
      </c>
      <c r="BP69" s="274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81"/>
      <c r="CQ69" s="283" t="s">
        <v>375</v>
      </c>
      <c r="CR69" s="274"/>
      <c r="CS69" s="274"/>
      <c r="CT69" s="274"/>
      <c r="CU69" s="274"/>
      <c r="CV69" s="274"/>
      <c r="CW69" s="274"/>
      <c r="CX69" s="274"/>
      <c r="CY69" s="274"/>
      <c r="CZ69" s="274"/>
      <c r="DA69" s="274"/>
      <c r="DB69" s="274"/>
      <c r="DC69" s="274"/>
      <c r="DD69" s="274"/>
      <c r="DE69" s="274"/>
      <c r="DF69" s="274"/>
      <c r="DG69" s="274"/>
      <c r="DH69" s="274"/>
      <c r="DI69" s="274"/>
      <c r="DJ69" s="274"/>
      <c r="DK69" s="274"/>
      <c r="DL69" s="274"/>
      <c r="DM69" s="274"/>
      <c r="DN69" s="274"/>
      <c r="DO69" s="274"/>
      <c r="DP69" s="274"/>
      <c r="DQ69" s="274"/>
      <c r="DR69" s="281"/>
      <c r="DS69" s="283" t="s">
        <v>375</v>
      </c>
      <c r="DT69" s="274"/>
      <c r="DU69" s="274"/>
      <c r="DV69" s="274"/>
      <c r="DW69" s="274"/>
      <c r="DX69" s="274"/>
      <c r="DY69" s="274"/>
      <c r="DZ69" s="274"/>
      <c r="EA69" s="274"/>
      <c r="EB69" s="274"/>
      <c r="EC69" s="180"/>
      <c r="ED69" s="180"/>
      <c r="EE69" s="180"/>
      <c r="EF69" s="180"/>
      <c r="EG69" s="180"/>
    </row>
    <row r="70" spans="1:137" s="163" customFormat="1" ht="48" customHeight="1">
      <c r="A70" s="281">
        <v>323</v>
      </c>
      <c r="B70" s="282" t="s">
        <v>85</v>
      </c>
      <c r="C70" s="274">
        <v>78.437888462753506</v>
      </c>
      <c r="D70" s="274">
        <v>74.276445792264653</v>
      </c>
      <c r="E70" s="274">
        <v>73.14358542037472</v>
      </c>
      <c r="F70" s="274">
        <v>75.02276913213403</v>
      </c>
      <c r="G70" s="274">
        <v>76.616420745867501</v>
      </c>
      <c r="H70" s="274">
        <v>77.720473033649128</v>
      </c>
      <c r="I70" s="274">
        <v>76.431111633945264</v>
      </c>
      <c r="J70" s="274">
        <v>75.881569035827837</v>
      </c>
      <c r="K70" s="274">
        <v>75.560548457186414</v>
      </c>
      <c r="L70" s="274">
        <v>73.872380930296828</v>
      </c>
      <c r="M70" s="274">
        <v>74.075448523047058</v>
      </c>
      <c r="N70" s="274">
        <v>73.196024837081708</v>
      </c>
      <c r="O70" s="274">
        <v>74.873093630525901</v>
      </c>
      <c r="P70" s="274">
        <v>74.787013234445297</v>
      </c>
      <c r="Q70" s="274">
        <v>72.727927320844074</v>
      </c>
      <c r="R70" s="274">
        <v>74.872044595609722</v>
      </c>
      <c r="S70" s="274">
        <v>74.693771751069406</v>
      </c>
      <c r="T70" s="274">
        <v>73.802658119193268</v>
      </c>
      <c r="U70" s="274">
        <v>72.315830979705765</v>
      </c>
      <c r="V70" s="274">
        <v>72.836581080150168</v>
      </c>
      <c r="W70" s="274">
        <v>70.273981038486411</v>
      </c>
      <c r="X70" s="274">
        <v>58.831507072016372</v>
      </c>
      <c r="Y70" s="274">
        <v>69.840205280218171</v>
      </c>
      <c r="Z70" s="274">
        <v>70.677305930057514</v>
      </c>
      <c r="AA70" s="281">
        <v>323</v>
      </c>
      <c r="AB70" s="282" t="s">
        <v>85</v>
      </c>
      <c r="AC70" s="274">
        <v>76.952747326425779</v>
      </c>
      <c r="AD70" s="274">
        <v>69.148052452367182</v>
      </c>
      <c r="AE70" s="274">
        <v>71.57523687639366</v>
      </c>
      <c r="AF70" s="274">
        <v>76.007494439293126</v>
      </c>
      <c r="AG70" s="274">
        <v>90.915061953089847</v>
      </c>
      <c r="AH70" s="274">
        <v>94.286180301945294</v>
      </c>
      <c r="AI70" s="274">
        <v>87.91985900724292</v>
      </c>
      <c r="AJ70" s="274">
        <v>71.57523687639366</v>
      </c>
      <c r="AK70" s="274">
        <v>76.007494439293126</v>
      </c>
      <c r="AL70" s="281">
        <v>323</v>
      </c>
      <c r="AM70" s="282" t="s">
        <v>85</v>
      </c>
      <c r="AN70" s="274">
        <v>90.915061953089847</v>
      </c>
      <c r="AO70" s="274">
        <v>94.286180301945294</v>
      </c>
      <c r="AP70" s="274">
        <v>87.91985900724292</v>
      </c>
      <c r="AQ70" s="274">
        <v>78.437888462753506</v>
      </c>
      <c r="AR70" s="274">
        <v>74.276445792264653</v>
      </c>
      <c r="AS70" s="274">
        <v>73.14358542037472</v>
      </c>
      <c r="AT70" s="274">
        <v>75.02276913213403</v>
      </c>
      <c r="AU70" s="274">
        <v>76.616420745867501</v>
      </c>
      <c r="AV70" s="274">
        <v>77.720473033649128</v>
      </c>
      <c r="AW70" s="274">
        <v>76.431111633945264</v>
      </c>
      <c r="AX70" s="274">
        <v>75.881569035827837</v>
      </c>
      <c r="AY70" s="274">
        <v>75.560548457186414</v>
      </c>
      <c r="AZ70" s="274">
        <v>73.872380930296828</v>
      </c>
      <c r="BA70" s="274">
        <v>74.075448523047058</v>
      </c>
      <c r="BB70" s="274">
        <v>73.196024837081708</v>
      </c>
      <c r="BC70" s="274">
        <v>74.873093630525901</v>
      </c>
      <c r="BD70" s="274">
        <v>74.787013234445297</v>
      </c>
      <c r="BE70" s="274">
        <v>72.727927320844074</v>
      </c>
      <c r="BF70" s="274">
        <v>74.872044595609722</v>
      </c>
      <c r="BG70" s="274">
        <v>74.693771751069406</v>
      </c>
      <c r="BH70" s="274">
        <v>73.802658119193268</v>
      </c>
      <c r="BI70" s="274">
        <v>72.315830979705765</v>
      </c>
      <c r="BJ70" s="274">
        <v>72.836581080150168</v>
      </c>
      <c r="BK70" s="274">
        <v>70.273981038486411</v>
      </c>
      <c r="BL70" s="274">
        <v>58.831507072016372</v>
      </c>
      <c r="BM70" s="274">
        <v>69.840205280218171</v>
      </c>
      <c r="BN70" s="281">
        <v>323</v>
      </c>
      <c r="BO70" s="282" t="s">
        <v>85</v>
      </c>
      <c r="BP70" s="274">
        <v>70.677305930057514</v>
      </c>
      <c r="BQ70" s="274">
        <v>76.952747326425779</v>
      </c>
      <c r="BR70" s="274">
        <v>69.148052452367182</v>
      </c>
      <c r="BS70" s="274">
        <v>71.57523687639366</v>
      </c>
      <c r="BT70" s="274">
        <v>76.007494439293126</v>
      </c>
      <c r="BU70" s="274">
        <v>90.915061953089847</v>
      </c>
      <c r="BV70" s="274">
        <v>94.286180301945294</v>
      </c>
      <c r="BW70" s="274">
        <v>87.91985900724292</v>
      </c>
      <c r="BX70" s="274">
        <v>71.57523687639366</v>
      </c>
      <c r="BY70" s="274">
        <v>76.007494439293126</v>
      </c>
      <c r="BZ70" s="274">
        <v>90.915061953089847</v>
      </c>
      <c r="CA70" s="274">
        <v>94.286180301945294</v>
      </c>
      <c r="CB70" s="274">
        <v>87.91985900724292</v>
      </c>
      <c r="CC70" s="274">
        <v>78.437888462753506</v>
      </c>
      <c r="CD70" s="274">
        <v>74.276445792264653</v>
      </c>
      <c r="CE70" s="274">
        <v>73.14358542037472</v>
      </c>
      <c r="CF70" s="274">
        <v>75.02276913213403</v>
      </c>
      <c r="CG70" s="274">
        <v>76.616420745867501</v>
      </c>
      <c r="CH70" s="274">
        <v>77.720473033649128</v>
      </c>
      <c r="CI70" s="274">
        <v>76.431111633945264</v>
      </c>
      <c r="CJ70" s="274">
        <v>75.881569035827837</v>
      </c>
      <c r="CK70" s="274">
        <v>75.560548457186414</v>
      </c>
      <c r="CL70" s="274">
        <v>73.872380930296828</v>
      </c>
      <c r="CM70" s="274">
        <v>74.075448523047058</v>
      </c>
      <c r="CN70" s="274">
        <v>73.196024837081708</v>
      </c>
      <c r="CO70" s="274">
        <v>74.873093630525901</v>
      </c>
      <c r="CP70" s="281">
        <v>323</v>
      </c>
      <c r="CQ70" s="282" t="s">
        <v>85</v>
      </c>
      <c r="CR70" s="274">
        <v>74.787013234445297</v>
      </c>
      <c r="CS70" s="274">
        <v>72.727927320844074</v>
      </c>
      <c r="CT70" s="274">
        <v>74.872044595609722</v>
      </c>
      <c r="CU70" s="274">
        <v>74.693771751069406</v>
      </c>
      <c r="CV70" s="274">
        <v>73.802658119193268</v>
      </c>
      <c r="CW70" s="274">
        <v>72.315830979705765</v>
      </c>
      <c r="CX70" s="274">
        <v>72.836581080150168</v>
      </c>
      <c r="CY70" s="274">
        <v>70.273981038486411</v>
      </c>
      <c r="CZ70" s="274">
        <v>58.831507072016372</v>
      </c>
      <c r="DA70" s="274">
        <v>69.840205280218171</v>
      </c>
      <c r="DB70" s="274">
        <v>70.677305930057514</v>
      </c>
      <c r="DC70" s="274">
        <v>76.952747326425779</v>
      </c>
      <c r="DD70" s="274">
        <v>69.148052452367182</v>
      </c>
      <c r="DE70" s="274">
        <v>71.57523687639366</v>
      </c>
      <c r="DF70" s="274">
        <v>74.872044595609722</v>
      </c>
      <c r="DG70" s="274">
        <v>74.693771751069406</v>
      </c>
      <c r="DH70" s="274">
        <v>73.802658119193268</v>
      </c>
      <c r="DI70" s="274"/>
      <c r="DJ70" s="274"/>
      <c r="DK70" s="274"/>
      <c r="DL70" s="274"/>
      <c r="DM70" s="274"/>
      <c r="DN70" s="274"/>
      <c r="DO70" s="274">
        <v>76.952747326425779</v>
      </c>
      <c r="DP70" s="274">
        <v>69.148052452367182</v>
      </c>
      <c r="DQ70" s="274">
        <v>71.57523687639366</v>
      </c>
      <c r="DR70" s="281">
        <v>323</v>
      </c>
      <c r="DS70" s="282" t="s">
        <v>85</v>
      </c>
      <c r="DT70" s="274">
        <v>74.872044595609722</v>
      </c>
      <c r="DU70" s="274">
        <v>74.693771751069406</v>
      </c>
      <c r="DV70" s="274">
        <v>73.802658119193268</v>
      </c>
      <c r="DW70" s="274"/>
      <c r="DX70" s="274"/>
      <c r="DY70" s="274"/>
      <c r="DZ70" s="274"/>
      <c r="EA70" s="274"/>
      <c r="EB70" s="274"/>
      <c r="EC70" s="180"/>
      <c r="ED70" s="180"/>
      <c r="EE70" s="180"/>
      <c r="EF70" s="180"/>
      <c r="EG70" s="180"/>
    </row>
    <row r="71" spans="1:137" s="163" customFormat="1" ht="60" customHeight="1">
      <c r="A71" s="281"/>
      <c r="B71" s="280" t="s">
        <v>376</v>
      </c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81"/>
      <c r="AB71" s="280" t="s">
        <v>376</v>
      </c>
      <c r="AC71" s="274"/>
      <c r="AD71" s="274"/>
      <c r="AE71" s="274"/>
      <c r="AF71" s="274"/>
      <c r="AG71" s="274"/>
      <c r="AH71" s="274"/>
      <c r="AI71" s="274"/>
      <c r="AJ71" s="274"/>
      <c r="AK71" s="274"/>
      <c r="AL71" s="281"/>
      <c r="AM71" s="280" t="s">
        <v>376</v>
      </c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4"/>
      <c r="BN71" s="281"/>
      <c r="BO71" s="280" t="s">
        <v>376</v>
      </c>
      <c r="BP71" s="274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81"/>
      <c r="CQ71" s="280" t="s">
        <v>376</v>
      </c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4"/>
      <c r="DR71" s="281"/>
      <c r="DS71" s="280" t="s">
        <v>376</v>
      </c>
      <c r="DT71" s="274"/>
      <c r="DU71" s="274"/>
      <c r="DV71" s="274"/>
      <c r="DW71" s="274"/>
      <c r="DX71" s="274"/>
      <c r="DY71" s="274"/>
      <c r="DZ71" s="274"/>
      <c r="EA71" s="274"/>
      <c r="EB71" s="274"/>
      <c r="EC71" s="180"/>
      <c r="ED71" s="180"/>
      <c r="EE71" s="180"/>
      <c r="EF71" s="180"/>
      <c r="EG71" s="180"/>
    </row>
    <row r="72" spans="1:137" s="144" customFormat="1" ht="48" customHeight="1">
      <c r="A72" s="272">
        <v>324</v>
      </c>
      <c r="B72" s="279" t="s">
        <v>86</v>
      </c>
      <c r="C72" s="274">
        <v>77.03849460741138</v>
      </c>
      <c r="D72" s="274">
        <v>80.853516629635649</v>
      </c>
      <c r="E72" s="274">
        <v>82.380153219037012</v>
      </c>
      <c r="F72" s="274">
        <v>83.331607983018998</v>
      </c>
      <c r="G72" s="274">
        <v>69.67286454010646</v>
      </c>
      <c r="H72" s="274">
        <v>70.270885640991324</v>
      </c>
      <c r="I72" s="274">
        <v>81.41942466995782</v>
      </c>
      <c r="J72" s="274">
        <v>79.325120689796066</v>
      </c>
      <c r="K72" s="274">
        <v>68.02564963151913</v>
      </c>
      <c r="L72" s="274">
        <v>58.351848323332881</v>
      </c>
      <c r="M72" s="274">
        <v>54.341674181180487</v>
      </c>
      <c r="N72" s="274">
        <v>48.370328519392466</v>
      </c>
      <c r="O72" s="274">
        <v>64.01493778188626</v>
      </c>
      <c r="P72" s="274">
        <v>68.269859659978238</v>
      </c>
      <c r="Q72" s="274">
        <v>70.781107024417125</v>
      </c>
      <c r="R72" s="274">
        <v>68.033077799338827</v>
      </c>
      <c r="S72" s="274">
        <v>81.353925378736108</v>
      </c>
      <c r="T72" s="274">
        <v>80.309693842644506</v>
      </c>
      <c r="U72" s="274">
        <v>78.855288747238944</v>
      </c>
      <c r="V72" s="274">
        <v>80.595094431559218</v>
      </c>
      <c r="W72" s="274">
        <v>68.671934984791136</v>
      </c>
      <c r="X72" s="274">
        <v>66.564845828843929</v>
      </c>
      <c r="Y72" s="274">
        <v>78.653818139068832</v>
      </c>
      <c r="Z72" s="274">
        <v>69.510996979999675</v>
      </c>
      <c r="AA72" s="272">
        <v>324</v>
      </c>
      <c r="AB72" s="279" t="s">
        <v>86</v>
      </c>
      <c r="AC72" s="274">
        <v>64.567347034813864</v>
      </c>
      <c r="AD72" s="274">
        <v>60.341394894565134</v>
      </c>
      <c r="AE72" s="274">
        <v>64.083985040561387</v>
      </c>
      <c r="AF72" s="274">
        <v>64.419116757543492</v>
      </c>
      <c r="AG72" s="274">
        <v>68.007496006746237</v>
      </c>
      <c r="AH72" s="274">
        <v>76.304757926334347</v>
      </c>
      <c r="AI72" s="274">
        <v>79.774824866943234</v>
      </c>
      <c r="AJ72" s="274">
        <v>64.083985040561387</v>
      </c>
      <c r="AK72" s="274">
        <v>64.419116757543492</v>
      </c>
      <c r="AL72" s="272">
        <v>324</v>
      </c>
      <c r="AM72" s="279" t="s">
        <v>86</v>
      </c>
      <c r="AN72" s="274">
        <v>68.007496006746237</v>
      </c>
      <c r="AO72" s="274">
        <v>76.304757926334347</v>
      </c>
      <c r="AP72" s="274">
        <v>79.774824866943234</v>
      </c>
      <c r="AQ72" s="274">
        <v>77.03849460741138</v>
      </c>
      <c r="AR72" s="274">
        <v>80.853516629635649</v>
      </c>
      <c r="AS72" s="274">
        <v>82.380153219037012</v>
      </c>
      <c r="AT72" s="274">
        <v>83.331607983018998</v>
      </c>
      <c r="AU72" s="274">
        <v>69.67286454010646</v>
      </c>
      <c r="AV72" s="274">
        <v>70.270885640991324</v>
      </c>
      <c r="AW72" s="274">
        <v>81.41942466995782</v>
      </c>
      <c r="AX72" s="274">
        <v>79.325120689796066</v>
      </c>
      <c r="AY72" s="274">
        <v>68.02564963151913</v>
      </c>
      <c r="AZ72" s="274">
        <v>58.351848323332881</v>
      </c>
      <c r="BA72" s="274">
        <v>54.341674181180487</v>
      </c>
      <c r="BB72" s="274">
        <v>48.370328519392466</v>
      </c>
      <c r="BC72" s="274">
        <v>64.01493778188626</v>
      </c>
      <c r="BD72" s="274">
        <v>68.269859659978238</v>
      </c>
      <c r="BE72" s="274">
        <v>70.781107024417125</v>
      </c>
      <c r="BF72" s="274">
        <v>68.033077799338827</v>
      </c>
      <c r="BG72" s="274">
        <v>81.353925378736108</v>
      </c>
      <c r="BH72" s="274">
        <v>80.309693842644506</v>
      </c>
      <c r="BI72" s="274">
        <v>78.855288747238944</v>
      </c>
      <c r="BJ72" s="274">
        <v>80.595094431559218</v>
      </c>
      <c r="BK72" s="274">
        <v>68.671934984791136</v>
      </c>
      <c r="BL72" s="274">
        <v>66.564845828843929</v>
      </c>
      <c r="BM72" s="274">
        <v>78.653818139068832</v>
      </c>
      <c r="BN72" s="272">
        <v>324</v>
      </c>
      <c r="BO72" s="279" t="s">
        <v>86</v>
      </c>
      <c r="BP72" s="274">
        <v>69.510996979999675</v>
      </c>
      <c r="BQ72" s="274">
        <v>64.567347034813864</v>
      </c>
      <c r="BR72" s="274">
        <v>60.341394894565134</v>
      </c>
      <c r="BS72" s="274">
        <v>64.083985040561387</v>
      </c>
      <c r="BT72" s="274">
        <v>64.419116757543492</v>
      </c>
      <c r="BU72" s="274">
        <v>68.007496006746237</v>
      </c>
      <c r="BV72" s="274">
        <v>76.304757926334347</v>
      </c>
      <c r="BW72" s="274">
        <v>79.774824866943234</v>
      </c>
      <c r="BX72" s="274">
        <v>64.083985040561387</v>
      </c>
      <c r="BY72" s="274">
        <v>64.419116757543492</v>
      </c>
      <c r="BZ72" s="274">
        <v>68.007496006746237</v>
      </c>
      <c r="CA72" s="274">
        <v>76.304757926334347</v>
      </c>
      <c r="CB72" s="274">
        <v>79.774824866943234</v>
      </c>
      <c r="CC72" s="274">
        <v>77.03849460741138</v>
      </c>
      <c r="CD72" s="274">
        <v>80.853516629635649</v>
      </c>
      <c r="CE72" s="274">
        <v>82.380153219037012</v>
      </c>
      <c r="CF72" s="274">
        <v>83.331607983018998</v>
      </c>
      <c r="CG72" s="274">
        <v>69.67286454010646</v>
      </c>
      <c r="CH72" s="274">
        <v>70.270885640991324</v>
      </c>
      <c r="CI72" s="274">
        <v>81.41942466995782</v>
      </c>
      <c r="CJ72" s="274">
        <v>79.325120689796066</v>
      </c>
      <c r="CK72" s="274">
        <v>68.02564963151913</v>
      </c>
      <c r="CL72" s="274">
        <v>58.351848323332881</v>
      </c>
      <c r="CM72" s="274">
        <v>54.341674181180487</v>
      </c>
      <c r="CN72" s="274">
        <v>48.370328519392466</v>
      </c>
      <c r="CO72" s="274">
        <v>64.01493778188626</v>
      </c>
      <c r="CP72" s="272">
        <v>324</v>
      </c>
      <c r="CQ72" s="279" t="s">
        <v>86</v>
      </c>
      <c r="CR72" s="274">
        <v>68.269859659978238</v>
      </c>
      <c r="CS72" s="274">
        <v>70.781107024417125</v>
      </c>
      <c r="CT72" s="274">
        <v>68.033077799338827</v>
      </c>
      <c r="CU72" s="274">
        <v>81.353925378736108</v>
      </c>
      <c r="CV72" s="274">
        <v>80.309693842644506</v>
      </c>
      <c r="CW72" s="274">
        <v>78.855288747238944</v>
      </c>
      <c r="CX72" s="274">
        <v>80.595094431559218</v>
      </c>
      <c r="CY72" s="274">
        <v>68.671934984791136</v>
      </c>
      <c r="CZ72" s="274">
        <v>66.564845828843929</v>
      </c>
      <c r="DA72" s="274">
        <v>78.653818139068832</v>
      </c>
      <c r="DB72" s="274">
        <v>69.510996979999675</v>
      </c>
      <c r="DC72" s="274">
        <v>64.567347034813864</v>
      </c>
      <c r="DD72" s="274">
        <v>60.341394894565134</v>
      </c>
      <c r="DE72" s="274">
        <v>64.083985040561387</v>
      </c>
      <c r="DF72" s="274">
        <v>68.033077799338827</v>
      </c>
      <c r="DG72" s="274">
        <v>81.353925378736108</v>
      </c>
      <c r="DH72" s="274">
        <v>80.309693842644506</v>
      </c>
      <c r="DI72" s="274"/>
      <c r="DJ72" s="274"/>
      <c r="DK72" s="274"/>
      <c r="DL72" s="274"/>
      <c r="DM72" s="274"/>
      <c r="DN72" s="274"/>
      <c r="DO72" s="274">
        <v>64.567347034813864</v>
      </c>
      <c r="DP72" s="274">
        <v>60.341394894565134</v>
      </c>
      <c r="DQ72" s="274">
        <v>64.083985040561387</v>
      </c>
      <c r="DR72" s="272">
        <v>324</v>
      </c>
      <c r="DS72" s="279" t="s">
        <v>86</v>
      </c>
      <c r="DT72" s="274">
        <v>68.033077799338827</v>
      </c>
      <c r="DU72" s="274">
        <v>81.353925378736108</v>
      </c>
      <c r="DV72" s="274">
        <v>80.309693842644506</v>
      </c>
      <c r="DW72" s="274"/>
      <c r="DX72" s="274"/>
      <c r="DY72" s="274"/>
      <c r="DZ72" s="274"/>
      <c r="EA72" s="274"/>
      <c r="EB72" s="274"/>
      <c r="EC72" s="178"/>
      <c r="ED72" s="178"/>
      <c r="EE72" s="178"/>
      <c r="EF72" s="178"/>
      <c r="EG72" s="178"/>
    </row>
    <row r="73" spans="1:137" s="144" customFormat="1" ht="60" customHeight="1">
      <c r="A73" s="272"/>
      <c r="B73" s="283" t="s">
        <v>377</v>
      </c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  <c r="AA73" s="272"/>
      <c r="AB73" s="283" t="s">
        <v>377</v>
      </c>
      <c r="AC73" s="274"/>
      <c r="AD73" s="274"/>
      <c r="AE73" s="274"/>
      <c r="AF73" s="274"/>
      <c r="AG73" s="274"/>
      <c r="AH73" s="274"/>
      <c r="AI73" s="274"/>
      <c r="AJ73" s="274"/>
      <c r="AK73" s="274"/>
      <c r="AL73" s="272"/>
      <c r="AM73" s="283" t="s">
        <v>377</v>
      </c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/>
      <c r="AY73" s="274"/>
      <c r="AZ73" s="274"/>
      <c r="BA73" s="274"/>
      <c r="BB73" s="274"/>
      <c r="BC73" s="274"/>
      <c r="BD73" s="274"/>
      <c r="BE73" s="274"/>
      <c r="BF73" s="274"/>
      <c r="BG73" s="274"/>
      <c r="BH73" s="274"/>
      <c r="BI73" s="274"/>
      <c r="BJ73" s="274"/>
      <c r="BK73" s="274"/>
      <c r="BL73" s="274"/>
      <c r="BM73" s="274"/>
      <c r="BN73" s="272"/>
      <c r="BO73" s="283" t="s">
        <v>377</v>
      </c>
      <c r="BP73" s="274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  <c r="CC73" s="274"/>
      <c r="CD73" s="274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4"/>
      <c r="CP73" s="272"/>
      <c r="CQ73" s="283" t="s">
        <v>377</v>
      </c>
      <c r="CR73" s="274"/>
      <c r="CS73" s="274"/>
      <c r="CT73" s="274"/>
      <c r="CU73" s="274"/>
      <c r="CV73" s="274"/>
      <c r="CW73" s="274"/>
      <c r="CX73" s="274"/>
      <c r="CY73" s="274"/>
      <c r="CZ73" s="274"/>
      <c r="DA73" s="274"/>
      <c r="DB73" s="274"/>
      <c r="DC73" s="274"/>
      <c r="DD73" s="274"/>
      <c r="DE73" s="274"/>
      <c r="DF73" s="274"/>
      <c r="DG73" s="274"/>
      <c r="DH73" s="274"/>
      <c r="DI73" s="274"/>
      <c r="DJ73" s="274"/>
      <c r="DK73" s="274"/>
      <c r="DL73" s="274"/>
      <c r="DM73" s="274"/>
      <c r="DN73" s="274"/>
      <c r="DO73" s="274"/>
      <c r="DP73" s="274"/>
      <c r="DQ73" s="274"/>
      <c r="DR73" s="272"/>
      <c r="DS73" s="283" t="s">
        <v>377</v>
      </c>
      <c r="DT73" s="274"/>
      <c r="DU73" s="274"/>
      <c r="DV73" s="274"/>
      <c r="DW73" s="274"/>
      <c r="DX73" s="274"/>
      <c r="DY73" s="274"/>
      <c r="DZ73" s="274"/>
      <c r="EA73" s="274"/>
      <c r="EB73" s="274"/>
      <c r="EC73" s="178"/>
      <c r="ED73" s="178"/>
      <c r="EE73" s="178"/>
      <c r="EF73" s="178"/>
      <c r="EG73" s="178"/>
    </row>
    <row r="74" spans="1:137" s="163" customFormat="1" ht="125.1" customHeight="1">
      <c r="A74" s="272" t="s">
        <v>337</v>
      </c>
      <c r="B74" s="279" t="s">
        <v>428</v>
      </c>
      <c r="C74" s="274">
        <v>77.775976224451753</v>
      </c>
      <c r="D74" s="274">
        <v>63.242437384667589</v>
      </c>
      <c r="E74" s="274">
        <v>66.685230757986801</v>
      </c>
      <c r="F74" s="274">
        <v>80.213843998149898</v>
      </c>
      <c r="G74" s="274">
        <v>78.133525071296575</v>
      </c>
      <c r="H74" s="274">
        <v>75.840342752867784</v>
      </c>
      <c r="I74" s="274">
        <v>76.020044930270032</v>
      </c>
      <c r="J74" s="274">
        <v>55.78228914147703</v>
      </c>
      <c r="K74" s="274">
        <v>81.337157106592485</v>
      </c>
      <c r="L74" s="274">
        <v>81.622833113622107</v>
      </c>
      <c r="M74" s="274">
        <v>83.792842176370229</v>
      </c>
      <c r="N74" s="274">
        <v>81.834382330162043</v>
      </c>
      <c r="O74" s="274">
        <v>81.687814746503449</v>
      </c>
      <c r="P74" s="274">
        <v>72.560049727006827</v>
      </c>
      <c r="Q74" s="274">
        <v>75.197979507621739</v>
      </c>
      <c r="R74" s="274">
        <v>74.367789765059712</v>
      </c>
      <c r="S74" s="274">
        <v>70.803386683924401</v>
      </c>
      <c r="T74" s="274">
        <v>71.786987554099056</v>
      </c>
      <c r="U74" s="274">
        <v>72.236327264955023</v>
      </c>
      <c r="V74" s="274">
        <v>74.116319150469124</v>
      </c>
      <c r="W74" s="274">
        <v>66.064533000834501</v>
      </c>
      <c r="X74" s="274">
        <v>65.096856822515178</v>
      </c>
      <c r="Y74" s="274">
        <v>68.365376414287581</v>
      </c>
      <c r="Z74" s="274">
        <v>73.333542326491767</v>
      </c>
      <c r="AA74" s="272" t="s">
        <v>337</v>
      </c>
      <c r="AB74" s="279" t="s">
        <v>428</v>
      </c>
      <c r="AC74" s="274">
        <v>73.739805588839886</v>
      </c>
      <c r="AD74" s="274">
        <v>68.736632310428632</v>
      </c>
      <c r="AE74" s="274">
        <v>71.38330832328046</v>
      </c>
      <c r="AF74" s="274">
        <v>75.535874190380071</v>
      </c>
      <c r="AG74" s="274">
        <v>82.208343371625332</v>
      </c>
      <c r="AH74" s="274">
        <v>82.450872434128769</v>
      </c>
      <c r="AI74" s="274">
        <v>77.255069001942957</v>
      </c>
      <c r="AJ74" s="274">
        <v>71.38330832328046</v>
      </c>
      <c r="AK74" s="274">
        <v>75.535874190380071</v>
      </c>
      <c r="AL74" s="272" t="s">
        <v>337</v>
      </c>
      <c r="AM74" s="279" t="s">
        <v>428</v>
      </c>
      <c r="AN74" s="274">
        <v>82.208343371625332</v>
      </c>
      <c r="AO74" s="274">
        <v>82.450872434128769</v>
      </c>
      <c r="AP74" s="274">
        <v>77.255069001942957</v>
      </c>
      <c r="AQ74" s="274">
        <v>77.775976224451753</v>
      </c>
      <c r="AR74" s="274">
        <v>63.242437384667589</v>
      </c>
      <c r="AS74" s="274">
        <v>66.685230757986801</v>
      </c>
      <c r="AT74" s="274">
        <v>80.213843998149898</v>
      </c>
      <c r="AU74" s="274">
        <v>78.133525071296575</v>
      </c>
      <c r="AV74" s="274">
        <v>75.840342752867784</v>
      </c>
      <c r="AW74" s="274">
        <v>76.020044930270032</v>
      </c>
      <c r="AX74" s="274">
        <v>55.78228914147703</v>
      </c>
      <c r="AY74" s="274">
        <v>81.337157106592485</v>
      </c>
      <c r="AZ74" s="274">
        <v>81.622833113622107</v>
      </c>
      <c r="BA74" s="274">
        <v>83.792842176370229</v>
      </c>
      <c r="BB74" s="274">
        <v>81.834382330162043</v>
      </c>
      <c r="BC74" s="274">
        <v>81.687814746503449</v>
      </c>
      <c r="BD74" s="274">
        <v>72.560049727006827</v>
      </c>
      <c r="BE74" s="274">
        <v>75.197979507621739</v>
      </c>
      <c r="BF74" s="274">
        <v>74.367789765059712</v>
      </c>
      <c r="BG74" s="274">
        <v>70.803386683924401</v>
      </c>
      <c r="BH74" s="274">
        <v>71.786987554099056</v>
      </c>
      <c r="BI74" s="274">
        <v>72.236327264955023</v>
      </c>
      <c r="BJ74" s="274">
        <v>74.116319150469124</v>
      </c>
      <c r="BK74" s="274">
        <v>66.064533000834501</v>
      </c>
      <c r="BL74" s="274">
        <v>65.096856822515178</v>
      </c>
      <c r="BM74" s="274">
        <v>68.365376414287581</v>
      </c>
      <c r="BN74" s="272" t="s">
        <v>337</v>
      </c>
      <c r="BO74" s="279" t="s">
        <v>428</v>
      </c>
      <c r="BP74" s="274">
        <v>73.333542326491767</v>
      </c>
      <c r="BQ74" s="274">
        <v>73.739805588839886</v>
      </c>
      <c r="BR74" s="274">
        <v>68.736632310428632</v>
      </c>
      <c r="BS74" s="274">
        <v>71.38330832328046</v>
      </c>
      <c r="BT74" s="274">
        <v>75.535874190380071</v>
      </c>
      <c r="BU74" s="274">
        <v>82.208343371625332</v>
      </c>
      <c r="BV74" s="274">
        <v>82.450872434128769</v>
      </c>
      <c r="BW74" s="274">
        <v>77.255069001942957</v>
      </c>
      <c r="BX74" s="274">
        <v>71.38330832328046</v>
      </c>
      <c r="BY74" s="274">
        <v>75.535874190380071</v>
      </c>
      <c r="BZ74" s="274">
        <v>82.208343371625332</v>
      </c>
      <c r="CA74" s="274">
        <v>82.450872434128769</v>
      </c>
      <c r="CB74" s="274">
        <v>77.255069001942957</v>
      </c>
      <c r="CC74" s="274">
        <v>77.775976224451753</v>
      </c>
      <c r="CD74" s="274">
        <v>63.242437384667589</v>
      </c>
      <c r="CE74" s="274">
        <v>66.685230757986801</v>
      </c>
      <c r="CF74" s="274">
        <v>80.213843998149898</v>
      </c>
      <c r="CG74" s="274">
        <v>78.133525071296575</v>
      </c>
      <c r="CH74" s="274">
        <v>75.840342752867784</v>
      </c>
      <c r="CI74" s="274">
        <v>76.020044930270032</v>
      </c>
      <c r="CJ74" s="274">
        <v>55.78228914147703</v>
      </c>
      <c r="CK74" s="274">
        <v>81.337157106592485</v>
      </c>
      <c r="CL74" s="274">
        <v>81.622833113622107</v>
      </c>
      <c r="CM74" s="274">
        <v>83.792842176370229</v>
      </c>
      <c r="CN74" s="274">
        <v>81.834382330162043</v>
      </c>
      <c r="CO74" s="274">
        <v>81.687814746503449</v>
      </c>
      <c r="CP74" s="272" t="s">
        <v>337</v>
      </c>
      <c r="CQ74" s="279" t="s">
        <v>428</v>
      </c>
      <c r="CR74" s="274">
        <v>72.560049727006827</v>
      </c>
      <c r="CS74" s="274">
        <v>75.197979507621739</v>
      </c>
      <c r="CT74" s="274">
        <v>74.367789765059712</v>
      </c>
      <c r="CU74" s="274">
        <v>70.803386683924401</v>
      </c>
      <c r="CV74" s="274">
        <v>71.786987554099056</v>
      </c>
      <c r="CW74" s="274">
        <v>72.236327264955023</v>
      </c>
      <c r="CX74" s="274">
        <v>74.116319150469124</v>
      </c>
      <c r="CY74" s="274">
        <v>66.064533000834501</v>
      </c>
      <c r="CZ74" s="274">
        <v>65.096856822515178</v>
      </c>
      <c r="DA74" s="274">
        <v>68.365376414287581</v>
      </c>
      <c r="DB74" s="274">
        <v>73.333542326491767</v>
      </c>
      <c r="DC74" s="274">
        <v>73.739805588839886</v>
      </c>
      <c r="DD74" s="274">
        <v>68.736632310428632</v>
      </c>
      <c r="DE74" s="274">
        <v>71.38330832328046</v>
      </c>
      <c r="DF74" s="274">
        <v>74.367789765059712</v>
      </c>
      <c r="DG74" s="274">
        <v>70.803386683924401</v>
      </c>
      <c r="DH74" s="274">
        <v>71.786987554099056</v>
      </c>
      <c r="DI74" s="274"/>
      <c r="DJ74" s="274"/>
      <c r="DK74" s="274"/>
      <c r="DL74" s="274"/>
      <c r="DM74" s="274"/>
      <c r="DN74" s="274"/>
      <c r="DO74" s="274">
        <v>73.739805588839886</v>
      </c>
      <c r="DP74" s="274">
        <v>68.736632310428632</v>
      </c>
      <c r="DQ74" s="274">
        <v>71.38330832328046</v>
      </c>
      <c r="DR74" s="272" t="s">
        <v>337</v>
      </c>
      <c r="DS74" s="279" t="s">
        <v>428</v>
      </c>
      <c r="DT74" s="274">
        <v>74.367789765059712</v>
      </c>
      <c r="DU74" s="274">
        <v>70.803386683924401</v>
      </c>
      <c r="DV74" s="274">
        <v>71.786987554099056</v>
      </c>
      <c r="DW74" s="274"/>
      <c r="DX74" s="274"/>
      <c r="DY74" s="274"/>
      <c r="DZ74" s="274"/>
      <c r="EA74" s="274"/>
      <c r="EB74" s="274"/>
      <c r="EC74" s="180"/>
      <c r="ED74" s="180"/>
      <c r="EE74" s="180"/>
      <c r="EF74" s="180"/>
      <c r="EG74" s="180"/>
    </row>
    <row r="75" spans="1:137" s="144" customFormat="1" ht="135" customHeight="1" thickBot="1">
      <c r="A75" s="284"/>
      <c r="B75" s="280" t="s">
        <v>378</v>
      </c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84"/>
      <c r="AB75" s="280" t="s">
        <v>378</v>
      </c>
      <c r="AC75" s="274"/>
      <c r="AD75" s="274"/>
      <c r="AE75" s="289"/>
      <c r="AF75" s="289"/>
      <c r="AG75" s="289"/>
      <c r="AH75" s="289"/>
      <c r="AI75" s="289"/>
      <c r="AJ75" s="274"/>
      <c r="AK75" s="274"/>
      <c r="AL75" s="284"/>
      <c r="AM75" s="280" t="s">
        <v>378</v>
      </c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84"/>
      <c r="BO75" s="280" t="s">
        <v>378</v>
      </c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84"/>
      <c r="CQ75" s="280" t="s">
        <v>378</v>
      </c>
      <c r="CR75" s="274"/>
      <c r="CS75" s="274"/>
      <c r="CT75" s="274"/>
      <c r="CU75" s="274"/>
      <c r="CV75" s="274"/>
      <c r="CW75" s="274"/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84"/>
      <c r="DS75" s="280" t="s">
        <v>378</v>
      </c>
      <c r="DT75" s="274"/>
      <c r="DU75" s="274"/>
      <c r="DV75" s="274"/>
      <c r="DW75" s="274"/>
      <c r="DX75" s="274"/>
      <c r="DY75" s="274"/>
      <c r="DZ75" s="274"/>
      <c r="EA75" s="274"/>
      <c r="EB75" s="274"/>
      <c r="EC75" s="178"/>
      <c r="ED75" s="178"/>
      <c r="EE75" s="178"/>
      <c r="EF75" s="178"/>
      <c r="EG75" s="178"/>
    </row>
    <row r="76" spans="1:137" s="144" customFormat="1" ht="80.099999999999994" customHeight="1" thickBot="1">
      <c r="A76" s="286"/>
      <c r="B76" s="287" t="s">
        <v>317</v>
      </c>
      <c r="C76" s="288">
        <v>78.637762731085672</v>
      </c>
      <c r="D76" s="288">
        <v>78.315741844113489</v>
      </c>
      <c r="E76" s="288">
        <v>77.997685158152862</v>
      </c>
      <c r="F76" s="288">
        <v>78.070465105042885</v>
      </c>
      <c r="G76" s="288">
        <v>79.229293660191715</v>
      </c>
      <c r="H76" s="288">
        <v>78.721886035600789</v>
      </c>
      <c r="I76" s="288">
        <v>77.972083486414633</v>
      </c>
      <c r="J76" s="288">
        <v>80.057743587232309</v>
      </c>
      <c r="K76" s="288">
        <v>79.320173385741597</v>
      </c>
      <c r="L76" s="288">
        <v>78.255920185141676</v>
      </c>
      <c r="M76" s="288">
        <v>79.774145760251272</v>
      </c>
      <c r="N76" s="288">
        <v>80.342136383091315</v>
      </c>
      <c r="O76" s="288">
        <v>80.33764852287986</v>
      </c>
      <c r="P76" s="288">
        <v>80.355761113124387</v>
      </c>
      <c r="Q76" s="288">
        <v>79.559176393971441</v>
      </c>
      <c r="R76" s="288">
        <v>80.063498847517806</v>
      </c>
      <c r="S76" s="288">
        <v>80.740287807665808</v>
      </c>
      <c r="T76" s="288">
        <v>80.874467275520985</v>
      </c>
      <c r="U76" s="288">
        <v>80.822064607640598</v>
      </c>
      <c r="V76" s="288">
        <v>80.996471457263553</v>
      </c>
      <c r="W76" s="288">
        <v>76.342669436598058</v>
      </c>
      <c r="X76" s="288">
        <v>70.71549081280061</v>
      </c>
      <c r="Y76" s="288">
        <v>77.330798007225113</v>
      </c>
      <c r="Z76" s="288">
        <v>77.452667613972508</v>
      </c>
      <c r="AA76" s="286"/>
      <c r="AB76" s="287" t="s">
        <v>317</v>
      </c>
      <c r="AC76" s="288">
        <v>78.059651984655986</v>
      </c>
      <c r="AD76" s="288">
        <v>76.880454160481079</v>
      </c>
      <c r="AE76" s="288">
        <v>77.83897132878765</v>
      </c>
      <c r="AF76" s="288">
        <v>79.748883526056957</v>
      </c>
      <c r="AG76" s="288">
        <v>79.000442248857738</v>
      </c>
      <c r="AH76" s="288">
        <v>79.102269007552181</v>
      </c>
      <c r="AI76" s="288">
        <v>80.064309218033131</v>
      </c>
      <c r="AJ76" s="288">
        <v>80.292193443853407</v>
      </c>
      <c r="AK76" s="288">
        <v>80.672599569851997</v>
      </c>
      <c r="AL76" s="286"/>
      <c r="AM76" s="287" t="s">
        <v>317</v>
      </c>
      <c r="AN76" s="288">
        <v>81.053005695850601</v>
      </c>
      <c r="AO76" s="288">
        <v>81.433411821849205</v>
      </c>
      <c r="AP76" s="288">
        <v>81.813817947847895</v>
      </c>
      <c r="AQ76" s="288">
        <v>78.637762731085672</v>
      </c>
      <c r="AR76" s="288">
        <v>78.315741844113489</v>
      </c>
      <c r="AS76" s="288">
        <v>77.997685158152862</v>
      </c>
      <c r="AT76" s="288">
        <v>78.070465105042885</v>
      </c>
      <c r="AU76" s="288">
        <v>79.229293660191715</v>
      </c>
      <c r="AV76" s="288">
        <v>78.721886035600789</v>
      </c>
      <c r="AW76" s="288">
        <v>77.972083486414633</v>
      </c>
      <c r="AX76" s="288">
        <v>80.057743587232309</v>
      </c>
      <c r="AY76" s="288">
        <v>79.320173385741597</v>
      </c>
      <c r="AZ76" s="288">
        <v>78.255920185141676</v>
      </c>
      <c r="BA76" s="288">
        <v>79.774145760251272</v>
      </c>
      <c r="BB76" s="288">
        <v>80.342136383091315</v>
      </c>
      <c r="BC76" s="288">
        <v>80.33764852287986</v>
      </c>
      <c r="BD76" s="288">
        <v>80.355761113124387</v>
      </c>
      <c r="BE76" s="288">
        <v>79.559176393971441</v>
      </c>
      <c r="BF76" s="288">
        <v>80.063498847517806</v>
      </c>
      <c r="BG76" s="288">
        <v>80.740287807665808</v>
      </c>
      <c r="BH76" s="288">
        <v>80.874467275520985</v>
      </c>
      <c r="BI76" s="288">
        <v>80.822064607640598</v>
      </c>
      <c r="BJ76" s="288">
        <v>80.996471457263553</v>
      </c>
      <c r="BK76" s="288">
        <v>76.342669436598058</v>
      </c>
      <c r="BL76" s="288">
        <v>70.71549081280061</v>
      </c>
      <c r="BM76" s="288">
        <v>77.330798007225113</v>
      </c>
      <c r="BN76" s="286"/>
      <c r="BO76" s="287" t="s">
        <v>317</v>
      </c>
      <c r="BP76" s="288">
        <v>77.452667613972508</v>
      </c>
      <c r="BQ76" s="288">
        <v>78.059651984655986</v>
      </c>
      <c r="BR76" s="288">
        <v>76.880454160481079</v>
      </c>
      <c r="BS76" s="288">
        <v>77.83897132878765</v>
      </c>
      <c r="BT76" s="288">
        <v>79.748883526056957</v>
      </c>
      <c r="BU76" s="288">
        <v>79.000442248857738</v>
      </c>
      <c r="BV76" s="288">
        <v>79.102269007552181</v>
      </c>
      <c r="BW76" s="288">
        <v>80.064309218033131</v>
      </c>
      <c r="BX76" s="288">
        <v>80.292193443853407</v>
      </c>
      <c r="BY76" s="288">
        <v>80.672599569851997</v>
      </c>
      <c r="BZ76" s="288">
        <v>81.053005695850601</v>
      </c>
      <c r="CA76" s="288">
        <v>81.433411821849205</v>
      </c>
      <c r="CB76" s="288">
        <v>81.813817947847895</v>
      </c>
      <c r="CC76" s="288">
        <v>78.637762731085672</v>
      </c>
      <c r="CD76" s="288">
        <v>78.315741844113489</v>
      </c>
      <c r="CE76" s="288">
        <v>77.997685158152862</v>
      </c>
      <c r="CF76" s="288">
        <v>78.070465105042885</v>
      </c>
      <c r="CG76" s="288">
        <v>79.229293660191715</v>
      </c>
      <c r="CH76" s="288">
        <v>78.721886035600789</v>
      </c>
      <c r="CI76" s="288">
        <v>77.972083486414633</v>
      </c>
      <c r="CJ76" s="288">
        <v>80.057743587232309</v>
      </c>
      <c r="CK76" s="288">
        <v>79.320173385741597</v>
      </c>
      <c r="CL76" s="288">
        <v>78.255920185141676</v>
      </c>
      <c r="CM76" s="288">
        <v>79.774145760251272</v>
      </c>
      <c r="CN76" s="288">
        <v>80.342136383091315</v>
      </c>
      <c r="CO76" s="288">
        <v>80.33764852287986</v>
      </c>
      <c r="CP76" s="286"/>
      <c r="CQ76" s="287" t="s">
        <v>317</v>
      </c>
      <c r="CR76" s="288">
        <v>80.355761113124387</v>
      </c>
      <c r="CS76" s="288">
        <v>79.559176393971441</v>
      </c>
      <c r="CT76" s="288">
        <v>80.063498847517806</v>
      </c>
      <c r="CU76" s="288">
        <v>80.740287807665808</v>
      </c>
      <c r="CV76" s="288">
        <v>80.874467275520985</v>
      </c>
      <c r="CW76" s="288">
        <v>80.822064607640598</v>
      </c>
      <c r="CX76" s="288">
        <v>80.996471457263553</v>
      </c>
      <c r="CY76" s="288">
        <v>76.342669436598058</v>
      </c>
      <c r="CZ76" s="288">
        <v>70.71549081280061</v>
      </c>
      <c r="DA76" s="288">
        <v>77.330798007225113</v>
      </c>
      <c r="DB76" s="288">
        <v>77.452667613972508</v>
      </c>
      <c r="DC76" s="288">
        <v>78.059651984655986</v>
      </c>
      <c r="DD76" s="288">
        <v>76.880454160481079</v>
      </c>
      <c r="DE76" s="288">
        <v>77.83897132878765</v>
      </c>
      <c r="DF76" s="288">
        <v>80.063498847517806</v>
      </c>
      <c r="DG76" s="288">
        <v>80.740287807665808</v>
      </c>
      <c r="DH76" s="288">
        <v>80.874467275520985</v>
      </c>
      <c r="DI76" s="288"/>
      <c r="DJ76" s="288"/>
      <c r="DK76" s="288"/>
      <c r="DL76" s="288"/>
      <c r="DM76" s="288"/>
      <c r="DN76" s="288"/>
      <c r="DO76" s="288">
        <v>78.059651984655986</v>
      </c>
      <c r="DP76" s="288">
        <v>76.880454160481079</v>
      </c>
      <c r="DQ76" s="288">
        <v>77.83897132878765</v>
      </c>
      <c r="DR76" s="286"/>
      <c r="DS76" s="287" t="s">
        <v>317</v>
      </c>
      <c r="DT76" s="288">
        <v>80.063498847517806</v>
      </c>
      <c r="DU76" s="288">
        <v>80.740287807665808</v>
      </c>
      <c r="DV76" s="288">
        <v>80.874467275520985</v>
      </c>
      <c r="DW76" s="288"/>
      <c r="DX76" s="288"/>
      <c r="DY76" s="288"/>
      <c r="DZ76" s="288"/>
      <c r="EA76" s="288"/>
      <c r="EB76" s="288"/>
      <c r="EC76" s="178"/>
      <c r="ED76" s="178"/>
      <c r="EE76" s="178"/>
      <c r="EF76" s="178"/>
      <c r="EG76" s="178"/>
    </row>
    <row r="77" spans="1:137" s="139" customFormat="1" ht="80.099999999999994" customHeight="1">
      <c r="A77" s="161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1"/>
      <c r="AB77" s="161"/>
      <c r="AC77" s="162"/>
      <c r="AD77" s="162"/>
      <c r="AE77" s="162"/>
      <c r="AF77" s="162"/>
      <c r="AG77" s="162"/>
      <c r="AH77" s="162"/>
      <c r="AI77" s="162"/>
      <c r="AJ77" s="162"/>
      <c r="AK77" s="162"/>
      <c r="AL77" s="161"/>
      <c r="AM77" s="161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62"/>
      <c r="BJ77" s="162"/>
      <c r="BK77" s="162"/>
      <c r="BL77" s="162"/>
      <c r="BM77" s="162"/>
      <c r="BN77" s="161"/>
      <c r="BO77" s="161"/>
      <c r="BP77" s="162"/>
      <c r="BQ77" s="162"/>
      <c r="BR77" s="162"/>
      <c r="BS77" s="162"/>
      <c r="BT77" s="162"/>
      <c r="BU77" s="162"/>
      <c r="BV77" s="162"/>
      <c r="BW77" s="162"/>
      <c r="BX77" s="162"/>
      <c r="BY77" s="162"/>
      <c r="BZ77" s="162"/>
      <c r="CA77" s="162"/>
      <c r="CB77" s="162"/>
      <c r="CC77" s="162"/>
      <c r="CD77" s="162"/>
      <c r="CE77" s="162"/>
      <c r="CF77" s="162"/>
      <c r="CG77" s="162"/>
      <c r="CH77" s="162"/>
      <c r="CI77" s="162"/>
      <c r="CJ77" s="162"/>
      <c r="CK77" s="162"/>
      <c r="CL77" s="162"/>
      <c r="CM77" s="162"/>
      <c r="CN77" s="162"/>
      <c r="CO77" s="162"/>
      <c r="CP77" s="161"/>
      <c r="CQ77" s="161"/>
      <c r="CR77" s="162"/>
      <c r="CS77" s="162"/>
      <c r="CT77" s="162"/>
      <c r="CU77" s="162"/>
      <c r="CV77" s="162"/>
      <c r="CW77" s="162"/>
      <c r="CX77" s="162"/>
      <c r="CY77" s="162"/>
      <c r="CZ77" s="162"/>
      <c r="DA77" s="162"/>
      <c r="DB77" s="162"/>
      <c r="DC77" s="162"/>
      <c r="DD77" s="162"/>
      <c r="DE77" s="162"/>
      <c r="DF77" s="162"/>
      <c r="DG77" s="162"/>
      <c r="DH77" s="162"/>
      <c r="DI77" s="162"/>
      <c r="DJ77" s="162"/>
      <c r="DK77" s="162"/>
      <c r="DL77" s="162"/>
      <c r="DM77" s="162"/>
      <c r="DN77" s="162"/>
      <c r="DO77" s="162"/>
      <c r="DP77" s="162"/>
      <c r="DQ77" s="162"/>
      <c r="DR77" s="161"/>
      <c r="DS77" s="161"/>
      <c r="DT77" s="162"/>
      <c r="DU77" s="162"/>
      <c r="DV77" s="162"/>
      <c r="DW77" s="162"/>
      <c r="DX77" s="162"/>
      <c r="DY77" s="162"/>
      <c r="DZ77" s="162"/>
      <c r="EA77" s="162"/>
      <c r="EB77" s="162"/>
      <c r="EC77" s="176"/>
      <c r="ED77" s="176"/>
      <c r="EE77" s="176"/>
      <c r="EF77" s="176"/>
      <c r="EG77" s="176"/>
    </row>
    <row r="78" spans="1:137" s="144" customFormat="1" ht="18" customHeight="1">
      <c r="A78" s="165"/>
      <c r="B78" s="165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9"/>
      <c r="V78" s="169"/>
      <c r="W78" s="169"/>
      <c r="X78" s="169"/>
      <c r="Y78" s="169"/>
      <c r="Z78" s="169"/>
      <c r="AA78" s="165"/>
      <c r="AB78" s="165"/>
      <c r="AC78" s="169"/>
      <c r="AD78" s="169"/>
      <c r="AE78" s="169"/>
      <c r="AF78" s="169"/>
      <c r="AG78" s="169"/>
      <c r="AH78" s="169"/>
      <c r="AI78" s="169"/>
      <c r="AJ78" s="169"/>
      <c r="AK78" s="169"/>
      <c r="AL78" s="536"/>
      <c r="AM78" s="536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534"/>
      <c r="BO78" s="534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169"/>
      <c r="CP78" s="165"/>
      <c r="CQ78" s="165"/>
      <c r="CR78" s="169"/>
      <c r="CS78" s="169"/>
      <c r="CT78" s="169"/>
      <c r="CU78" s="169"/>
      <c r="CV78" s="169"/>
      <c r="CW78" s="169"/>
      <c r="CX78" s="169"/>
      <c r="CY78" s="169"/>
      <c r="CZ78" s="169"/>
      <c r="DA78" s="169"/>
      <c r="DB78" s="169"/>
      <c r="DC78" s="169"/>
      <c r="DD78" s="169"/>
      <c r="DE78" s="169"/>
      <c r="DF78" s="169"/>
      <c r="DG78" s="169"/>
      <c r="DH78" s="169"/>
      <c r="DI78" s="169"/>
      <c r="DJ78" s="169"/>
      <c r="DK78" s="169"/>
      <c r="DL78" s="169"/>
      <c r="DM78" s="169"/>
      <c r="DN78" s="169"/>
      <c r="DO78" s="169"/>
      <c r="DP78" s="169"/>
      <c r="DQ78" s="169"/>
      <c r="DR78" s="545"/>
      <c r="DS78" s="545"/>
      <c r="DT78" s="169"/>
      <c r="DU78" s="169"/>
      <c r="DV78" s="169"/>
      <c r="DW78" s="169"/>
      <c r="DX78" s="169"/>
      <c r="DY78" s="169"/>
      <c r="DZ78" s="169"/>
      <c r="EA78" s="169"/>
      <c r="EB78" s="169"/>
    </row>
    <row r="79" spans="1:137" ht="22.8">
      <c r="A79" s="165"/>
      <c r="B79" s="165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9"/>
      <c r="V79" s="169"/>
      <c r="W79" s="169"/>
      <c r="X79" s="169"/>
      <c r="Y79" s="169"/>
      <c r="Z79" s="169"/>
      <c r="AA79" s="165"/>
      <c r="AB79" s="165"/>
      <c r="AC79" s="169"/>
      <c r="AD79" s="169"/>
      <c r="AE79" s="169"/>
      <c r="AF79" s="169"/>
      <c r="AG79" s="169"/>
      <c r="AH79" s="169"/>
      <c r="AI79" s="169"/>
      <c r="AJ79" s="169"/>
      <c r="AK79" s="169"/>
      <c r="AL79" s="536"/>
      <c r="AM79" s="536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534"/>
      <c r="BO79" s="534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9"/>
      <c r="CO79" s="169"/>
      <c r="CP79" s="165"/>
      <c r="CQ79" s="165"/>
      <c r="CR79" s="169"/>
      <c r="CS79" s="169"/>
      <c r="CT79" s="169"/>
      <c r="CU79" s="169"/>
      <c r="CV79" s="169"/>
      <c r="CW79" s="169"/>
      <c r="CX79" s="169"/>
      <c r="CY79" s="169"/>
      <c r="CZ79" s="169"/>
      <c r="DA79" s="169"/>
      <c r="DB79" s="169"/>
      <c r="DC79" s="169"/>
      <c r="DD79" s="169"/>
      <c r="DE79" s="169"/>
      <c r="DF79" s="169"/>
      <c r="DG79" s="169"/>
      <c r="DH79" s="169"/>
      <c r="DI79" s="169"/>
      <c r="DJ79" s="169"/>
      <c r="DK79" s="169"/>
      <c r="DL79" s="169"/>
      <c r="DM79" s="169"/>
      <c r="DN79" s="169"/>
      <c r="DO79" s="169"/>
      <c r="DP79" s="169"/>
      <c r="DQ79" s="169"/>
      <c r="DR79" s="545"/>
      <c r="DS79" s="545"/>
      <c r="DT79" s="169"/>
      <c r="DU79" s="169"/>
      <c r="DV79" s="169"/>
      <c r="DW79" s="169"/>
      <c r="DX79" s="169"/>
      <c r="DY79" s="169"/>
      <c r="DZ79" s="169"/>
      <c r="EA79" s="169"/>
      <c r="EB79" s="169"/>
    </row>
    <row r="80" spans="1:137" ht="22.8">
      <c r="A80" s="165"/>
      <c r="B80" s="165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65"/>
      <c r="AB80" s="165"/>
      <c r="AC80" s="171"/>
      <c r="AD80" s="171"/>
      <c r="AE80" s="171"/>
      <c r="AF80" s="171"/>
      <c r="AG80" s="171"/>
      <c r="AH80" s="171"/>
      <c r="AI80" s="171"/>
      <c r="AJ80" s="171"/>
      <c r="AK80" s="171"/>
      <c r="AL80" s="536"/>
      <c r="AM80" s="536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534"/>
      <c r="BO80" s="534"/>
      <c r="BP80" s="171"/>
      <c r="BQ80" s="171"/>
      <c r="BR80" s="171"/>
      <c r="BS80" s="171"/>
      <c r="BT80" s="171"/>
      <c r="BU80" s="171"/>
      <c r="BV80" s="171"/>
      <c r="BW80" s="171"/>
      <c r="BX80" s="171"/>
      <c r="BY80" s="171"/>
      <c r="BZ80" s="171"/>
      <c r="CA80" s="171"/>
      <c r="CB80" s="171"/>
      <c r="CC80" s="171"/>
      <c r="CD80" s="171"/>
      <c r="CE80" s="171"/>
      <c r="CF80" s="171"/>
      <c r="CG80" s="171"/>
      <c r="CH80" s="171"/>
      <c r="CI80" s="171"/>
      <c r="CJ80" s="171"/>
      <c r="CK80" s="171"/>
      <c r="CL80" s="171"/>
      <c r="CM80" s="171"/>
      <c r="CN80" s="171"/>
      <c r="CO80" s="171"/>
      <c r="CP80" s="165"/>
      <c r="CQ80" s="165"/>
      <c r="CR80" s="171"/>
      <c r="CS80" s="171"/>
      <c r="CT80" s="171"/>
      <c r="CU80" s="171"/>
      <c r="CV80" s="171"/>
      <c r="CW80" s="171"/>
      <c r="CX80" s="171"/>
      <c r="CY80" s="171"/>
      <c r="CZ80" s="171"/>
      <c r="DA80" s="171"/>
      <c r="DB80" s="171"/>
      <c r="DC80" s="171"/>
      <c r="DD80" s="171"/>
      <c r="DE80" s="171"/>
      <c r="DF80" s="171"/>
      <c r="DG80" s="171"/>
      <c r="DH80" s="171"/>
      <c r="DI80" s="171"/>
      <c r="DJ80" s="171"/>
      <c r="DK80" s="171"/>
      <c r="DL80" s="171"/>
      <c r="DM80" s="171"/>
      <c r="DN80" s="171"/>
      <c r="DO80" s="171"/>
      <c r="DP80" s="171"/>
      <c r="DQ80" s="171"/>
      <c r="DR80" s="545"/>
      <c r="DS80" s="545"/>
      <c r="DT80" s="171"/>
      <c r="DU80" s="171"/>
      <c r="DV80" s="171"/>
      <c r="DW80" s="171"/>
      <c r="DX80" s="171"/>
      <c r="DY80" s="171"/>
      <c r="DZ80" s="171"/>
      <c r="EA80" s="171"/>
      <c r="EB80" s="171"/>
    </row>
    <row r="81" spans="1:132" ht="22.8">
      <c r="A81" s="165"/>
      <c r="B81" s="165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65"/>
      <c r="AB81" s="165"/>
      <c r="AC81" s="172"/>
      <c r="AD81" s="172"/>
      <c r="AE81" s="172"/>
      <c r="AF81" s="172"/>
      <c r="AG81" s="172"/>
      <c r="AH81" s="172"/>
      <c r="AI81" s="172"/>
      <c r="AJ81" s="172"/>
      <c r="AK81" s="172"/>
      <c r="AL81" s="536"/>
      <c r="AM81" s="536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534"/>
      <c r="BO81" s="534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65"/>
      <c r="CQ81" s="165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  <c r="DI81" s="172"/>
      <c r="DJ81" s="172"/>
      <c r="DK81" s="172"/>
      <c r="DL81" s="172"/>
      <c r="DM81" s="172"/>
      <c r="DN81" s="172"/>
      <c r="DO81" s="172"/>
      <c r="DP81" s="172"/>
      <c r="DQ81" s="172"/>
      <c r="DR81" s="545"/>
      <c r="DS81" s="545"/>
      <c r="DT81" s="172"/>
      <c r="DU81" s="172"/>
      <c r="DV81" s="172"/>
      <c r="DW81" s="172"/>
      <c r="DX81" s="172"/>
      <c r="DY81" s="172"/>
      <c r="DZ81" s="172"/>
      <c r="EA81" s="172"/>
      <c r="EB81" s="172"/>
    </row>
    <row r="82" spans="1:132" ht="22.8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39"/>
      <c r="V82" s="139"/>
      <c r="W82" s="139"/>
      <c r="X82" s="139"/>
      <c r="Y82" s="139"/>
      <c r="Z82" s="139"/>
      <c r="AA82" s="165"/>
      <c r="AB82" s="165"/>
      <c r="AC82" s="139"/>
      <c r="AD82" s="139"/>
      <c r="AE82" s="139"/>
      <c r="AF82" s="139"/>
      <c r="AG82" s="139"/>
      <c r="AH82" s="139"/>
      <c r="AI82" s="139"/>
      <c r="AJ82" s="139"/>
      <c r="AK82" s="139"/>
      <c r="AL82" s="536"/>
      <c r="AM82" s="536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534"/>
      <c r="BO82" s="534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39"/>
      <c r="CO82" s="139"/>
      <c r="CP82" s="165"/>
      <c r="CQ82" s="165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39"/>
      <c r="DP82" s="139"/>
      <c r="DQ82" s="139"/>
      <c r="DR82" s="545"/>
      <c r="DS82" s="545"/>
      <c r="DT82" s="139"/>
      <c r="DU82" s="139"/>
      <c r="DV82" s="139"/>
      <c r="DW82" s="139"/>
      <c r="DX82" s="139"/>
      <c r="DY82" s="139"/>
      <c r="DZ82" s="139"/>
      <c r="EA82" s="139"/>
      <c r="EB82" s="139"/>
    </row>
    <row r="83" spans="1:132" ht="22.8">
      <c r="A83" s="165"/>
      <c r="B83" s="165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65"/>
      <c r="AB83" s="165"/>
      <c r="AC83" s="173"/>
      <c r="AD83" s="173"/>
      <c r="AE83" s="173"/>
      <c r="AF83" s="173"/>
      <c r="AG83" s="173"/>
      <c r="AH83" s="173"/>
      <c r="AI83" s="173"/>
      <c r="AJ83" s="173"/>
      <c r="AK83" s="173"/>
      <c r="AL83" s="536"/>
      <c r="AM83" s="536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534"/>
      <c r="BO83" s="534"/>
      <c r="BP83" s="173"/>
      <c r="BQ83" s="173"/>
      <c r="BR83" s="173"/>
      <c r="BS83" s="173"/>
      <c r="BT83" s="173"/>
      <c r="BU83" s="173"/>
      <c r="BV83" s="173"/>
      <c r="BW83" s="173"/>
      <c r="BX83" s="173"/>
      <c r="BY83" s="173"/>
      <c r="BZ83" s="173"/>
      <c r="CA83" s="173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65"/>
      <c r="CQ83" s="165"/>
      <c r="CR83" s="173"/>
      <c r="CS83" s="173"/>
      <c r="CT83" s="173"/>
      <c r="CU83" s="173"/>
      <c r="CV83" s="173"/>
      <c r="CW83" s="173"/>
      <c r="CX83" s="173"/>
      <c r="CY83" s="173"/>
      <c r="CZ83" s="173"/>
      <c r="DA83" s="173"/>
      <c r="DB83" s="173"/>
      <c r="DC83" s="173"/>
      <c r="DD83" s="173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545"/>
      <c r="DS83" s="545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ht="22.8">
      <c r="A84" s="165"/>
      <c r="B84" s="165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65"/>
      <c r="AB84" s="165"/>
      <c r="AC84" s="172"/>
      <c r="AD84" s="172"/>
      <c r="AE84" s="172"/>
      <c r="AF84" s="172"/>
      <c r="AG84" s="172"/>
      <c r="AH84" s="172"/>
      <c r="AI84" s="172"/>
      <c r="AJ84" s="172"/>
      <c r="AK84" s="172"/>
      <c r="AL84" s="536"/>
      <c r="AM84" s="536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534"/>
      <c r="BO84" s="534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65"/>
      <c r="CQ84" s="165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  <c r="DI84" s="172"/>
      <c r="DJ84" s="172"/>
      <c r="DK84" s="172"/>
      <c r="DL84" s="172"/>
      <c r="DM84" s="172"/>
      <c r="DN84" s="172"/>
      <c r="DO84" s="172"/>
      <c r="DP84" s="172"/>
      <c r="DQ84" s="172"/>
      <c r="DR84" s="545"/>
      <c r="DS84" s="545"/>
      <c r="DT84" s="172"/>
      <c r="DU84" s="172"/>
      <c r="DV84" s="172"/>
      <c r="DW84" s="172"/>
      <c r="DX84" s="172"/>
      <c r="DY84" s="172"/>
      <c r="DZ84" s="172"/>
      <c r="EA84" s="172"/>
      <c r="EB84" s="172"/>
    </row>
    <row r="85" spans="1:132" ht="22.8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39"/>
      <c r="V85" s="139"/>
      <c r="W85" s="139"/>
      <c r="X85" s="139"/>
      <c r="Y85" s="139"/>
      <c r="Z85" s="139"/>
      <c r="AA85" s="165"/>
      <c r="AB85" s="165"/>
      <c r="AC85" s="139"/>
      <c r="AD85" s="139"/>
      <c r="AE85" s="139"/>
      <c r="AF85" s="139"/>
      <c r="AG85" s="139"/>
      <c r="AH85" s="139"/>
      <c r="AI85" s="139"/>
      <c r="AJ85" s="139"/>
      <c r="AK85" s="139"/>
      <c r="AL85" s="536"/>
      <c r="AM85" s="536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534"/>
      <c r="BO85" s="534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39"/>
      <c r="CO85" s="139"/>
      <c r="CP85" s="165"/>
      <c r="CQ85" s="165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545"/>
      <c r="DS85" s="545"/>
      <c r="DT85" s="139"/>
      <c r="DU85" s="139"/>
      <c r="DV85" s="139"/>
      <c r="DW85" s="139"/>
      <c r="DX85" s="139"/>
      <c r="DY85" s="139"/>
      <c r="DZ85" s="139"/>
      <c r="EA85" s="139"/>
      <c r="EB85" s="139"/>
    </row>
    <row r="86" spans="1:132" ht="22.8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39"/>
      <c r="V86" s="139"/>
      <c r="W86" s="139"/>
      <c r="X86" s="139"/>
      <c r="Y86" s="139"/>
      <c r="Z86" s="139"/>
      <c r="AA86" s="165"/>
      <c r="AB86" s="165"/>
      <c r="AC86" s="139"/>
      <c r="AD86" s="139"/>
      <c r="AE86" s="139"/>
      <c r="AF86" s="139"/>
      <c r="AG86" s="139"/>
      <c r="AH86" s="139"/>
      <c r="AI86" s="139"/>
      <c r="AJ86" s="139"/>
      <c r="AK86" s="139"/>
      <c r="AL86" s="536"/>
      <c r="AM86" s="536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534"/>
      <c r="BO86" s="534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65"/>
      <c r="CQ86" s="165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545"/>
      <c r="DS86" s="545"/>
      <c r="DT86" s="139"/>
      <c r="DU86" s="139"/>
      <c r="DV86" s="139"/>
      <c r="DW86" s="139"/>
      <c r="DX86" s="139"/>
      <c r="DY86" s="139"/>
      <c r="DZ86" s="139"/>
      <c r="EA86" s="139"/>
      <c r="EB86" s="139"/>
    </row>
    <row r="87" spans="1:132" ht="22.8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39"/>
      <c r="V87" s="139"/>
      <c r="W87" s="139"/>
      <c r="X87" s="139"/>
      <c r="Y87" s="139"/>
      <c r="Z87" s="139"/>
      <c r="AA87" s="165"/>
      <c r="AB87" s="165"/>
      <c r="AC87" s="139"/>
      <c r="AD87" s="139"/>
      <c r="AE87" s="139"/>
      <c r="AF87" s="139"/>
      <c r="AG87" s="139"/>
      <c r="AH87" s="139"/>
      <c r="AI87" s="139"/>
      <c r="AJ87" s="139"/>
      <c r="AK87" s="139"/>
      <c r="AL87" s="536"/>
      <c r="AM87" s="536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534"/>
      <c r="BO87" s="534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39"/>
      <c r="CO87" s="139"/>
      <c r="CP87" s="165"/>
      <c r="CQ87" s="165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545"/>
      <c r="DS87" s="545"/>
      <c r="DT87" s="139"/>
      <c r="DU87" s="139"/>
      <c r="DV87" s="139"/>
      <c r="DW87" s="139"/>
      <c r="DX87" s="139"/>
      <c r="DY87" s="139"/>
      <c r="DZ87" s="139"/>
      <c r="EA87" s="139"/>
      <c r="EB87" s="139"/>
    </row>
    <row r="88" spans="1:132" ht="22.8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39"/>
      <c r="V88" s="139"/>
      <c r="W88" s="139"/>
      <c r="X88" s="139"/>
      <c r="Y88" s="139"/>
      <c r="Z88" s="139"/>
      <c r="AA88" s="165"/>
      <c r="AB88" s="165"/>
      <c r="AC88" s="139"/>
      <c r="AD88" s="139"/>
      <c r="AE88" s="139"/>
      <c r="AF88" s="139"/>
      <c r="AG88" s="139"/>
      <c r="AH88" s="139"/>
      <c r="AI88" s="139"/>
      <c r="AJ88" s="139"/>
      <c r="AK88" s="139"/>
      <c r="AL88" s="536"/>
      <c r="AM88" s="536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534"/>
      <c r="BO88" s="534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65"/>
      <c r="CQ88" s="165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545"/>
      <c r="DS88" s="545"/>
      <c r="DT88" s="139"/>
      <c r="DU88" s="139"/>
      <c r="DV88" s="139"/>
      <c r="DW88" s="139"/>
      <c r="DX88" s="139"/>
      <c r="DY88" s="139"/>
      <c r="DZ88" s="139"/>
      <c r="EA88" s="139"/>
      <c r="EB88" s="139"/>
    </row>
    <row r="89" spans="1:132" ht="22.8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39"/>
      <c r="V89" s="139"/>
      <c r="W89" s="139"/>
      <c r="X89" s="139"/>
      <c r="Y89" s="139"/>
      <c r="Z89" s="139"/>
      <c r="AA89" s="165"/>
      <c r="AB89" s="165"/>
      <c r="AC89" s="139"/>
      <c r="AD89" s="139"/>
      <c r="AE89" s="139"/>
      <c r="AF89" s="139"/>
      <c r="AG89" s="139"/>
      <c r="AH89" s="139"/>
      <c r="AI89" s="139"/>
      <c r="AJ89" s="139"/>
      <c r="AK89" s="139"/>
      <c r="AL89" s="536"/>
      <c r="AM89" s="536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534"/>
      <c r="BO89" s="534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65"/>
      <c r="CQ89" s="165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545"/>
      <c r="DS89" s="545"/>
      <c r="DT89" s="139"/>
      <c r="DU89" s="139"/>
      <c r="DV89" s="139"/>
      <c r="DW89" s="139"/>
      <c r="DX89" s="139"/>
      <c r="DY89" s="139"/>
      <c r="DZ89" s="139"/>
      <c r="EA89" s="139"/>
      <c r="EB89" s="139"/>
    </row>
    <row r="90" spans="1:132" ht="22.8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39"/>
      <c r="V90" s="139"/>
      <c r="W90" s="139"/>
      <c r="X90" s="139"/>
      <c r="Y90" s="139"/>
      <c r="Z90" s="139"/>
      <c r="AA90" s="165"/>
      <c r="AB90" s="165"/>
      <c r="AC90" s="139"/>
      <c r="AD90" s="139"/>
      <c r="AE90" s="139"/>
      <c r="AF90" s="139"/>
      <c r="AG90" s="139"/>
      <c r="AH90" s="139"/>
      <c r="AI90" s="139"/>
      <c r="AJ90" s="139"/>
      <c r="AK90" s="139"/>
      <c r="AL90" s="536"/>
      <c r="AM90" s="536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534"/>
      <c r="BO90" s="534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65"/>
      <c r="CQ90" s="165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545"/>
      <c r="DS90" s="545"/>
      <c r="DT90" s="139"/>
      <c r="DU90" s="139"/>
      <c r="DV90" s="139"/>
      <c r="DW90" s="139"/>
      <c r="DX90" s="139"/>
      <c r="DY90" s="139"/>
      <c r="DZ90" s="139"/>
      <c r="EA90" s="139"/>
      <c r="EB90" s="139"/>
    </row>
    <row r="91" spans="1:132" ht="22.8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39"/>
      <c r="V91" s="139"/>
      <c r="W91" s="139"/>
      <c r="X91" s="139"/>
      <c r="Y91" s="139"/>
      <c r="Z91" s="139"/>
      <c r="AA91" s="165"/>
      <c r="AB91" s="165"/>
      <c r="AC91" s="139"/>
      <c r="AD91" s="139"/>
      <c r="AE91" s="139"/>
      <c r="AF91" s="139"/>
      <c r="AG91" s="139"/>
      <c r="AH91" s="139"/>
      <c r="AI91" s="139"/>
      <c r="AJ91" s="139"/>
      <c r="AK91" s="139"/>
      <c r="AL91" s="536"/>
      <c r="AM91" s="536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534"/>
      <c r="BO91" s="534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39"/>
      <c r="CO91" s="139"/>
      <c r="CP91" s="165"/>
      <c r="CQ91" s="165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545"/>
      <c r="DS91" s="545"/>
      <c r="DT91" s="139"/>
      <c r="DU91" s="139"/>
      <c r="DV91" s="139"/>
      <c r="DW91" s="139"/>
      <c r="DX91" s="139"/>
      <c r="DY91" s="139"/>
      <c r="DZ91" s="139"/>
      <c r="EA91" s="139"/>
      <c r="EB91" s="139"/>
    </row>
    <row r="92" spans="1:132" ht="22.8">
      <c r="A92" s="165"/>
      <c r="B92" s="165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39"/>
      <c r="V92" s="139"/>
      <c r="W92" s="139"/>
      <c r="X92" s="139"/>
      <c r="Y92" s="139"/>
      <c r="Z92" s="139"/>
      <c r="AA92" s="165"/>
      <c r="AB92" s="165"/>
      <c r="AC92" s="139"/>
      <c r="AD92" s="139"/>
      <c r="AE92" s="139"/>
      <c r="AF92" s="139"/>
      <c r="AG92" s="139"/>
      <c r="AH92" s="139"/>
      <c r="AI92" s="139"/>
      <c r="AJ92" s="139"/>
      <c r="AK92" s="139"/>
      <c r="AL92" s="536"/>
      <c r="AM92" s="536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534"/>
      <c r="BO92" s="534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65"/>
      <c r="CQ92" s="165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545"/>
      <c r="DS92" s="545"/>
      <c r="DT92" s="139"/>
      <c r="DU92" s="139"/>
      <c r="DV92" s="139"/>
      <c r="DW92" s="139"/>
      <c r="DX92" s="139"/>
      <c r="DY92" s="139"/>
      <c r="DZ92" s="139"/>
      <c r="EA92" s="139"/>
      <c r="EB92" s="139"/>
    </row>
    <row r="93" spans="1:132" ht="22.8">
      <c r="A93" s="165"/>
      <c r="B93" s="165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39"/>
      <c r="V93" s="139"/>
      <c r="W93" s="139"/>
      <c r="X93" s="139"/>
      <c r="Y93" s="139"/>
      <c r="Z93" s="139"/>
      <c r="AA93" s="165"/>
      <c r="AB93" s="165"/>
      <c r="AC93" s="139"/>
      <c r="AD93" s="139"/>
      <c r="AE93" s="139"/>
      <c r="AF93" s="139"/>
      <c r="AG93" s="139"/>
      <c r="AH93" s="139"/>
      <c r="AI93" s="139"/>
      <c r="AJ93" s="139"/>
      <c r="AK93" s="139"/>
      <c r="AL93" s="536"/>
      <c r="AM93" s="536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534"/>
      <c r="BO93" s="534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65"/>
      <c r="CQ93" s="165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545"/>
      <c r="DS93" s="545"/>
      <c r="DT93" s="139"/>
      <c r="DU93" s="139"/>
      <c r="DV93" s="139"/>
      <c r="DW93" s="139"/>
      <c r="DX93" s="139"/>
      <c r="DY93" s="139"/>
      <c r="DZ93" s="139"/>
      <c r="EA93" s="139"/>
      <c r="EB93" s="139"/>
    </row>
    <row r="94" spans="1:132" ht="22.8">
      <c r="A94" s="165"/>
      <c r="B94" s="165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39"/>
      <c r="V94" s="139"/>
      <c r="W94" s="139"/>
      <c r="X94" s="139"/>
      <c r="Y94" s="139"/>
      <c r="Z94" s="139"/>
      <c r="AA94" s="165"/>
      <c r="AB94" s="165"/>
      <c r="AC94" s="139"/>
      <c r="AD94" s="139"/>
      <c r="AE94" s="139"/>
      <c r="AF94" s="139"/>
      <c r="AG94" s="139"/>
      <c r="AH94" s="139"/>
      <c r="AI94" s="139"/>
      <c r="AJ94" s="139"/>
      <c r="AK94" s="139"/>
      <c r="AL94" s="536"/>
      <c r="AM94" s="536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534"/>
      <c r="BO94" s="534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39"/>
      <c r="CO94" s="139"/>
      <c r="CP94" s="165"/>
      <c r="CQ94" s="165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139"/>
      <c r="DP94" s="139"/>
      <c r="DQ94" s="139"/>
      <c r="DR94" s="545"/>
      <c r="DS94" s="545"/>
      <c r="DT94" s="139"/>
      <c r="DU94" s="139"/>
      <c r="DV94" s="139"/>
      <c r="DW94" s="139"/>
      <c r="DX94" s="139"/>
      <c r="DY94" s="139"/>
      <c r="DZ94" s="139"/>
      <c r="EA94" s="139"/>
      <c r="EB94" s="139"/>
    </row>
    <row r="95" spans="1:132" ht="22.8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39"/>
      <c r="V95" s="139"/>
      <c r="W95" s="139"/>
      <c r="X95" s="139"/>
      <c r="Y95" s="139"/>
      <c r="Z95" s="139"/>
      <c r="AA95" s="165"/>
      <c r="AB95" s="165"/>
      <c r="AC95" s="139"/>
      <c r="AD95" s="139"/>
      <c r="AE95" s="139"/>
      <c r="AF95" s="139"/>
      <c r="AG95" s="139"/>
      <c r="AH95" s="139"/>
      <c r="AI95" s="139"/>
      <c r="AJ95" s="139"/>
      <c r="AK95" s="139"/>
      <c r="AL95" s="536"/>
      <c r="AM95" s="536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534"/>
      <c r="BO95" s="534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139"/>
      <c r="CO95" s="139"/>
      <c r="CP95" s="165"/>
      <c r="CQ95" s="165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39"/>
      <c r="DP95" s="139"/>
      <c r="DQ95" s="139"/>
      <c r="DR95" s="545"/>
      <c r="DS95" s="545"/>
      <c r="DT95" s="139"/>
      <c r="DU95" s="139"/>
      <c r="DV95" s="139"/>
      <c r="DW95" s="139"/>
      <c r="DX95" s="139"/>
      <c r="DY95" s="139"/>
      <c r="DZ95" s="139"/>
      <c r="EA95" s="139"/>
      <c r="EB95" s="139"/>
    </row>
    <row r="96" spans="1:132" ht="22.8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39"/>
      <c r="V96" s="139"/>
      <c r="W96" s="139"/>
      <c r="X96" s="139"/>
      <c r="Y96" s="139"/>
      <c r="Z96" s="139"/>
      <c r="AA96" s="165"/>
      <c r="AB96" s="165"/>
      <c r="AC96" s="139"/>
      <c r="AD96" s="139"/>
      <c r="AE96" s="139"/>
      <c r="AF96" s="139"/>
      <c r="AG96" s="139"/>
      <c r="AH96" s="139"/>
      <c r="AI96" s="139"/>
      <c r="AJ96" s="139"/>
      <c r="AK96" s="139"/>
      <c r="AL96" s="536"/>
      <c r="AM96" s="536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534"/>
      <c r="BO96" s="534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39"/>
      <c r="CO96" s="139"/>
      <c r="CP96" s="165"/>
      <c r="CQ96" s="165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545"/>
      <c r="DS96" s="545"/>
      <c r="DT96" s="139"/>
      <c r="DU96" s="139"/>
      <c r="DV96" s="139"/>
      <c r="DW96" s="139"/>
      <c r="DX96" s="139"/>
      <c r="DY96" s="139"/>
      <c r="DZ96" s="139"/>
      <c r="EA96" s="139"/>
      <c r="EB96" s="139"/>
    </row>
    <row r="97" spans="1:132" ht="22.8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39"/>
      <c r="V97" s="139"/>
      <c r="W97" s="139"/>
      <c r="X97" s="139"/>
      <c r="Y97" s="139"/>
      <c r="Z97" s="139"/>
      <c r="AA97" s="165"/>
      <c r="AB97" s="165"/>
      <c r="AC97" s="139"/>
      <c r="AD97" s="139"/>
      <c r="AE97" s="139"/>
      <c r="AF97" s="139"/>
      <c r="AG97" s="139"/>
      <c r="AH97" s="139"/>
      <c r="AI97" s="139"/>
      <c r="AJ97" s="139"/>
      <c r="AK97" s="139"/>
      <c r="AL97" s="536"/>
      <c r="AM97" s="536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534"/>
      <c r="BO97" s="534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39"/>
      <c r="CO97" s="139"/>
      <c r="CP97" s="165"/>
      <c r="CQ97" s="165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545"/>
      <c r="DS97" s="545"/>
      <c r="DT97" s="139"/>
      <c r="DU97" s="139"/>
      <c r="DV97" s="139"/>
      <c r="DW97" s="139"/>
      <c r="DX97" s="139"/>
      <c r="DY97" s="139"/>
      <c r="DZ97" s="139"/>
      <c r="EA97" s="139"/>
      <c r="EB97" s="139"/>
    </row>
    <row r="98" spans="1:132" ht="22.8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39"/>
      <c r="V98" s="139"/>
      <c r="W98" s="139"/>
      <c r="X98" s="139"/>
      <c r="Y98" s="139"/>
      <c r="Z98" s="139"/>
      <c r="AA98" s="165"/>
      <c r="AB98" s="165"/>
      <c r="AC98" s="139"/>
      <c r="AD98" s="139"/>
      <c r="AE98" s="139"/>
      <c r="AF98" s="139"/>
      <c r="AG98" s="139"/>
      <c r="AH98" s="139"/>
      <c r="AI98" s="139"/>
      <c r="AJ98" s="139"/>
      <c r="AK98" s="139"/>
      <c r="AL98" s="536"/>
      <c r="AM98" s="536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534"/>
      <c r="BO98" s="534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39"/>
      <c r="CO98" s="139"/>
      <c r="CP98" s="165"/>
      <c r="CQ98" s="165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545"/>
      <c r="DS98" s="545"/>
      <c r="DT98" s="139"/>
      <c r="DU98" s="139"/>
      <c r="DV98" s="139"/>
      <c r="DW98" s="139"/>
      <c r="DX98" s="139"/>
      <c r="DY98" s="139"/>
      <c r="DZ98" s="139"/>
      <c r="EA98" s="139"/>
      <c r="EB98" s="139"/>
    </row>
    <row r="99" spans="1:132" ht="22.8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39"/>
      <c r="V99" s="139"/>
      <c r="W99" s="139"/>
      <c r="X99" s="139"/>
      <c r="Y99" s="139"/>
      <c r="Z99" s="139"/>
      <c r="AA99" s="165"/>
      <c r="AB99" s="165"/>
      <c r="AC99" s="139"/>
      <c r="AD99" s="139"/>
      <c r="AE99" s="139"/>
      <c r="AF99" s="139"/>
      <c r="AG99" s="139"/>
      <c r="AH99" s="139"/>
      <c r="AI99" s="139"/>
      <c r="AJ99" s="139"/>
      <c r="AK99" s="139"/>
      <c r="AL99" s="536"/>
      <c r="AM99" s="536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534"/>
      <c r="BO99" s="534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39"/>
      <c r="CO99" s="139"/>
      <c r="CP99" s="165"/>
      <c r="CQ99" s="165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545"/>
      <c r="DS99" s="545"/>
      <c r="DT99" s="139"/>
      <c r="DU99" s="139"/>
      <c r="DV99" s="139"/>
      <c r="DW99" s="139"/>
      <c r="DX99" s="139"/>
      <c r="DY99" s="139"/>
      <c r="DZ99" s="139"/>
      <c r="EA99" s="139"/>
      <c r="EB99" s="139"/>
    </row>
    <row r="100" spans="1:132" ht="22.8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39"/>
      <c r="V100" s="139"/>
      <c r="W100" s="139"/>
      <c r="X100" s="139"/>
      <c r="Y100" s="139"/>
      <c r="Z100" s="139"/>
      <c r="AA100" s="165"/>
      <c r="AB100" s="165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536"/>
      <c r="AM100" s="536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534"/>
      <c r="BO100" s="534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39"/>
      <c r="CO100" s="139"/>
      <c r="CP100" s="165"/>
      <c r="CQ100" s="165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545"/>
      <c r="DS100" s="545"/>
      <c r="DT100" s="139"/>
      <c r="DU100" s="139"/>
      <c r="DV100" s="139"/>
      <c r="DW100" s="139"/>
      <c r="DX100" s="139"/>
      <c r="DY100" s="139"/>
      <c r="DZ100" s="139"/>
      <c r="EA100" s="139"/>
      <c r="EB100" s="139"/>
    </row>
    <row r="101" spans="1:132" ht="22.8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39"/>
      <c r="V101" s="139"/>
      <c r="W101" s="139"/>
      <c r="X101" s="139"/>
      <c r="Y101" s="139"/>
      <c r="Z101" s="139"/>
      <c r="AA101" s="165"/>
      <c r="AB101" s="165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536"/>
      <c r="AM101" s="536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534"/>
      <c r="BO101" s="534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39"/>
      <c r="CO101" s="139"/>
      <c r="CP101" s="165"/>
      <c r="CQ101" s="165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545"/>
      <c r="DS101" s="545"/>
      <c r="DT101" s="139"/>
      <c r="DU101" s="139"/>
      <c r="DV101" s="139"/>
      <c r="DW101" s="139"/>
      <c r="DX101" s="139"/>
      <c r="DY101" s="139"/>
      <c r="DZ101" s="139"/>
      <c r="EA101" s="139"/>
      <c r="EB101" s="139"/>
    </row>
    <row r="102" spans="1:132" ht="22.8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39"/>
      <c r="V102" s="139"/>
      <c r="W102" s="139"/>
      <c r="X102" s="139"/>
      <c r="Y102" s="139"/>
      <c r="Z102" s="139"/>
      <c r="AA102" s="165"/>
      <c r="AB102" s="165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536"/>
      <c r="AM102" s="536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534"/>
      <c r="BO102" s="534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39"/>
      <c r="CO102" s="139"/>
      <c r="CP102" s="165"/>
      <c r="CQ102" s="165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545"/>
      <c r="DS102" s="545"/>
      <c r="DT102" s="139"/>
      <c r="DU102" s="139"/>
      <c r="DV102" s="139"/>
      <c r="DW102" s="139"/>
      <c r="DX102" s="139"/>
      <c r="DY102" s="139"/>
      <c r="DZ102" s="139"/>
      <c r="EA102" s="139"/>
      <c r="EB102" s="139"/>
    </row>
    <row r="103" spans="1:132" ht="22.8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39"/>
      <c r="V103" s="139"/>
      <c r="W103" s="139"/>
      <c r="X103" s="139"/>
      <c r="Y103" s="139"/>
      <c r="Z103" s="139"/>
      <c r="AA103" s="165"/>
      <c r="AB103" s="165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536"/>
      <c r="AM103" s="536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534"/>
      <c r="BO103" s="534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65"/>
      <c r="CQ103" s="165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545"/>
      <c r="DS103" s="545"/>
      <c r="DT103" s="139"/>
      <c r="DU103" s="139"/>
      <c r="DV103" s="139"/>
      <c r="DW103" s="139"/>
      <c r="DX103" s="139"/>
      <c r="DY103" s="139"/>
      <c r="DZ103" s="139"/>
      <c r="EA103" s="139"/>
      <c r="EB103" s="139"/>
    </row>
    <row r="104" spans="1:132" ht="22.8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39"/>
      <c r="V104" s="139"/>
      <c r="W104" s="139"/>
      <c r="X104" s="139"/>
      <c r="Y104" s="139"/>
      <c r="Z104" s="139"/>
      <c r="AA104" s="165"/>
      <c r="AB104" s="165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536"/>
      <c r="AM104" s="536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534"/>
      <c r="BO104" s="534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65"/>
      <c r="CQ104" s="165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545"/>
      <c r="DS104" s="545"/>
      <c r="DT104" s="139"/>
      <c r="DU104" s="139"/>
      <c r="DV104" s="139"/>
      <c r="DW104" s="139"/>
      <c r="DX104" s="139"/>
      <c r="DY104" s="139"/>
      <c r="DZ104" s="139"/>
      <c r="EA104" s="139"/>
      <c r="EB104" s="139"/>
    </row>
    <row r="105" spans="1:132" ht="22.8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39"/>
      <c r="V105" s="139"/>
      <c r="W105" s="139"/>
      <c r="X105" s="139"/>
      <c r="Y105" s="139"/>
      <c r="Z105" s="139"/>
      <c r="AA105" s="165"/>
      <c r="AB105" s="165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536"/>
      <c r="AM105" s="536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534"/>
      <c r="BO105" s="534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65"/>
      <c r="CQ105" s="165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545"/>
      <c r="DS105" s="545"/>
      <c r="DT105" s="139"/>
      <c r="DU105" s="139"/>
      <c r="DV105" s="139"/>
      <c r="DW105" s="139"/>
      <c r="DX105" s="139"/>
      <c r="DY105" s="139"/>
      <c r="DZ105" s="139"/>
      <c r="EA105" s="139"/>
      <c r="EB105" s="139"/>
    </row>
    <row r="106" spans="1:132" ht="22.8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39"/>
      <c r="V106" s="139"/>
      <c r="W106" s="139"/>
      <c r="X106" s="139"/>
      <c r="Y106" s="139"/>
      <c r="Z106" s="139"/>
      <c r="AA106" s="165"/>
      <c r="AB106" s="165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536"/>
      <c r="AM106" s="536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534"/>
      <c r="BO106" s="534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65"/>
      <c r="CQ106" s="165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545"/>
      <c r="DS106" s="545"/>
      <c r="DT106" s="139"/>
      <c r="DU106" s="139"/>
      <c r="DV106" s="139"/>
      <c r="DW106" s="139"/>
      <c r="DX106" s="139"/>
      <c r="DY106" s="139"/>
      <c r="DZ106" s="139"/>
      <c r="EA106" s="139"/>
      <c r="EB106" s="139"/>
    </row>
    <row r="107" spans="1:132" ht="22.8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39"/>
      <c r="V107" s="139"/>
      <c r="W107" s="139"/>
      <c r="X107" s="139"/>
      <c r="Y107" s="139"/>
      <c r="Z107" s="139"/>
      <c r="AA107" s="165"/>
      <c r="AB107" s="165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536"/>
      <c r="AM107" s="536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534"/>
      <c r="BO107" s="534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65"/>
      <c r="CQ107" s="165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545"/>
      <c r="DS107" s="545"/>
      <c r="DT107" s="139"/>
      <c r="DU107" s="139"/>
      <c r="DV107" s="139"/>
      <c r="DW107" s="139"/>
      <c r="DX107" s="139"/>
      <c r="DY107" s="139"/>
      <c r="DZ107" s="139"/>
      <c r="EA107" s="139"/>
      <c r="EB107" s="139"/>
    </row>
    <row r="108" spans="1:132" ht="22.8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39"/>
      <c r="V108" s="139"/>
      <c r="W108" s="139"/>
      <c r="X108" s="139"/>
      <c r="Y108" s="139"/>
      <c r="Z108" s="139"/>
      <c r="AA108" s="165"/>
      <c r="AB108" s="165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536"/>
      <c r="AM108" s="536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534"/>
      <c r="BO108" s="534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65"/>
      <c r="CQ108" s="165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545"/>
      <c r="DS108" s="545"/>
      <c r="DT108" s="139"/>
      <c r="DU108" s="139"/>
      <c r="DV108" s="139"/>
      <c r="DW108" s="139"/>
      <c r="DX108" s="139"/>
      <c r="DY108" s="139"/>
      <c r="DZ108" s="139"/>
      <c r="EA108" s="139"/>
      <c r="EB108" s="139"/>
    </row>
    <row r="109" spans="1:132" ht="22.8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39"/>
      <c r="V109" s="139"/>
      <c r="W109" s="139"/>
      <c r="X109" s="139"/>
      <c r="Y109" s="139"/>
      <c r="Z109" s="139"/>
      <c r="AA109" s="165"/>
      <c r="AB109" s="165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536"/>
      <c r="AM109" s="536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534"/>
      <c r="BO109" s="534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65"/>
      <c r="CQ109" s="165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545"/>
      <c r="DS109" s="545"/>
      <c r="DT109" s="139"/>
      <c r="DU109" s="139"/>
      <c r="DV109" s="139"/>
      <c r="DW109" s="139"/>
      <c r="DX109" s="139"/>
      <c r="DY109" s="139"/>
      <c r="DZ109" s="139"/>
      <c r="EA109" s="139"/>
      <c r="EB109" s="139"/>
    </row>
    <row r="110" spans="1:132" ht="22.8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39"/>
      <c r="V110" s="139"/>
      <c r="W110" s="139"/>
      <c r="X110" s="139"/>
      <c r="Y110" s="139"/>
      <c r="Z110" s="139"/>
      <c r="AA110" s="165"/>
      <c r="AB110" s="165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536"/>
      <c r="AM110" s="536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534"/>
      <c r="BO110" s="534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65"/>
      <c r="CQ110" s="165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545"/>
      <c r="DS110" s="545"/>
      <c r="DT110" s="139"/>
      <c r="DU110" s="139"/>
      <c r="DV110" s="139"/>
      <c r="DW110" s="139"/>
      <c r="DX110" s="139"/>
      <c r="DY110" s="139"/>
      <c r="DZ110" s="139"/>
      <c r="EA110" s="139"/>
      <c r="EB110" s="139"/>
    </row>
    <row r="111" spans="1:132" ht="22.8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39"/>
      <c r="V111" s="139"/>
      <c r="W111" s="139"/>
      <c r="X111" s="139"/>
      <c r="Y111" s="139"/>
      <c r="Z111" s="139"/>
      <c r="AA111" s="165"/>
      <c r="AB111" s="165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536"/>
      <c r="AM111" s="536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534"/>
      <c r="BO111" s="534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65"/>
      <c r="CQ111" s="165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545"/>
      <c r="DS111" s="545"/>
      <c r="DT111" s="139"/>
      <c r="DU111" s="139"/>
      <c r="DV111" s="139"/>
      <c r="DW111" s="139"/>
      <c r="DX111" s="139"/>
      <c r="DY111" s="139"/>
      <c r="DZ111" s="139"/>
      <c r="EA111" s="139"/>
      <c r="EB111" s="139"/>
    </row>
    <row r="112" spans="1:132" ht="22.8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39"/>
      <c r="V112" s="139"/>
      <c r="W112" s="139"/>
      <c r="X112" s="139"/>
      <c r="Y112" s="139"/>
      <c r="Z112" s="139"/>
      <c r="AA112" s="165"/>
      <c r="AB112" s="165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536"/>
      <c r="AM112" s="536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534"/>
      <c r="BO112" s="534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65"/>
      <c r="CQ112" s="165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545"/>
      <c r="DS112" s="545"/>
      <c r="DT112" s="139"/>
      <c r="DU112" s="139"/>
      <c r="DV112" s="139"/>
      <c r="DW112" s="139"/>
      <c r="DX112" s="139"/>
      <c r="DY112" s="139"/>
      <c r="DZ112" s="139"/>
      <c r="EA112" s="139"/>
      <c r="EB112" s="139"/>
    </row>
    <row r="113" spans="1:132" ht="22.8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39"/>
      <c r="V113" s="139"/>
      <c r="W113" s="139"/>
      <c r="X113" s="139"/>
      <c r="Y113" s="139"/>
      <c r="Z113" s="139"/>
      <c r="AA113" s="165"/>
      <c r="AB113" s="165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536"/>
      <c r="AM113" s="536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534"/>
      <c r="BO113" s="534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39"/>
      <c r="CO113" s="139"/>
      <c r="CP113" s="165"/>
      <c r="CQ113" s="165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/>
      <c r="DI113" s="139"/>
      <c r="DJ113" s="139"/>
      <c r="DK113" s="139"/>
      <c r="DL113" s="139"/>
      <c r="DM113" s="139"/>
      <c r="DN113" s="139"/>
      <c r="DO113" s="139"/>
      <c r="DP113" s="139"/>
      <c r="DQ113" s="139"/>
      <c r="DR113" s="545"/>
      <c r="DS113" s="545"/>
      <c r="DT113" s="139"/>
      <c r="DU113" s="139"/>
      <c r="DV113" s="139"/>
      <c r="DW113" s="139"/>
      <c r="DX113" s="139"/>
      <c r="DY113" s="139"/>
      <c r="DZ113" s="139"/>
      <c r="EA113" s="139"/>
      <c r="EB113" s="139"/>
    </row>
    <row r="114" spans="1:132" ht="22.8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39"/>
      <c r="V114" s="139"/>
      <c r="W114" s="139"/>
      <c r="X114" s="139"/>
      <c r="Y114" s="139"/>
      <c r="Z114" s="139"/>
      <c r="AA114" s="165"/>
      <c r="AB114" s="165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536"/>
      <c r="AM114" s="536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534"/>
      <c r="BO114" s="534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65"/>
      <c r="CQ114" s="165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545"/>
      <c r="DS114" s="545"/>
      <c r="DT114" s="139"/>
      <c r="DU114" s="139"/>
      <c r="DV114" s="139"/>
      <c r="DW114" s="139"/>
      <c r="DX114" s="139"/>
      <c r="DY114" s="139"/>
      <c r="DZ114" s="139"/>
      <c r="EA114" s="139"/>
      <c r="EB114" s="139"/>
    </row>
    <row r="115" spans="1:132" ht="22.8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39"/>
      <c r="V115" s="139"/>
      <c r="W115" s="139"/>
      <c r="X115" s="139"/>
      <c r="Y115" s="139"/>
      <c r="Z115" s="139"/>
      <c r="AA115" s="165"/>
      <c r="AB115" s="165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536"/>
      <c r="AM115" s="536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534"/>
      <c r="BO115" s="534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65"/>
      <c r="CQ115" s="165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545"/>
      <c r="DS115" s="545"/>
      <c r="DT115" s="139"/>
      <c r="DU115" s="139"/>
      <c r="DV115" s="139"/>
      <c r="DW115" s="139"/>
      <c r="DX115" s="139"/>
      <c r="DY115" s="139"/>
      <c r="DZ115" s="139"/>
      <c r="EA115" s="139"/>
      <c r="EB115" s="139"/>
    </row>
    <row r="116" spans="1:132" ht="22.8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39"/>
      <c r="V116" s="139"/>
      <c r="W116" s="139"/>
      <c r="X116" s="139"/>
      <c r="Y116" s="139"/>
      <c r="Z116" s="139"/>
      <c r="AA116" s="165"/>
      <c r="AB116" s="165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536"/>
      <c r="AM116" s="536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534"/>
      <c r="BO116" s="534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39"/>
      <c r="CO116" s="139"/>
      <c r="CP116" s="165"/>
      <c r="CQ116" s="165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/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545"/>
      <c r="DS116" s="545"/>
      <c r="DT116" s="139"/>
      <c r="DU116" s="139"/>
      <c r="DV116" s="139"/>
      <c r="DW116" s="139"/>
      <c r="DX116" s="139"/>
      <c r="DY116" s="139"/>
      <c r="DZ116" s="139"/>
      <c r="EA116" s="139"/>
      <c r="EB116" s="139"/>
    </row>
    <row r="117" spans="1:132" ht="22.8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39"/>
      <c r="V117" s="139"/>
      <c r="W117" s="139"/>
      <c r="X117" s="139"/>
      <c r="Y117" s="139"/>
      <c r="Z117" s="139"/>
      <c r="AA117" s="165"/>
      <c r="AB117" s="165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536"/>
      <c r="AM117" s="536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534"/>
      <c r="BO117" s="534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139"/>
      <c r="CO117" s="139"/>
      <c r="CP117" s="165"/>
      <c r="CQ117" s="165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  <c r="DD117" s="139"/>
      <c r="DE117" s="139"/>
      <c r="DF117" s="139"/>
      <c r="DG117" s="139"/>
      <c r="DH117" s="139"/>
      <c r="DI117" s="139"/>
      <c r="DJ117" s="139"/>
      <c r="DK117" s="139"/>
      <c r="DL117" s="139"/>
      <c r="DM117" s="139"/>
      <c r="DN117" s="139"/>
      <c r="DO117" s="139"/>
      <c r="DP117" s="139"/>
      <c r="DQ117" s="139"/>
      <c r="DR117" s="545"/>
      <c r="DS117" s="545"/>
      <c r="DT117" s="139"/>
      <c r="DU117" s="139"/>
      <c r="DV117" s="139"/>
      <c r="DW117" s="139"/>
      <c r="DX117" s="139"/>
      <c r="DY117" s="139"/>
      <c r="DZ117" s="139"/>
      <c r="EA117" s="139"/>
      <c r="EB117" s="139"/>
    </row>
    <row r="118" spans="1:132" ht="22.8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39"/>
      <c r="V118" s="139"/>
      <c r="W118" s="139"/>
      <c r="X118" s="139"/>
      <c r="Y118" s="139"/>
      <c r="Z118" s="139"/>
      <c r="AA118" s="165"/>
      <c r="AB118" s="165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536"/>
      <c r="AM118" s="536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534"/>
      <c r="BO118" s="534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139"/>
      <c r="CO118" s="139"/>
      <c r="CP118" s="165"/>
      <c r="CQ118" s="165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  <c r="DD118" s="139"/>
      <c r="DE118" s="139"/>
      <c r="DF118" s="139"/>
      <c r="DG118" s="139"/>
      <c r="DH118" s="139"/>
      <c r="DI118" s="139"/>
      <c r="DJ118" s="139"/>
      <c r="DK118" s="139"/>
      <c r="DL118" s="139"/>
      <c r="DM118" s="139"/>
      <c r="DN118" s="139"/>
      <c r="DO118" s="139"/>
      <c r="DP118" s="139"/>
      <c r="DQ118" s="139"/>
      <c r="DR118" s="545"/>
      <c r="DS118" s="545"/>
      <c r="DT118" s="139"/>
      <c r="DU118" s="139"/>
      <c r="DV118" s="139"/>
      <c r="DW118" s="139"/>
      <c r="DX118" s="139"/>
      <c r="DY118" s="139"/>
      <c r="DZ118" s="139"/>
      <c r="EA118" s="139"/>
      <c r="EB118" s="139"/>
    </row>
    <row r="119" spans="1:132" ht="22.8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39"/>
      <c r="V119" s="139"/>
      <c r="W119" s="139"/>
      <c r="X119" s="139"/>
      <c r="Y119" s="139"/>
      <c r="Z119" s="139"/>
      <c r="AA119" s="165"/>
      <c r="AB119" s="165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536"/>
      <c r="AM119" s="536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534"/>
      <c r="BO119" s="534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139"/>
      <c r="CO119" s="139"/>
      <c r="CP119" s="165"/>
      <c r="CQ119" s="165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  <c r="DD119" s="139"/>
      <c r="DE119" s="139"/>
      <c r="DF119" s="139"/>
      <c r="DG119" s="139"/>
      <c r="DH119" s="139"/>
      <c r="DI119" s="139"/>
      <c r="DJ119" s="139"/>
      <c r="DK119" s="139"/>
      <c r="DL119" s="139"/>
      <c r="DM119" s="139"/>
      <c r="DN119" s="139"/>
      <c r="DO119" s="139"/>
      <c r="DP119" s="139"/>
      <c r="DQ119" s="139"/>
      <c r="DR119" s="545"/>
      <c r="DS119" s="545"/>
      <c r="DT119" s="139"/>
      <c r="DU119" s="139"/>
      <c r="DV119" s="139"/>
      <c r="DW119" s="139"/>
      <c r="DX119" s="139"/>
      <c r="DY119" s="139"/>
      <c r="DZ119" s="139"/>
      <c r="EA119" s="139"/>
      <c r="EB119" s="139"/>
    </row>
    <row r="120" spans="1:132" ht="22.8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39"/>
      <c r="V120" s="139"/>
      <c r="W120" s="139"/>
      <c r="X120" s="139"/>
      <c r="Y120" s="139"/>
      <c r="Z120" s="139"/>
      <c r="AA120" s="165"/>
      <c r="AB120" s="165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536"/>
      <c r="AM120" s="536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534"/>
      <c r="BO120" s="534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139"/>
      <c r="CO120" s="139"/>
      <c r="CP120" s="165"/>
      <c r="CQ120" s="165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39"/>
      <c r="DI120" s="139"/>
      <c r="DJ120" s="139"/>
      <c r="DK120" s="139"/>
      <c r="DL120" s="139"/>
      <c r="DM120" s="139"/>
      <c r="DN120" s="139"/>
      <c r="DO120" s="139"/>
      <c r="DP120" s="139"/>
      <c r="DQ120" s="139"/>
      <c r="DR120" s="545"/>
      <c r="DS120" s="545"/>
      <c r="DT120" s="139"/>
      <c r="DU120" s="139"/>
      <c r="DV120" s="139"/>
      <c r="DW120" s="139"/>
      <c r="DX120" s="139"/>
      <c r="DY120" s="139"/>
      <c r="DZ120" s="139"/>
      <c r="EA120" s="139"/>
      <c r="EB120" s="139"/>
    </row>
    <row r="121" spans="1:132" ht="22.8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39"/>
      <c r="V121" s="139"/>
      <c r="W121" s="139"/>
      <c r="X121" s="139"/>
      <c r="Y121" s="139"/>
      <c r="Z121" s="139"/>
      <c r="AA121" s="165"/>
      <c r="AB121" s="165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536"/>
      <c r="AM121" s="536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534"/>
      <c r="BO121" s="534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  <c r="CD121" s="139"/>
      <c r="CE121" s="139"/>
      <c r="CF121" s="139"/>
      <c r="CG121" s="139"/>
      <c r="CH121" s="139"/>
      <c r="CI121" s="139"/>
      <c r="CJ121" s="139"/>
      <c r="CK121" s="139"/>
      <c r="CL121" s="139"/>
      <c r="CM121" s="139"/>
      <c r="CN121" s="139"/>
      <c r="CO121" s="139"/>
      <c r="CP121" s="165"/>
      <c r="CQ121" s="165"/>
      <c r="CR121" s="139"/>
      <c r="CS121" s="139"/>
      <c r="CT121" s="139"/>
      <c r="CU121" s="139"/>
      <c r="CV121" s="139"/>
      <c r="CW121" s="139"/>
      <c r="CX121" s="139"/>
      <c r="CY121" s="139"/>
      <c r="CZ121" s="139"/>
      <c r="DA121" s="139"/>
      <c r="DB121" s="139"/>
      <c r="DC121" s="139"/>
      <c r="DD121" s="139"/>
      <c r="DE121" s="139"/>
      <c r="DF121" s="139"/>
      <c r="DG121" s="139"/>
      <c r="DH121" s="139"/>
      <c r="DI121" s="139"/>
      <c r="DJ121" s="139"/>
      <c r="DK121" s="139"/>
      <c r="DL121" s="139"/>
      <c r="DM121" s="139"/>
      <c r="DN121" s="139"/>
      <c r="DO121" s="139"/>
      <c r="DP121" s="139"/>
      <c r="DQ121" s="139"/>
      <c r="DR121" s="545"/>
      <c r="DS121" s="545"/>
      <c r="DT121" s="139"/>
      <c r="DU121" s="139"/>
      <c r="DV121" s="139"/>
      <c r="DW121" s="139"/>
      <c r="DX121" s="139"/>
      <c r="DY121" s="139"/>
      <c r="DZ121" s="139"/>
      <c r="EA121" s="139"/>
      <c r="EB121" s="139"/>
    </row>
    <row r="122" spans="1:132" ht="22.8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39"/>
      <c r="V122" s="139"/>
      <c r="W122" s="139"/>
      <c r="X122" s="139"/>
      <c r="Y122" s="139"/>
      <c r="Z122" s="139"/>
      <c r="AA122" s="165"/>
      <c r="AB122" s="165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536"/>
      <c r="AM122" s="536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534"/>
      <c r="BO122" s="534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  <c r="CD122" s="139"/>
      <c r="CE122" s="139"/>
      <c r="CF122" s="139"/>
      <c r="CG122" s="139"/>
      <c r="CH122" s="139"/>
      <c r="CI122" s="139"/>
      <c r="CJ122" s="139"/>
      <c r="CK122" s="139"/>
      <c r="CL122" s="139"/>
      <c r="CM122" s="139"/>
      <c r="CN122" s="139"/>
      <c r="CO122" s="139"/>
      <c r="CP122" s="165"/>
      <c r="CQ122" s="165"/>
      <c r="CR122" s="139"/>
      <c r="CS122" s="139"/>
      <c r="CT122" s="139"/>
      <c r="CU122" s="139"/>
      <c r="CV122" s="139"/>
      <c r="CW122" s="139"/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39"/>
      <c r="DI122" s="139"/>
      <c r="DJ122" s="139"/>
      <c r="DK122" s="139"/>
      <c r="DL122" s="139"/>
      <c r="DM122" s="139"/>
      <c r="DN122" s="139"/>
      <c r="DO122" s="139"/>
      <c r="DP122" s="139"/>
      <c r="DQ122" s="139"/>
      <c r="DR122" s="545"/>
      <c r="DS122" s="545"/>
      <c r="DT122" s="139"/>
      <c r="DU122" s="139"/>
      <c r="DV122" s="139"/>
      <c r="DW122" s="139"/>
      <c r="DX122" s="139"/>
      <c r="DY122" s="139"/>
      <c r="DZ122" s="139"/>
      <c r="EA122" s="139"/>
      <c r="EB122" s="139"/>
    </row>
    <row r="123" spans="1:132" ht="22.8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39"/>
      <c r="V123" s="139"/>
      <c r="W123" s="139"/>
      <c r="X123" s="139"/>
      <c r="Y123" s="139"/>
      <c r="Z123" s="139"/>
      <c r="AA123" s="165"/>
      <c r="AB123" s="165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536"/>
      <c r="AM123" s="536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534"/>
      <c r="BO123" s="534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  <c r="CD123" s="139"/>
      <c r="CE123" s="139"/>
      <c r="CF123" s="139"/>
      <c r="CG123" s="139"/>
      <c r="CH123" s="139"/>
      <c r="CI123" s="139"/>
      <c r="CJ123" s="139"/>
      <c r="CK123" s="139"/>
      <c r="CL123" s="139"/>
      <c r="CM123" s="139"/>
      <c r="CN123" s="139"/>
      <c r="CO123" s="139"/>
      <c r="CP123" s="165"/>
      <c r="CQ123" s="165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  <c r="DD123" s="139"/>
      <c r="DE123" s="139"/>
      <c r="DF123" s="139"/>
      <c r="DG123" s="139"/>
      <c r="DH123" s="139"/>
      <c r="DI123" s="139"/>
      <c r="DJ123" s="139"/>
      <c r="DK123" s="139"/>
      <c r="DL123" s="139"/>
      <c r="DM123" s="139"/>
      <c r="DN123" s="139"/>
      <c r="DO123" s="139"/>
      <c r="DP123" s="139"/>
      <c r="DQ123" s="139"/>
      <c r="DR123" s="545"/>
      <c r="DS123" s="545"/>
      <c r="DT123" s="139"/>
      <c r="DU123" s="139"/>
      <c r="DV123" s="139"/>
      <c r="DW123" s="139"/>
      <c r="DX123" s="139"/>
      <c r="DY123" s="139"/>
      <c r="DZ123" s="139"/>
      <c r="EA123" s="139"/>
      <c r="EB123" s="139"/>
    </row>
    <row r="124" spans="1:132" ht="22.8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39"/>
      <c r="V124" s="139"/>
      <c r="W124" s="139"/>
      <c r="X124" s="139"/>
      <c r="Y124" s="139"/>
      <c r="Z124" s="139"/>
      <c r="AA124" s="165"/>
      <c r="AB124" s="165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536"/>
      <c r="AM124" s="536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534"/>
      <c r="BO124" s="534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  <c r="CD124" s="139"/>
      <c r="CE124" s="139"/>
      <c r="CF124" s="139"/>
      <c r="CG124" s="139"/>
      <c r="CH124" s="139"/>
      <c r="CI124" s="139"/>
      <c r="CJ124" s="139"/>
      <c r="CK124" s="139"/>
      <c r="CL124" s="139"/>
      <c r="CM124" s="139"/>
      <c r="CN124" s="139"/>
      <c r="CO124" s="139"/>
      <c r="CP124" s="165"/>
      <c r="CQ124" s="165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39"/>
      <c r="DI124" s="139"/>
      <c r="DJ124" s="139"/>
      <c r="DK124" s="139"/>
      <c r="DL124" s="139"/>
      <c r="DM124" s="139"/>
      <c r="DN124" s="139"/>
      <c r="DO124" s="139"/>
      <c r="DP124" s="139"/>
      <c r="DQ124" s="139"/>
      <c r="DR124" s="545"/>
      <c r="DS124" s="545"/>
      <c r="DT124" s="139"/>
      <c r="DU124" s="139"/>
      <c r="DV124" s="139"/>
      <c r="DW124" s="139"/>
      <c r="DX124" s="139"/>
      <c r="DY124" s="139"/>
      <c r="DZ124" s="139"/>
      <c r="EA124" s="139"/>
      <c r="EB124" s="139"/>
    </row>
    <row r="125" spans="1:132" ht="22.8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39"/>
      <c r="V125" s="139"/>
      <c r="W125" s="139"/>
      <c r="X125" s="139"/>
      <c r="Y125" s="139"/>
      <c r="Z125" s="139"/>
      <c r="AA125" s="165"/>
      <c r="AB125" s="165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536"/>
      <c r="AM125" s="536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534"/>
      <c r="BO125" s="534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139"/>
      <c r="CO125" s="139"/>
      <c r="CP125" s="165"/>
      <c r="CQ125" s="165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39"/>
      <c r="DI125" s="139"/>
      <c r="DJ125" s="139"/>
      <c r="DK125" s="139"/>
      <c r="DL125" s="139"/>
      <c r="DM125" s="139"/>
      <c r="DN125" s="139"/>
      <c r="DO125" s="139"/>
      <c r="DP125" s="139"/>
      <c r="DQ125" s="139"/>
      <c r="DR125" s="545"/>
      <c r="DS125" s="545"/>
      <c r="DT125" s="139"/>
      <c r="DU125" s="139"/>
      <c r="DV125" s="139"/>
      <c r="DW125" s="139"/>
      <c r="DX125" s="139"/>
      <c r="DY125" s="139"/>
      <c r="DZ125" s="139"/>
      <c r="EA125" s="139"/>
      <c r="EB125" s="139"/>
    </row>
    <row r="126" spans="1:132" ht="22.8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39"/>
      <c r="V126" s="139"/>
      <c r="W126" s="139"/>
      <c r="X126" s="139"/>
      <c r="Y126" s="139"/>
      <c r="Z126" s="139"/>
      <c r="AA126" s="165"/>
      <c r="AB126" s="165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536"/>
      <c r="AM126" s="536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534"/>
      <c r="BO126" s="534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139"/>
      <c r="CO126" s="139"/>
      <c r="CP126" s="165"/>
      <c r="CQ126" s="165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  <c r="DD126" s="139"/>
      <c r="DE126" s="139"/>
      <c r="DF126" s="139"/>
      <c r="DG126" s="139"/>
      <c r="DH126" s="139"/>
      <c r="DI126" s="139"/>
      <c r="DJ126" s="139"/>
      <c r="DK126" s="139"/>
      <c r="DL126" s="139"/>
      <c r="DM126" s="139"/>
      <c r="DN126" s="139"/>
      <c r="DO126" s="139"/>
      <c r="DP126" s="139"/>
      <c r="DQ126" s="139"/>
      <c r="DR126" s="545"/>
      <c r="DS126" s="545"/>
      <c r="DT126" s="139"/>
      <c r="DU126" s="139"/>
      <c r="DV126" s="139"/>
      <c r="DW126" s="139"/>
      <c r="DX126" s="139"/>
      <c r="DY126" s="139"/>
      <c r="DZ126" s="139"/>
      <c r="EA126" s="139"/>
      <c r="EB126" s="139"/>
    </row>
    <row r="127" spans="1:132" ht="22.8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39"/>
      <c r="V127" s="139"/>
      <c r="W127" s="139"/>
      <c r="X127" s="139"/>
      <c r="Y127" s="139"/>
      <c r="Z127" s="139"/>
      <c r="AA127" s="165"/>
      <c r="AB127" s="165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536"/>
      <c r="AM127" s="536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534"/>
      <c r="BO127" s="534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139"/>
      <c r="CO127" s="139"/>
      <c r="CP127" s="165"/>
      <c r="CQ127" s="165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  <c r="DD127" s="139"/>
      <c r="DE127" s="139"/>
      <c r="DF127" s="139"/>
      <c r="DG127" s="139"/>
      <c r="DH127" s="139"/>
      <c r="DI127" s="139"/>
      <c r="DJ127" s="139"/>
      <c r="DK127" s="139"/>
      <c r="DL127" s="139"/>
      <c r="DM127" s="139"/>
      <c r="DN127" s="139"/>
      <c r="DO127" s="139"/>
      <c r="DP127" s="139"/>
      <c r="DQ127" s="139"/>
      <c r="DR127" s="545"/>
      <c r="DS127" s="545"/>
      <c r="DT127" s="139"/>
      <c r="DU127" s="139"/>
      <c r="DV127" s="139"/>
      <c r="DW127" s="139"/>
      <c r="DX127" s="139"/>
      <c r="DY127" s="139"/>
      <c r="DZ127" s="139"/>
      <c r="EA127" s="139"/>
      <c r="EB127" s="139"/>
    </row>
    <row r="128" spans="1:132" ht="22.8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39"/>
      <c r="V128" s="139"/>
      <c r="W128" s="139"/>
      <c r="X128" s="139"/>
      <c r="Y128" s="139"/>
      <c r="Z128" s="139"/>
      <c r="AA128" s="165"/>
      <c r="AB128" s="165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536"/>
      <c r="AM128" s="536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534"/>
      <c r="BO128" s="534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165"/>
      <c r="CQ128" s="165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39"/>
      <c r="DI128" s="139"/>
      <c r="DJ128" s="139"/>
      <c r="DK128" s="139"/>
      <c r="DL128" s="139"/>
      <c r="DM128" s="139"/>
      <c r="DN128" s="139"/>
      <c r="DO128" s="139"/>
      <c r="DP128" s="139"/>
      <c r="DQ128" s="139"/>
      <c r="DR128" s="545"/>
      <c r="DS128" s="545"/>
      <c r="DT128" s="139"/>
      <c r="DU128" s="139"/>
      <c r="DV128" s="139"/>
      <c r="DW128" s="139"/>
      <c r="DX128" s="139"/>
      <c r="DY128" s="139"/>
      <c r="DZ128" s="139"/>
      <c r="EA128" s="139"/>
      <c r="EB128" s="139"/>
    </row>
    <row r="129" spans="1:132" ht="22.8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39"/>
      <c r="V129" s="139"/>
      <c r="W129" s="139"/>
      <c r="X129" s="139"/>
      <c r="Y129" s="139"/>
      <c r="Z129" s="139"/>
      <c r="AA129" s="165"/>
      <c r="AB129" s="165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536"/>
      <c r="AM129" s="536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534"/>
      <c r="BO129" s="534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165"/>
      <c r="CQ129" s="165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39"/>
      <c r="DI129" s="139"/>
      <c r="DJ129" s="139"/>
      <c r="DK129" s="139"/>
      <c r="DL129" s="139"/>
      <c r="DM129" s="139"/>
      <c r="DN129" s="139"/>
      <c r="DO129" s="139"/>
      <c r="DP129" s="139"/>
      <c r="DQ129" s="139"/>
      <c r="DR129" s="545"/>
      <c r="DS129" s="545"/>
      <c r="DT129" s="139"/>
      <c r="DU129" s="139"/>
      <c r="DV129" s="139"/>
      <c r="DW129" s="139"/>
      <c r="DX129" s="139"/>
      <c r="DY129" s="139"/>
      <c r="DZ129" s="139"/>
      <c r="EA129" s="139"/>
      <c r="EB129" s="139"/>
    </row>
    <row r="130" spans="1:132" ht="22.8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65"/>
      <c r="AB130" s="165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536"/>
      <c r="AM130" s="536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534"/>
      <c r="BO130" s="534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165"/>
      <c r="CQ130" s="165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139"/>
      <c r="DP130" s="139"/>
      <c r="DQ130" s="139"/>
      <c r="DR130" s="545"/>
      <c r="DS130" s="545"/>
      <c r="DT130" s="139"/>
      <c r="DU130" s="139"/>
      <c r="DV130" s="139"/>
      <c r="DW130" s="139"/>
      <c r="DX130" s="139"/>
      <c r="DY130" s="139"/>
      <c r="DZ130" s="139"/>
      <c r="EA130" s="139"/>
      <c r="EB130" s="139"/>
    </row>
    <row r="131" spans="1:132" ht="22.8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39"/>
      <c r="V131" s="139"/>
      <c r="W131" s="139"/>
      <c r="X131" s="139"/>
      <c r="Y131" s="139"/>
      <c r="Z131" s="139"/>
      <c r="AA131" s="165"/>
      <c r="AB131" s="165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536"/>
      <c r="AM131" s="536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534"/>
      <c r="BO131" s="534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39"/>
      <c r="CO131" s="139"/>
      <c r="CP131" s="165"/>
      <c r="CQ131" s="165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  <c r="DD131" s="139"/>
      <c r="DE131" s="139"/>
      <c r="DF131" s="139"/>
      <c r="DG131" s="139"/>
      <c r="DH131" s="139"/>
      <c r="DI131" s="139"/>
      <c r="DJ131" s="139"/>
      <c r="DK131" s="139"/>
      <c r="DL131" s="139"/>
      <c r="DM131" s="139"/>
      <c r="DN131" s="139"/>
      <c r="DO131" s="139"/>
      <c r="DP131" s="139"/>
      <c r="DQ131" s="139"/>
      <c r="DR131" s="545"/>
      <c r="DS131" s="545"/>
      <c r="DT131" s="139"/>
      <c r="DU131" s="139"/>
      <c r="DV131" s="139"/>
      <c r="DW131" s="139"/>
      <c r="DX131" s="139"/>
      <c r="DY131" s="139"/>
      <c r="DZ131" s="139"/>
      <c r="EA131" s="139"/>
      <c r="EB131" s="139"/>
    </row>
    <row r="132" spans="1:132" ht="22.8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39"/>
      <c r="V132" s="139"/>
      <c r="W132" s="139"/>
      <c r="X132" s="139"/>
      <c r="Y132" s="139"/>
      <c r="Z132" s="139"/>
      <c r="AA132" s="165"/>
      <c r="AB132" s="165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536"/>
      <c r="AM132" s="536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534"/>
      <c r="BO132" s="534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39"/>
      <c r="CO132" s="139"/>
      <c r="CP132" s="165"/>
      <c r="CQ132" s="165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39"/>
      <c r="DI132" s="139"/>
      <c r="DJ132" s="139"/>
      <c r="DK132" s="139"/>
      <c r="DL132" s="139"/>
      <c r="DM132" s="139"/>
      <c r="DN132" s="139"/>
      <c r="DO132" s="139"/>
      <c r="DP132" s="139"/>
      <c r="DQ132" s="139"/>
      <c r="DR132" s="545"/>
      <c r="DS132" s="545"/>
      <c r="DT132" s="139"/>
      <c r="DU132" s="139"/>
      <c r="DV132" s="139"/>
      <c r="DW132" s="139"/>
      <c r="DX132" s="139"/>
      <c r="DY132" s="139"/>
      <c r="DZ132" s="139"/>
      <c r="EA132" s="139"/>
      <c r="EB132" s="139"/>
    </row>
    <row r="133" spans="1:132" ht="22.8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65"/>
      <c r="AB133" s="165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536"/>
      <c r="AM133" s="536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534"/>
      <c r="BO133" s="534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165"/>
      <c r="CQ133" s="165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139"/>
      <c r="DP133" s="139"/>
      <c r="DQ133" s="139"/>
      <c r="DR133" s="545"/>
      <c r="DS133" s="545"/>
      <c r="DT133" s="139"/>
      <c r="DU133" s="139"/>
      <c r="DV133" s="139"/>
      <c r="DW133" s="139"/>
      <c r="DX133" s="139"/>
      <c r="DY133" s="139"/>
      <c r="DZ133" s="139"/>
      <c r="EA133" s="139"/>
      <c r="EB133" s="139"/>
    </row>
    <row r="134" spans="1:132" ht="22.8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65"/>
      <c r="AB134" s="165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536"/>
      <c r="AM134" s="536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534"/>
      <c r="BO134" s="534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165"/>
      <c r="CQ134" s="165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139"/>
      <c r="DP134" s="139"/>
      <c r="DQ134" s="139"/>
      <c r="DR134" s="545"/>
      <c r="DS134" s="545"/>
      <c r="DT134" s="139"/>
      <c r="DU134" s="139"/>
      <c r="DV134" s="139"/>
      <c r="DW134" s="139"/>
      <c r="DX134" s="139"/>
      <c r="DY134" s="139"/>
      <c r="DZ134" s="139"/>
      <c r="EA134" s="139"/>
      <c r="EB134" s="139"/>
    </row>
    <row r="135" spans="1:132" ht="22.8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65"/>
      <c r="AB135" s="165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536"/>
      <c r="AM135" s="536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534"/>
      <c r="BO135" s="534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65"/>
      <c r="CQ135" s="165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139"/>
      <c r="DP135" s="139"/>
      <c r="DQ135" s="139"/>
      <c r="DR135" s="545"/>
      <c r="DS135" s="545"/>
      <c r="DT135" s="139"/>
      <c r="DU135" s="139"/>
      <c r="DV135" s="139"/>
      <c r="DW135" s="139"/>
      <c r="DX135" s="139"/>
      <c r="DY135" s="139"/>
      <c r="DZ135" s="139"/>
      <c r="EA135" s="139"/>
      <c r="EB135" s="139"/>
    </row>
    <row r="136" spans="1:132" ht="22.8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65"/>
      <c r="AB136" s="165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536"/>
      <c r="AM136" s="536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534"/>
      <c r="BO136" s="534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165"/>
      <c r="CQ136" s="165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139"/>
      <c r="DP136" s="139"/>
      <c r="DQ136" s="139"/>
      <c r="DR136" s="545"/>
      <c r="DS136" s="545"/>
      <c r="DT136" s="139"/>
      <c r="DU136" s="139"/>
      <c r="DV136" s="139"/>
      <c r="DW136" s="139"/>
      <c r="DX136" s="139"/>
      <c r="DY136" s="139"/>
      <c r="DZ136" s="139"/>
      <c r="EA136" s="139"/>
      <c r="EB136" s="139"/>
    </row>
    <row r="137" spans="1:132" ht="22.8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65"/>
      <c r="AB137" s="165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536"/>
      <c r="AM137" s="536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534"/>
      <c r="BO137" s="534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165"/>
      <c r="CQ137" s="165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139"/>
      <c r="DP137" s="139"/>
      <c r="DQ137" s="139"/>
      <c r="DR137" s="545"/>
      <c r="DS137" s="545"/>
      <c r="DT137" s="139"/>
      <c r="DU137" s="139"/>
      <c r="DV137" s="139"/>
      <c r="DW137" s="139"/>
      <c r="DX137" s="139"/>
      <c r="DY137" s="139"/>
      <c r="DZ137" s="139"/>
      <c r="EA137" s="139"/>
      <c r="EB137" s="139"/>
    </row>
    <row r="138" spans="1:132" ht="22.8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65"/>
      <c r="AB138" s="165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536"/>
      <c r="AM138" s="536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534"/>
      <c r="BO138" s="534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165"/>
      <c r="CQ138" s="165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139"/>
      <c r="DP138" s="139"/>
      <c r="DQ138" s="139"/>
      <c r="DR138" s="545"/>
      <c r="DS138" s="545"/>
      <c r="DT138" s="139"/>
      <c r="DU138" s="139"/>
      <c r="DV138" s="139"/>
      <c r="DW138" s="139"/>
      <c r="DX138" s="139"/>
      <c r="DY138" s="139"/>
      <c r="DZ138" s="139"/>
      <c r="EA138" s="139"/>
      <c r="EB138" s="139"/>
    </row>
    <row r="139" spans="1:132" ht="22.8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65"/>
      <c r="AB139" s="165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536"/>
      <c r="AM139" s="536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534"/>
      <c r="BO139" s="534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165"/>
      <c r="CQ139" s="165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139"/>
      <c r="DP139" s="139"/>
      <c r="DQ139" s="139"/>
      <c r="DR139" s="545"/>
      <c r="DS139" s="545"/>
      <c r="DT139" s="139"/>
      <c r="DU139" s="139"/>
      <c r="DV139" s="139"/>
      <c r="DW139" s="139"/>
      <c r="DX139" s="139"/>
      <c r="DY139" s="139"/>
      <c r="DZ139" s="139"/>
      <c r="EA139" s="139"/>
      <c r="EB139" s="139"/>
    </row>
    <row r="140" spans="1:132" ht="22.8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65"/>
      <c r="AB140" s="165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536"/>
      <c r="AM140" s="536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534"/>
      <c r="BO140" s="534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165"/>
      <c r="CQ140" s="165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139"/>
      <c r="DP140" s="139"/>
      <c r="DQ140" s="139"/>
      <c r="DR140" s="545"/>
      <c r="DS140" s="545"/>
      <c r="DT140" s="139"/>
      <c r="DU140" s="139"/>
      <c r="DV140" s="139"/>
      <c r="DW140" s="139"/>
      <c r="DX140" s="139"/>
      <c r="DY140" s="139"/>
      <c r="DZ140" s="139"/>
      <c r="EA140" s="139"/>
      <c r="EB140" s="139"/>
    </row>
    <row r="141" spans="1:132" ht="22.8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65"/>
      <c r="AB141" s="165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536"/>
      <c r="AM141" s="536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534"/>
      <c r="BO141" s="534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165"/>
      <c r="CQ141" s="165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139"/>
      <c r="DP141" s="139"/>
      <c r="DQ141" s="139"/>
      <c r="DR141" s="545"/>
      <c r="DS141" s="545"/>
      <c r="DT141" s="139"/>
      <c r="DU141" s="139"/>
      <c r="DV141" s="139"/>
      <c r="DW141" s="139"/>
      <c r="DX141" s="139"/>
      <c r="DY141" s="139"/>
      <c r="DZ141" s="139"/>
      <c r="EA141" s="139"/>
      <c r="EB141" s="139"/>
    </row>
    <row r="142" spans="1:132" ht="22.8">
      <c r="A142" s="134"/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AA142" s="134"/>
      <c r="AB142" s="134"/>
      <c r="AG142" s="165"/>
      <c r="AH142" s="165"/>
      <c r="AI142" s="165"/>
      <c r="AJ142" s="165"/>
      <c r="AK142" s="165"/>
      <c r="AL142" s="134"/>
      <c r="AM142" s="134"/>
      <c r="AN142" s="165"/>
      <c r="AO142" s="165"/>
      <c r="AP142" s="165"/>
      <c r="AQ142" s="165"/>
      <c r="AR142" s="165"/>
      <c r="AS142" s="165"/>
      <c r="AT142" s="165"/>
      <c r="AU142" s="165"/>
      <c r="AV142" s="165"/>
      <c r="AW142" s="165"/>
      <c r="AX142" s="165"/>
      <c r="AY142" s="165"/>
      <c r="AZ142" s="165"/>
      <c r="BA142" s="165"/>
      <c r="BB142" s="165"/>
      <c r="BC142" s="165"/>
      <c r="BD142" s="165"/>
      <c r="BE142" s="165"/>
      <c r="BF142" s="165"/>
      <c r="BG142" s="165"/>
      <c r="BH142" s="165"/>
      <c r="BI142" s="165"/>
      <c r="BJ142" s="165"/>
      <c r="BK142" s="165"/>
      <c r="BL142" s="165"/>
      <c r="BM142" s="165"/>
      <c r="BN142" s="134"/>
      <c r="BO142" s="134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5"/>
      <c r="CM142" s="165"/>
      <c r="CN142" s="165"/>
      <c r="CO142" s="165"/>
      <c r="CP142" s="134"/>
      <c r="CQ142" s="134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512"/>
      <c r="DG142" s="512"/>
      <c r="DH142" s="512"/>
      <c r="DI142" s="534"/>
      <c r="DJ142" s="534"/>
      <c r="DK142" s="534"/>
      <c r="DL142" s="536"/>
      <c r="DM142" s="536"/>
      <c r="DN142" s="536"/>
      <c r="DO142" s="545"/>
      <c r="DP142" s="545"/>
      <c r="DQ142" s="545"/>
      <c r="DR142" s="134"/>
      <c r="DS142" s="134"/>
      <c r="DT142" s="545"/>
      <c r="DU142" s="545"/>
      <c r="DV142" s="545"/>
      <c r="DW142" s="545"/>
      <c r="DX142" s="545"/>
      <c r="DY142" s="545"/>
      <c r="DZ142" s="545"/>
      <c r="EA142" s="545"/>
      <c r="EB142" s="545"/>
    </row>
    <row r="143" spans="1:132" ht="22.8">
      <c r="A143" s="134"/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AA143" s="134"/>
      <c r="AB143" s="134"/>
      <c r="AG143" s="165"/>
      <c r="AH143" s="165"/>
      <c r="AI143" s="165"/>
      <c r="AJ143" s="165"/>
      <c r="AK143" s="165"/>
      <c r="AL143" s="134"/>
      <c r="AM143" s="134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34"/>
      <c r="BO143" s="134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34"/>
      <c r="CQ143" s="134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512"/>
      <c r="DG143" s="512"/>
      <c r="DH143" s="512"/>
      <c r="DI143" s="534"/>
      <c r="DJ143" s="534"/>
      <c r="DK143" s="534"/>
      <c r="DL143" s="536"/>
      <c r="DM143" s="536"/>
      <c r="DN143" s="536"/>
      <c r="DO143" s="545"/>
      <c r="DP143" s="545"/>
      <c r="DQ143" s="545"/>
      <c r="DR143" s="134"/>
      <c r="DS143" s="134"/>
      <c r="DT143" s="545"/>
      <c r="DU143" s="545"/>
      <c r="DV143" s="545"/>
      <c r="DW143" s="545"/>
      <c r="DX143" s="545"/>
      <c r="DY143" s="545"/>
      <c r="DZ143" s="545"/>
      <c r="EA143" s="545"/>
      <c r="EB143" s="545"/>
    </row>
    <row r="144" spans="1:132" ht="22.8">
      <c r="A144" s="134"/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AA144" s="134"/>
      <c r="AB144" s="134"/>
      <c r="AG144" s="165"/>
      <c r="AH144" s="165"/>
      <c r="AI144" s="165"/>
      <c r="AJ144" s="165"/>
      <c r="AK144" s="165"/>
      <c r="AL144" s="134"/>
      <c r="AM144" s="134"/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  <c r="BN144" s="134"/>
      <c r="BO144" s="134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34"/>
      <c r="CQ144" s="134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512"/>
      <c r="DG144" s="512"/>
      <c r="DH144" s="512"/>
      <c r="DI144" s="534"/>
      <c r="DJ144" s="534"/>
      <c r="DK144" s="534"/>
      <c r="DL144" s="536"/>
      <c r="DM144" s="536"/>
      <c r="DN144" s="536"/>
      <c r="DO144" s="545"/>
      <c r="DP144" s="545"/>
      <c r="DQ144" s="545"/>
      <c r="DR144" s="134"/>
      <c r="DS144" s="134"/>
      <c r="DT144" s="545"/>
      <c r="DU144" s="545"/>
      <c r="DV144" s="545"/>
      <c r="DW144" s="545"/>
      <c r="DX144" s="545"/>
      <c r="DY144" s="545"/>
      <c r="DZ144" s="545"/>
      <c r="EA144" s="545"/>
      <c r="EB144" s="545"/>
    </row>
    <row r="145" spans="1:132" ht="22.8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65"/>
      <c r="AB145" s="165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536"/>
      <c r="AM145" s="536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534"/>
      <c r="BO145" s="534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165"/>
      <c r="CQ145" s="165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139"/>
      <c r="DP145" s="139"/>
      <c r="DQ145" s="139"/>
      <c r="DR145" s="545"/>
      <c r="DS145" s="545"/>
      <c r="DT145" s="139"/>
      <c r="DU145" s="139"/>
      <c r="DV145" s="139"/>
      <c r="DW145" s="139"/>
      <c r="DX145" s="139"/>
      <c r="DY145" s="139"/>
      <c r="DZ145" s="139"/>
      <c r="EA145" s="139"/>
      <c r="EB145" s="139"/>
    </row>
    <row r="146" spans="1:132" ht="22.8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65"/>
      <c r="AB146" s="165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536"/>
      <c r="AM146" s="536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534"/>
      <c r="BO146" s="534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165"/>
      <c r="CQ146" s="165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139"/>
      <c r="DP146" s="139"/>
      <c r="DQ146" s="139"/>
      <c r="DR146" s="545"/>
      <c r="DS146" s="545"/>
      <c r="DT146" s="139"/>
      <c r="DU146" s="139"/>
      <c r="DV146" s="139"/>
      <c r="DW146" s="139"/>
      <c r="DX146" s="139"/>
      <c r="DY146" s="139"/>
      <c r="DZ146" s="139"/>
      <c r="EA146" s="139"/>
      <c r="EB146" s="139"/>
    </row>
    <row r="147" spans="1:132" ht="22.8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65"/>
      <c r="AB147" s="165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536"/>
      <c r="AM147" s="536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534"/>
      <c r="BO147" s="534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165"/>
      <c r="CQ147" s="165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139"/>
      <c r="DP147" s="139"/>
      <c r="DQ147" s="139"/>
      <c r="DR147" s="545"/>
      <c r="DS147" s="545"/>
      <c r="DT147" s="139"/>
      <c r="DU147" s="139"/>
      <c r="DV147" s="139"/>
      <c r="DW147" s="139"/>
      <c r="DX147" s="139"/>
      <c r="DY147" s="139"/>
      <c r="DZ147" s="139"/>
      <c r="EA147" s="139"/>
      <c r="EB147" s="139"/>
    </row>
    <row r="148" spans="1:132" ht="22.8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65"/>
      <c r="AB148" s="165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536"/>
      <c r="AM148" s="536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534"/>
      <c r="BO148" s="534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165"/>
      <c r="CQ148" s="165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139"/>
      <c r="DP148" s="139"/>
      <c r="DQ148" s="139"/>
      <c r="DR148" s="545"/>
      <c r="DS148" s="545"/>
      <c r="DT148" s="139"/>
      <c r="DU148" s="139"/>
      <c r="DV148" s="139"/>
      <c r="DW148" s="139"/>
      <c r="DX148" s="139"/>
      <c r="DY148" s="139"/>
      <c r="DZ148" s="139"/>
      <c r="EA148" s="139"/>
      <c r="EB148" s="139"/>
    </row>
    <row r="149" spans="1:132" ht="22.8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65"/>
      <c r="AB149" s="165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536"/>
      <c r="AM149" s="536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534"/>
      <c r="BO149" s="534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65"/>
      <c r="CQ149" s="165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545"/>
      <c r="DS149" s="545"/>
      <c r="DT149" s="139"/>
      <c r="DU149" s="139"/>
      <c r="DV149" s="139"/>
      <c r="DW149" s="139"/>
      <c r="DX149" s="139"/>
      <c r="DY149" s="139"/>
      <c r="DZ149" s="139"/>
      <c r="EA149" s="139"/>
      <c r="EB149" s="139"/>
    </row>
    <row r="150" spans="1:132" ht="22.8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65"/>
      <c r="AB150" s="165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536"/>
      <c r="AM150" s="536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534"/>
      <c r="BO150" s="534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165"/>
      <c r="CQ150" s="165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139"/>
      <c r="DP150" s="139"/>
      <c r="DQ150" s="139"/>
      <c r="DR150" s="545"/>
      <c r="DS150" s="545"/>
      <c r="DT150" s="139"/>
      <c r="DU150" s="139"/>
      <c r="DV150" s="139"/>
      <c r="DW150" s="139"/>
      <c r="DX150" s="139"/>
      <c r="DY150" s="139"/>
      <c r="DZ150" s="139"/>
      <c r="EA150" s="139"/>
      <c r="EB150" s="139"/>
    </row>
    <row r="151" spans="1:132" ht="22.8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65"/>
      <c r="AB151" s="165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536"/>
      <c r="AM151" s="536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534"/>
      <c r="BO151" s="534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165"/>
      <c r="CQ151" s="165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139"/>
      <c r="DP151" s="139"/>
      <c r="DQ151" s="139"/>
      <c r="DR151" s="545"/>
      <c r="DS151" s="545"/>
      <c r="DT151" s="139"/>
      <c r="DU151" s="139"/>
      <c r="DV151" s="139"/>
      <c r="DW151" s="139"/>
      <c r="DX151" s="139"/>
      <c r="DY151" s="139"/>
      <c r="DZ151" s="139"/>
      <c r="EA151" s="139"/>
      <c r="EB151" s="139"/>
    </row>
    <row r="152" spans="1:132" ht="22.8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65"/>
      <c r="AB152" s="165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536"/>
      <c r="AM152" s="536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534"/>
      <c r="BO152" s="534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65"/>
      <c r="CQ152" s="165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139"/>
      <c r="DP152" s="139"/>
      <c r="DQ152" s="139"/>
      <c r="DR152" s="545"/>
      <c r="DS152" s="545"/>
      <c r="DT152" s="139"/>
      <c r="DU152" s="139"/>
      <c r="DV152" s="139"/>
      <c r="DW152" s="139"/>
      <c r="DX152" s="139"/>
      <c r="DY152" s="139"/>
      <c r="DZ152" s="139"/>
      <c r="EA152" s="139"/>
      <c r="EB152" s="139"/>
    </row>
    <row r="153" spans="1:132" ht="22.8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65"/>
      <c r="AB153" s="165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536"/>
      <c r="AM153" s="536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534"/>
      <c r="BO153" s="534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65"/>
      <c r="CQ153" s="165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139"/>
      <c r="DP153" s="139"/>
      <c r="DQ153" s="139"/>
      <c r="DR153" s="545"/>
      <c r="DS153" s="545"/>
      <c r="DT153" s="139"/>
      <c r="DU153" s="139"/>
      <c r="DV153" s="139"/>
      <c r="DW153" s="139"/>
      <c r="DX153" s="139"/>
      <c r="DY153" s="139"/>
      <c r="DZ153" s="139"/>
      <c r="EA153" s="139"/>
      <c r="EB153" s="139"/>
    </row>
    <row r="154" spans="1:132" ht="22.8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65"/>
      <c r="AB154" s="165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536"/>
      <c r="AM154" s="536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534"/>
      <c r="BO154" s="534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165"/>
      <c r="CQ154" s="165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39"/>
      <c r="DP154" s="139"/>
      <c r="DQ154" s="139"/>
      <c r="DR154" s="545"/>
      <c r="DS154" s="545"/>
      <c r="DT154" s="139"/>
      <c r="DU154" s="139"/>
      <c r="DV154" s="139"/>
      <c r="DW154" s="139"/>
      <c r="DX154" s="139"/>
      <c r="DY154" s="139"/>
      <c r="DZ154" s="139"/>
      <c r="EA154" s="139"/>
      <c r="EB154" s="139"/>
    </row>
    <row r="155" spans="1:132" ht="22.8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65"/>
      <c r="AB155" s="165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536"/>
      <c r="AM155" s="536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534"/>
      <c r="BO155" s="534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165"/>
      <c r="CQ155" s="165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139"/>
      <c r="DP155" s="139"/>
      <c r="DQ155" s="139"/>
      <c r="DR155" s="545"/>
      <c r="DS155" s="545"/>
      <c r="DT155" s="139"/>
      <c r="DU155" s="139"/>
      <c r="DV155" s="139"/>
      <c r="DW155" s="139"/>
      <c r="DX155" s="139"/>
      <c r="DY155" s="139"/>
      <c r="DZ155" s="139"/>
      <c r="EA155" s="139"/>
      <c r="EB155" s="139"/>
    </row>
    <row r="156" spans="1:132" ht="22.8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65"/>
      <c r="AB156" s="165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536"/>
      <c r="AM156" s="536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534"/>
      <c r="BO156" s="534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165"/>
      <c r="CQ156" s="165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139"/>
      <c r="DP156" s="139"/>
      <c r="DQ156" s="139"/>
      <c r="DR156" s="545"/>
      <c r="DS156" s="545"/>
      <c r="DT156" s="139"/>
      <c r="DU156" s="139"/>
      <c r="DV156" s="139"/>
      <c r="DW156" s="139"/>
      <c r="DX156" s="139"/>
      <c r="DY156" s="139"/>
      <c r="DZ156" s="139"/>
      <c r="EA156" s="139"/>
      <c r="EB156" s="139"/>
    </row>
    <row r="157" spans="1:132" ht="22.8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65"/>
      <c r="AB157" s="165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536"/>
      <c r="AM157" s="536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534"/>
      <c r="BO157" s="534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165"/>
      <c r="CQ157" s="165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139"/>
      <c r="DP157" s="139"/>
      <c r="DQ157" s="139"/>
      <c r="DR157" s="545"/>
      <c r="DS157" s="545"/>
      <c r="DT157" s="139"/>
      <c r="DU157" s="139"/>
      <c r="DV157" s="139"/>
      <c r="DW157" s="139"/>
      <c r="DX157" s="139"/>
      <c r="DY157" s="139"/>
      <c r="DZ157" s="139"/>
      <c r="EA157" s="139"/>
      <c r="EB157" s="139"/>
    </row>
    <row r="158" spans="1:132" ht="22.8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65"/>
      <c r="AB158" s="165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536"/>
      <c r="AM158" s="536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534"/>
      <c r="BO158" s="534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165"/>
      <c r="CQ158" s="165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139"/>
      <c r="DP158" s="139"/>
      <c r="DQ158" s="139"/>
      <c r="DR158" s="545"/>
      <c r="DS158" s="545"/>
      <c r="DT158" s="139"/>
      <c r="DU158" s="139"/>
      <c r="DV158" s="139"/>
      <c r="DW158" s="139"/>
      <c r="DX158" s="139"/>
      <c r="DY158" s="139"/>
      <c r="DZ158" s="139"/>
      <c r="EA158" s="139"/>
      <c r="EB158" s="139"/>
    </row>
    <row r="159" spans="1:132" ht="22.8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65"/>
      <c r="AB159" s="165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536"/>
      <c r="AM159" s="536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534"/>
      <c r="BO159" s="534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165"/>
      <c r="CQ159" s="165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139"/>
      <c r="DP159" s="139"/>
      <c r="DQ159" s="139"/>
      <c r="DR159" s="545"/>
      <c r="DS159" s="545"/>
      <c r="DT159" s="139"/>
      <c r="DU159" s="139"/>
      <c r="DV159" s="139"/>
      <c r="DW159" s="139"/>
      <c r="DX159" s="139"/>
      <c r="DY159" s="139"/>
      <c r="DZ159" s="139"/>
      <c r="EA159" s="139"/>
      <c r="EB159" s="139"/>
    </row>
    <row r="160" spans="1:132" ht="22.8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65"/>
      <c r="AB160" s="165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536"/>
      <c r="AM160" s="536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534"/>
      <c r="BO160" s="534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165"/>
      <c r="CQ160" s="165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139"/>
      <c r="DP160" s="139"/>
      <c r="DQ160" s="139"/>
      <c r="DR160" s="545"/>
      <c r="DS160" s="545"/>
      <c r="DT160" s="139"/>
      <c r="DU160" s="139"/>
      <c r="DV160" s="139"/>
      <c r="DW160" s="139"/>
      <c r="DX160" s="139"/>
      <c r="DY160" s="139"/>
      <c r="DZ160" s="139"/>
      <c r="EA160" s="139"/>
      <c r="EB160" s="139"/>
    </row>
    <row r="161" spans="1:132" ht="22.8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65"/>
      <c r="AB161" s="165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536"/>
      <c r="AM161" s="536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534"/>
      <c r="BO161" s="534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65"/>
      <c r="CQ161" s="165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139"/>
      <c r="DP161" s="139"/>
      <c r="DQ161" s="139"/>
      <c r="DR161" s="545"/>
      <c r="DS161" s="545"/>
      <c r="DT161" s="139"/>
      <c r="DU161" s="139"/>
      <c r="DV161" s="139"/>
      <c r="DW161" s="139"/>
      <c r="DX161" s="139"/>
      <c r="DY161" s="139"/>
      <c r="DZ161" s="139"/>
      <c r="EA161" s="139"/>
      <c r="EB161" s="139"/>
    </row>
    <row r="162" spans="1:132" ht="22.8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65"/>
      <c r="AB162" s="165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536"/>
      <c r="AM162" s="536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534"/>
      <c r="BO162" s="534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65"/>
      <c r="CQ162" s="165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139"/>
      <c r="DP162" s="139"/>
      <c r="DQ162" s="139"/>
      <c r="DR162" s="545"/>
      <c r="DS162" s="545"/>
      <c r="DT162" s="139"/>
      <c r="DU162" s="139"/>
      <c r="DV162" s="139"/>
      <c r="DW162" s="139"/>
      <c r="DX162" s="139"/>
      <c r="DY162" s="139"/>
      <c r="DZ162" s="139"/>
      <c r="EA162" s="139"/>
      <c r="EB162" s="139"/>
    </row>
    <row r="163" spans="1:132" ht="22.8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65"/>
      <c r="AB163" s="165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536"/>
      <c r="AM163" s="536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534"/>
      <c r="BO163" s="534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65"/>
      <c r="CQ163" s="165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139"/>
      <c r="DP163" s="139"/>
      <c r="DQ163" s="139"/>
      <c r="DR163" s="545"/>
      <c r="DS163" s="545"/>
      <c r="DT163" s="139"/>
      <c r="DU163" s="139"/>
      <c r="DV163" s="139"/>
      <c r="DW163" s="139"/>
      <c r="DX163" s="139"/>
      <c r="DY163" s="139"/>
      <c r="DZ163" s="139"/>
      <c r="EA163" s="139"/>
      <c r="EB163" s="139"/>
    </row>
    <row r="164" spans="1:132" ht="22.8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65"/>
      <c r="AB164" s="165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536"/>
      <c r="AM164" s="536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534"/>
      <c r="BO164" s="534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65"/>
      <c r="CQ164" s="165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139"/>
      <c r="DP164" s="139"/>
      <c r="DQ164" s="139"/>
      <c r="DR164" s="545"/>
      <c r="DS164" s="545"/>
      <c r="DT164" s="139"/>
      <c r="DU164" s="139"/>
      <c r="DV164" s="139"/>
      <c r="DW164" s="139"/>
      <c r="DX164" s="139"/>
      <c r="DY164" s="139"/>
      <c r="DZ164" s="139"/>
      <c r="EA164" s="139"/>
      <c r="EB164" s="139"/>
    </row>
    <row r="165" spans="1:132" ht="22.8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65"/>
      <c r="AB165" s="165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536"/>
      <c r="AM165" s="536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534"/>
      <c r="BO165" s="534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65"/>
      <c r="CQ165" s="165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139"/>
      <c r="DP165" s="139"/>
      <c r="DQ165" s="139"/>
      <c r="DR165" s="545"/>
      <c r="DS165" s="545"/>
      <c r="DT165" s="139"/>
      <c r="DU165" s="139"/>
      <c r="DV165" s="139"/>
      <c r="DW165" s="139"/>
      <c r="DX165" s="139"/>
      <c r="DY165" s="139"/>
      <c r="DZ165" s="139"/>
      <c r="EA165" s="139"/>
      <c r="EB165" s="139"/>
    </row>
    <row r="166" spans="1:132" ht="22.8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65"/>
      <c r="AB166" s="165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536"/>
      <c r="AM166" s="536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534"/>
      <c r="BO166" s="534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165"/>
      <c r="CQ166" s="165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139"/>
      <c r="DP166" s="139"/>
      <c r="DQ166" s="139"/>
      <c r="DR166" s="545"/>
      <c r="DS166" s="545"/>
      <c r="DT166" s="139"/>
      <c r="DU166" s="139"/>
      <c r="DV166" s="139"/>
      <c r="DW166" s="139"/>
      <c r="DX166" s="139"/>
      <c r="DY166" s="139"/>
      <c r="DZ166" s="139"/>
      <c r="EA166" s="139"/>
      <c r="EB166" s="139"/>
    </row>
    <row r="167" spans="1:132" ht="22.8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65"/>
      <c r="AB167" s="165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536"/>
      <c r="AM167" s="536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534"/>
      <c r="BO167" s="534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165"/>
      <c r="CQ167" s="165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139"/>
      <c r="DP167" s="139"/>
      <c r="DQ167" s="139"/>
      <c r="DR167" s="545"/>
      <c r="DS167" s="545"/>
      <c r="DT167" s="139"/>
      <c r="DU167" s="139"/>
      <c r="DV167" s="139"/>
      <c r="DW167" s="139"/>
      <c r="DX167" s="139"/>
      <c r="DY167" s="139"/>
      <c r="DZ167" s="139"/>
      <c r="EA167" s="139"/>
      <c r="EB167" s="139"/>
    </row>
    <row r="168" spans="1:132" ht="22.8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65"/>
      <c r="AB168" s="165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536"/>
      <c r="AM168" s="536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534"/>
      <c r="BO168" s="534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165"/>
      <c r="CQ168" s="165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139"/>
      <c r="DP168" s="139"/>
      <c r="DQ168" s="139"/>
      <c r="DR168" s="545"/>
      <c r="DS168" s="545"/>
      <c r="DT168" s="139"/>
      <c r="DU168" s="139"/>
      <c r="DV168" s="139"/>
      <c r="DW168" s="139"/>
      <c r="DX168" s="139"/>
      <c r="DY168" s="139"/>
      <c r="DZ168" s="139"/>
      <c r="EA168" s="139"/>
      <c r="EB168" s="139"/>
    </row>
    <row r="169" spans="1:132" ht="22.8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65"/>
      <c r="AB169" s="165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536"/>
      <c r="AM169" s="536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534"/>
      <c r="BO169" s="534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165"/>
      <c r="CQ169" s="165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139"/>
      <c r="DP169" s="139"/>
      <c r="DQ169" s="139"/>
      <c r="DR169" s="545"/>
      <c r="DS169" s="545"/>
      <c r="DT169" s="139"/>
      <c r="DU169" s="139"/>
      <c r="DV169" s="139"/>
      <c r="DW169" s="139"/>
      <c r="DX169" s="139"/>
      <c r="DY169" s="139"/>
      <c r="DZ169" s="139"/>
      <c r="EA169" s="139"/>
      <c r="EB169" s="139"/>
    </row>
    <row r="170" spans="1:132" ht="22.8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65"/>
      <c r="AB170" s="165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536"/>
      <c r="AM170" s="536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534"/>
      <c r="BO170" s="534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165"/>
      <c r="CQ170" s="165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139"/>
      <c r="DP170" s="139"/>
      <c r="DQ170" s="139"/>
      <c r="DR170" s="545"/>
      <c r="DS170" s="545"/>
      <c r="DT170" s="139"/>
      <c r="DU170" s="139"/>
      <c r="DV170" s="139"/>
      <c r="DW170" s="139"/>
      <c r="DX170" s="139"/>
      <c r="DY170" s="139"/>
      <c r="DZ170" s="139"/>
      <c r="EA170" s="139"/>
      <c r="EB170" s="139"/>
    </row>
    <row r="171" spans="1:132" ht="22.8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65"/>
      <c r="AB171" s="165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536"/>
      <c r="AM171" s="536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534"/>
      <c r="BO171" s="534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165"/>
      <c r="CQ171" s="165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139"/>
      <c r="DP171" s="139"/>
      <c r="DQ171" s="139"/>
      <c r="DR171" s="545"/>
      <c r="DS171" s="545"/>
      <c r="DT171" s="139"/>
      <c r="DU171" s="139"/>
      <c r="DV171" s="139"/>
      <c r="DW171" s="139"/>
      <c r="DX171" s="139"/>
      <c r="DY171" s="139"/>
      <c r="DZ171" s="139"/>
      <c r="EA171" s="139"/>
      <c r="EB171" s="139"/>
    </row>
    <row r="172" spans="1:132" ht="22.8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65"/>
      <c r="AB172" s="165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536"/>
      <c r="AM172" s="536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534"/>
      <c r="BO172" s="534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165"/>
      <c r="CQ172" s="165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139"/>
      <c r="DP172" s="139"/>
      <c r="DQ172" s="139"/>
      <c r="DR172" s="545"/>
      <c r="DS172" s="545"/>
      <c r="DT172" s="139"/>
      <c r="DU172" s="139"/>
      <c r="DV172" s="139"/>
      <c r="DW172" s="139"/>
      <c r="DX172" s="139"/>
      <c r="DY172" s="139"/>
      <c r="DZ172" s="139"/>
      <c r="EA172" s="139"/>
      <c r="EB172" s="139"/>
    </row>
    <row r="173" spans="1:132" ht="22.8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65"/>
      <c r="AB173" s="165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536"/>
      <c r="AM173" s="536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534"/>
      <c r="BO173" s="534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165"/>
      <c r="CQ173" s="165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139"/>
      <c r="DP173" s="139"/>
      <c r="DQ173" s="139"/>
      <c r="DR173" s="545"/>
      <c r="DS173" s="545"/>
      <c r="DT173" s="139"/>
      <c r="DU173" s="139"/>
      <c r="DV173" s="139"/>
      <c r="DW173" s="139"/>
      <c r="DX173" s="139"/>
      <c r="DY173" s="139"/>
      <c r="DZ173" s="139"/>
      <c r="EA173" s="139"/>
      <c r="EB173" s="139"/>
    </row>
    <row r="174" spans="1:132" ht="22.8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65"/>
      <c r="AB174" s="165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536"/>
      <c r="AM174" s="536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534"/>
      <c r="BO174" s="534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165"/>
      <c r="CQ174" s="165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139"/>
      <c r="DP174" s="139"/>
      <c r="DQ174" s="139"/>
      <c r="DR174" s="545"/>
      <c r="DS174" s="545"/>
      <c r="DT174" s="139"/>
      <c r="DU174" s="139"/>
      <c r="DV174" s="139"/>
      <c r="DW174" s="139"/>
      <c r="DX174" s="139"/>
      <c r="DY174" s="139"/>
      <c r="DZ174" s="139"/>
      <c r="EA174" s="139"/>
      <c r="EB174" s="139"/>
    </row>
    <row r="175" spans="1:132" ht="22.8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65"/>
      <c r="AB175" s="165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536"/>
      <c r="AM175" s="536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534"/>
      <c r="BO175" s="534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65"/>
      <c r="CQ175" s="165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139"/>
      <c r="DP175" s="139"/>
      <c r="DQ175" s="139"/>
      <c r="DR175" s="545"/>
      <c r="DS175" s="545"/>
      <c r="DT175" s="139"/>
      <c r="DU175" s="139"/>
      <c r="DV175" s="139"/>
      <c r="DW175" s="139"/>
      <c r="DX175" s="139"/>
      <c r="DY175" s="139"/>
      <c r="DZ175" s="139"/>
      <c r="EA175" s="139"/>
      <c r="EB175" s="139"/>
    </row>
    <row r="176" spans="1:132" ht="22.8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65"/>
      <c r="AB176" s="165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536"/>
      <c r="AM176" s="536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534"/>
      <c r="BO176" s="534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65"/>
      <c r="CQ176" s="165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139"/>
      <c r="DP176" s="139"/>
      <c r="DQ176" s="139"/>
      <c r="DR176" s="545"/>
      <c r="DS176" s="545"/>
      <c r="DT176" s="139"/>
      <c r="DU176" s="139"/>
      <c r="DV176" s="139"/>
      <c r="DW176" s="139"/>
      <c r="DX176" s="139"/>
      <c r="DY176" s="139"/>
      <c r="DZ176" s="139"/>
      <c r="EA176" s="139"/>
      <c r="EB176" s="139"/>
    </row>
    <row r="177" spans="1:132" ht="22.8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65"/>
      <c r="AB177" s="165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536"/>
      <c r="AM177" s="536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534"/>
      <c r="BO177" s="534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165"/>
      <c r="CQ177" s="165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139"/>
      <c r="DP177" s="139"/>
      <c r="DQ177" s="139"/>
      <c r="DR177" s="545"/>
      <c r="DS177" s="545"/>
      <c r="DT177" s="139"/>
      <c r="DU177" s="139"/>
      <c r="DV177" s="139"/>
      <c r="DW177" s="139"/>
      <c r="DX177" s="139"/>
      <c r="DY177" s="139"/>
      <c r="DZ177" s="139"/>
      <c r="EA177" s="139"/>
      <c r="EB177" s="139"/>
    </row>
    <row r="178" spans="1:132" ht="22.8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65"/>
      <c r="AB178" s="165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536"/>
      <c r="AM178" s="536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534"/>
      <c r="BO178" s="534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65"/>
      <c r="CQ178" s="165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139"/>
      <c r="DP178" s="139"/>
      <c r="DQ178" s="139"/>
      <c r="DR178" s="545"/>
      <c r="DS178" s="545"/>
      <c r="DT178" s="139"/>
      <c r="DU178" s="139"/>
      <c r="DV178" s="139"/>
      <c r="DW178" s="139"/>
      <c r="DX178" s="139"/>
      <c r="DY178" s="139"/>
      <c r="DZ178" s="139"/>
      <c r="EA178" s="139"/>
      <c r="EB178" s="139"/>
    </row>
    <row r="179" spans="1:132" ht="22.8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65"/>
      <c r="AB179" s="165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536"/>
      <c r="AM179" s="536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534"/>
      <c r="BO179" s="534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165"/>
      <c r="CQ179" s="165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139"/>
      <c r="DP179" s="139"/>
      <c r="DQ179" s="139"/>
      <c r="DR179" s="545"/>
      <c r="DS179" s="545"/>
      <c r="DT179" s="139"/>
      <c r="DU179" s="139"/>
      <c r="DV179" s="139"/>
      <c r="DW179" s="139"/>
      <c r="DX179" s="139"/>
      <c r="DY179" s="139"/>
      <c r="DZ179" s="139"/>
      <c r="EA179" s="139"/>
      <c r="EB179" s="139"/>
    </row>
    <row r="180" spans="1:132" ht="22.8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65"/>
      <c r="AB180" s="165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536"/>
      <c r="AM180" s="536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534"/>
      <c r="BO180" s="534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39"/>
      <c r="CO180" s="139"/>
      <c r="CP180" s="165"/>
      <c r="CQ180" s="165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139"/>
      <c r="DP180" s="139"/>
      <c r="DQ180" s="139"/>
      <c r="DR180" s="545"/>
      <c r="DS180" s="545"/>
      <c r="DT180" s="139"/>
      <c r="DU180" s="139"/>
      <c r="DV180" s="139"/>
      <c r="DW180" s="139"/>
      <c r="DX180" s="139"/>
      <c r="DY180" s="139"/>
      <c r="DZ180" s="139"/>
      <c r="EA180" s="139"/>
      <c r="EB180" s="139"/>
    </row>
    <row r="181" spans="1:132" ht="22.8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65"/>
      <c r="AB181" s="165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536"/>
      <c r="AM181" s="536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534"/>
      <c r="BO181" s="534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39"/>
      <c r="CO181" s="139"/>
      <c r="CP181" s="165"/>
      <c r="CQ181" s="165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139"/>
      <c r="DP181" s="139"/>
      <c r="DQ181" s="139"/>
      <c r="DR181" s="545"/>
      <c r="DS181" s="545"/>
      <c r="DT181" s="139"/>
      <c r="DU181" s="139"/>
      <c r="DV181" s="139"/>
      <c r="DW181" s="139"/>
      <c r="DX181" s="139"/>
      <c r="DY181" s="139"/>
      <c r="DZ181" s="139"/>
      <c r="EA181" s="139"/>
      <c r="EB181" s="139"/>
    </row>
    <row r="182" spans="1:132" ht="22.8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65"/>
      <c r="AB182" s="165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536"/>
      <c r="AM182" s="536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534"/>
      <c r="BO182" s="534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65"/>
      <c r="CQ182" s="165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  <c r="DD182" s="139"/>
      <c r="DE182" s="139"/>
      <c r="DF182" s="139"/>
      <c r="DG182" s="139"/>
      <c r="DH182" s="139"/>
      <c r="DI182" s="139"/>
      <c r="DJ182" s="139"/>
      <c r="DK182" s="139"/>
      <c r="DL182" s="139"/>
      <c r="DM182" s="139"/>
      <c r="DN182" s="139"/>
      <c r="DO182" s="139"/>
      <c r="DP182" s="139"/>
      <c r="DQ182" s="139"/>
      <c r="DR182" s="545"/>
      <c r="DS182" s="545"/>
      <c r="DT182" s="139"/>
      <c r="DU182" s="139"/>
      <c r="DV182" s="139"/>
      <c r="DW182" s="139"/>
      <c r="DX182" s="139"/>
      <c r="DY182" s="139"/>
      <c r="DZ182" s="139"/>
      <c r="EA182" s="139"/>
      <c r="EB182" s="139"/>
    </row>
    <row r="183" spans="1:132" ht="22.8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65"/>
      <c r="AB183" s="165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536"/>
      <c r="AM183" s="536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534"/>
      <c r="BO183" s="534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39"/>
      <c r="CO183" s="139"/>
      <c r="CP183" s="165"/>
      <c r="CQ183" s="165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9"/>
      <c r="DI183" s="139"/>
      <c r="DJ183" s="139"/>
      <c r="DK183" s="139"/>
      <c r="DL183" s="139"/>
      <c r="DM183" s="139"/>
      <c r="DN183" s="139"/>
      <c r="DO183" s="139"/>
      <c r="DP183" s="139"/>
      <c r="DQ183" s="139"/>
      <c r="DR183" s="545"/>
      <c r="DS183" s="545"/>
      <c r="DT183" s="139"/>
      <c r="DU183" s="139"/>
      <c r="DV183" s="139"/>
      <c r="DW183" s="139"/>
      <c r="DX183" s="139"/>
      <c r="DY183" s="139"/>
      <c r="DZ183" s="139"/>
      <c r="EA183" s="139"/>
      <c r="EB183" s="139"/>
    </row>
    <row r="184" spans="1:132" ht="22.8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65"/>
      <c r="AB184" s="165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536"/>
      <c r="AM184" s="536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534"/>
      <c r="BO184" s="534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165"/>
      <c r="CQ184" s="165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139"/>
      <c r="DP184" s="139"/>
      <c r="DQ184" s="139"/>
      <c r="DR184" s="545"/>
      <c r="DS184" s="545"/>
      <c r="DT184" s="139"/>
      <c r="DU184" s="139"/>
      <c r="DV184" s="139"/>
      <c r="DW184" s="139"/>
      <c r="DX184" s="139"/>
      <c r="DY184" s="139"/>
      <c r="DZ184" s="139"/>
      <c r="EA184" s="139"/>
      <c r="EB184" s="139"/>
    </row>
    <row r="185" spans="1:132" ht="22.8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65"/>
      <c r="AB185" s="165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536"/>
      <c r="AM185" s="536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534"/>
      <c r="BO185" s="534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165"/>
      <c r="CQ185" s="165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139"/>
      <c r="DP185" s="139"/>
      <c r="DQ185" s="139"/>
      <c r="DR185" s="545"/>
      <c r="DS185" s="545"/>
      <c r="DT185" s="139"/>
      <c r="DU185" s="139"/>
      <c r="DV185" s="139"/>
      <c r="DW185" s="139"/>
      <c r="DX185" s="139"/>
      <c r="DY185" s="139"/>
      <c r="DZ185" s="139"/>
      <c r="EA185" s="139"/>
      <c r="EB185" s="139"/>
    </row>
    <row r="186" spans="1:132" ht="22.8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65"/>
      <c r="AB186" s="165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536"/>
      <c r="AM186" s="536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534"/>
      <c r="BO186" s="534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65"/>
      <c r="CQ186" s="165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139"/>
      <c r="DP186" s="139"/>
      <c r="DQ186" s="139"/>
      <c r="DR186" s="545"/>
      <c r="DS186" s="545"/>
      <c r="DT186" s="139"/>
      <c r="DU186" s="139"/>
      <c r="DV186" s="139"/>
      <c r="DW186" s="139"/>
      <c r="DX186" s="139"/>
      <c r="DY186" s="139"/>
      <c r="DZ186" s="139"/>
      <c r="EA186" s="139"/>
      <c r="EB186" s="139"/>
    </row>
    <row r="187" spans="1:132" ht="22.8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65"/>
      <c r="AB187" s="165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536"/>
      <c r="AM187" s="536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534"/>
      <c r="BO187" s="534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39"/>
      <c r="CO187" s="139"/>
      <c r="CP187" s="165"/>
      <c r="CQ187" s="165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39"/>
      <c r="DI187" s="139"/>
      <c r="DJ187" s="139"/>
      <c r="DK187" s="139"/>
      <c r="DL187" s="139"/>
      <c r="DM187" s="139"/>
      <c r="DN187" s="139"/>
      <c r="DO187" s="139"/>
      <c r="DP187" s="139"/>
      <c r="DQ187" s="139"/>
      <c r="DR187" s="545"/>
      <c r="DS187" s="545"/>
      <c r="DT187" s="139"/>
      <c r="DU187" s="139"/>
      <c r="DV187" s="139"/>
      <c r="DW187" s="139"/>
      <c r="DX187" s="139"/>
      <c r="DY187" s="139"/>
      <c r="DZ187" s="139"/>
      <c r="EA187" s="139"/>
      <c r="EB187" s="139"/>
    </row>
    <row r="188" spans="1:132" ht="22.8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65"/>
      <c r="AB188" s="165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536"/>
      <c r="AM188" s="536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534"/>
      <c r="BO188" s="534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39"/>
      <c r="CO188" s="139"/>
      <c r="CP188" s="165"/>
      <c r="CQ188" s="165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39"/>
      <c r="DI188" s="139"/>
      <c r="DJ188" s="139"/>
      <c r="DK188" s="139"/>
      <c r="DL188" s="139"/>
      <c r="DM188" s="139"/>
      <c r="DN188" s="139"/>
      <c r="DO188" s="139"/>
      <c r="DP188" s="139"/>
      <c r="DQ188" s="139"/>
      <c r="DR188" s="545"/>
      <c r="DS188" s="545"/>
      <c r="DT188" s="139"/>
      <c r="DU188" s="139"/>
      <c r="DV188" s="139"/>
      <c r="DW188" s="139"/>
      <c r="DX188" s="139"/>
      <c r="DY188" s="139"/>
      <c r="DZ188" s="139"/>
      <c r="EA188" s="139"/>
      <c r="EB188" s="139"/>
    </row>
    <row r="189" spans="1:132" ht="22.8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65"/>
      <c r="AB189" s="165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536"/>
      <c r="AM189" s="536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534"/>
      <c r="BO189" s="534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39"/>
      <c r="CO189" s="139"/>
      <c r="CP189" s="165"/>
      <c r="CQ189" s="165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139"/>
      <c r="DP189" s="139"/>
      <c r="DQ189" s="139"/>
      <c r="DR189" s="545"/>
      <c r="DS189" s="545"/>
      <c r="DT189" s="139"/>
      <c r="DU189" s="139"/>
      <c r="DV189" s="139"/>
      <c r="DW189" s="139"/>
      <c r="DX189" s="139"/>
      <c r="DY189" s="139"/>
      <c r="DZ189" s="139"/>
      <c r="EA189" s="139"/>
      <c r="EB189" s="139"/>
    </row>
    <row r="190" spans="1:132" ht="22.8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39"/>
      <c r="V190" s="139"/>
      <c r="W190" s="139"/>
      <c r="X190" s="139"/>
      <c r="Y190" s="139"/>
      <c r="Z190" s="139"/>
      <c r="AA190" s="165"/>
      <c r="AB190" s="165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536"/>
      <c r="AM190" s="536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534"/>
      <c r="BO190" s="534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39"/>
      <c r="CO190" s="139"/>
      <c r="CP190" s="165"/>
      <c r="CQ190" s="165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39"/>
      <c r="DI190" s="139"/>
      <c r="DJ190" s="139"/>
      <c r="DK190" s="139"/>
      <c r="DL190" s="139"/>
      <c r="DM190" s="139"/>
      <c r="DN190" s="139"/>
      <c r="DO190" s="139"/>
      <c r="DP190" s="139"/>
      <c r="DQ190" s="139"/>
      <c r="DR190" s="545"/>
      <c r="DS190" s="545"/>
      <c r="DT190" s="139"/>
      <c r="DU190" s="139"/>
      <c r="DV190" s="139"/>
      <c r="DW190" s="139"/>
      <c r="DX190" s="139"/>
      <c r="DY190" s="139"/>
      <c r="DZ190" s="139"/>
      <c r="EA190" s="139"/>
      <c r="EB190" s="139"/>
    </row>
    <row r="191" spans="1:132" ht="22.8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39"/>
      <c r="V191" s="139"/>
      <c r="W191" s="139"/>
      <c r="X191" s="139"/>
      <c r="Y191" s="139"/>
      <c r="Z191" s="139"/>
      <c r="AA191" s="165"/>
      <c r="AB191" s="165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536"/>
      <c r="AM191" s="536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534"/>
      <c r="BO191" s="534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39"/>
      <c r="CO191" s="139"/>
      <c r="CP191" s="165"/>
      <c r="CQ191" s="165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39"/>
      <c r="DI191" s="139"/>
      <c r="DJ191" s="139"/>
      <c r="DK191" s="139"/>
      <c r="DL191" s="139"/>
      <c r="DM191" s="139"/>
      <c r="DN191" s="139"/>
      <c r="DO191" s="139"/>
      <c r="DP191" s="139"/>
      <c r="DQ191" s="139"/>
      <c r="DR191" s="545"/>
      <c r="DS191" s="545"/>
      <c r="DT191" s="139"/>
      <c r="DU191" s="139"/>
      <c r="DV191" s="139"/>
      <c r="DW191" s="139"/>
      <c r="DX191" s="139"/>
      <c r="DY191" s="139"/>
      <c r="DZ191" s="139"/>
      <c r="EA191" s="139"/>
      <c r="EB191" s="139"/>
    </row>
    <row r="192" spans="1:132" ht="22.8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39"/>
      <c r="V192" s="139"/>
      <c r="W192" s="139"/>
      <c r="X192" s="139"/>
      <c r="Y192" s="139"/>
      <c r="Z192" s="139"/>
      <c r="AA192" s="165"/>
      <c r="AB192" s="165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536"/>
      <c r="AM192" s="536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534"/>
      <c r="BO192" s="534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39"/>
      <c r="CB192" s="13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39"/>
      <c r="CO192" s="139"/>
      <c r="CP192" s="165"/>
      <c r="CQ192" s="165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39"/>
      <c r="DI192" s="139"/>
      <c r="DJ192" s="139"/>
      <c r="DK192" s="139"/>
      <c r="DL192" s="139"/>
      <c r="DM192" s="139"/>
      <c r="DN192" s="139"/>
      <c r="DO192" s="139"/>
      <c r="DP192" s="139"/>
      <c r="DQ192" s="139"/>
      <c r="DR192" s="545"/>
      <c r="DS192" s="545"/>
      <c r="DT192" s="139"/>
      <c r="DU192" s="139"/>
      <c r="DV192" s="139"/>
      <c r="DW192" s="139"/>
      <c r="DX192" s="139"/>
      <c r="DY192" s="139"/>
      <c r="DZ192" s="139"/>
      <c r="EA192" s="139"/>
      <c r="EB192" s="139"/>
    </row>
    <row r="193" spans="1:132" ht="22.8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65"/>
      <c r="AB193" s="165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536"/>
      <c r="AM193" s="536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534"/>
      <c r="BO193" s="534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39"/>
      <c r="CO193" s="139"/>
      <c r="CP193" s="165"/>
      <c r="CQ193" s="165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39"/>
      <c r="DI193" s="139"/>
      <c r="DJ193" s="139"/>
      <c r="DK193" s="139"/>
      <c r="DL193" s="139"/>
      <c r="DM193" s="139"/>
      <c r="DN193" s="139"/>
      <c r="DO193" s="139"/>
      <c r="DP193" s="139"/>
      <c r="DQ193" s="139"/>
      <c r="DR193" s="545"/>
      <c r="DS193" s="545"/>
      <c r="DT193" s="139"/>
      <c r="DU193" s="139"/>
      <c r="DV193" s="139"/>
      <c r="DW193" s="139"/>
      <c r="DX193" s="139"/>
      <c r="DY193" s="139"/>
      <c r="DZ193" s="139"/>
      <c r="EA193" s="139"/>
      <c r="EB193" s="139"/>
    </row>
    <row r="194" spans="1:132" ht="22.8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65"/>
      <c r="AB194" s="165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536"/>
      <c r="AM194" s="536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534"/>
      <c r="BO194" s="534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39"/>
      <c r="CO194" s="139"/>
      <c r="CP194" s="165"/>
      <c r="CQ194" s="165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39"/>
      <c r="DI194" s="139"/>
      <c r="DJ194" s="139"/>
      <c r="DK194" s="139"/>
      <c r="DL194" s="139"/>
      <c r="DM194" s="139"/>
      <c r="DN194" s="139"/>
      <c r="DO194" s="139"/>
      <c r="DP194" s="139"/>
      <c r="DQ194" s="139"/>
      <c r="DR194" s="545"/>
      <c r="DS194" s="545"/>
      <c r="DT194" s="139"/>
      <c r="DU194" s="139"/>
      <c r="DV194" s="139"/>
      <c r="DW194" s="139"/>
      <c r="DX194" s="139"/>
      <c r="DY194" s="139"/>
      <c r="DZ194" s="139"/>
      <c r="EA194" s="139"/>
      <c r="EB194" s="139"/>
    </row>
    <row r="195" spans="1:132" ht="22.8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65"/>
      <c r="AB195" s="165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536"/>
      <c r="AM195" s="536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534"/>
      <c r="BO195" s="534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39"/>
      <c r="CO195" s="139"/>
      <c r="CP195" s="165"/>
      <c r="CQ195" s="165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139"/>
      <c r="DP195" s="139"/>
      <c r="DQ195" s="139"/>
      <c r="DR195" s="545"/>
      <c r="DS195" s="545"/>
      <c r="DT195" s="139"/>
      <c r="DU195" s="139"/>
      <c r="DV195" s="139"/>
      <c r="DW195" s="139"/>
      <c r="DX195" s="139"/>
      <c r="DY195" s="139"/>
      <c r="DZ195" s="139"/>
      <c r="EA195" s="139"/>
      <c r="EB195" s="139"/>
    </row>
    <row r="196" spans="1:132" ht="22.8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65"/>
      <c r="AB196" s="165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536"/>
      <c r="AM196" s="536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534"/>
      <c r="BO196" s="534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39"/>
      <c r="CO196" s="139"/>
      <c r="CP196" s="165"/>
      <c r="CQ196" s="165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139"/>
      <c r="DP196" s="139"/>
      <c r="DQ196" s="139"/>
      <c r="DR196" s="545"/>
      <c r="DS196" s="545"/>
      <c r="DT196" s="139"/>
      <c r="DU196" s="139"/>
      <c r="DV196" s="139"/>
      <c r="DW196" s="139"/>
      <c r="DX196" s="139"/>
      <c r="DY196" s="139"/>
      <c r="DZ196" s="139"/>
      <c r="EA196" s="139"/>
      <c r="EB196" s="139"/>
    </row>
    <row r="197" spans="1:132" ht="22.8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65"/>
      <c r="AB197" s="165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536"/>
      <c r="AM197" s="536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534"/>
      <c r="BO197" s="534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39"/>
      <c r="CO197" s="139"/>
      <c r="CP197" s="165"/>
      <c r="CQ197" s="165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139"/>
      <c r="DP197" s="139"/>
      <c r="DQ197" s="139"/>
      <c r="DR197" s="545"/>
      <c r="DS197" s="545"/>
      <c r="DT197" s="139"/>
      <c r="DU197" s="139"/>
      <c r="DV197" s="139"/>
      <c r="DW197" s="139"/>
      <c r="DX197" s="139"/>
      <c r="DY197" s="139"/>
      <c r="DZ197" s="139"/>
      <c r="EA197" s="139"/>
      <c r="EB197" s="139"/>
    </row>
    <row r="198" spans="1:132" ht="22.8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65"/>
      <c r="AB198" s="165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536"/>
      <c r="AM198" s="536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534"/>
      <c r="BO198" s="534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65"/>
      <c r="CQ198" s="165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139"/>
      <c r="DP198" s="139"/>
      <c r="DQ198" s="139"/>
      <c r="DR198" s="545"/>
      <c r="DS198" s="545"/>
      <c r="DT198" s="139"/>
      <c r="DU198" s="139"/>
      <c r="DV198" s="139"/>
      <c r="DW198" s="139"/>
      <c r="DX198" s="139"/>
      <c r="DY198" s="139"/>
      <c r="DZ198" s="139"/>
      <c r="EA198" s="139"/>
      <c r="EB198" s="139"/>
    </row>
    <row r="199" spans="1:132" ht="22.8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65"/>
      <c r="AB199" s="165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536"/>
      <c r="AM199" s="536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534"/>
      <c r="BO199" s="534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39"/>
      <c r="CO199" s="139"/>
      <c r="CP199" s="165"/>
      <c r="CQ199" s="165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39"/>
      <c r="DI199" s="139"/>
      <c r="DJ199" s="139"/>
      <c r="DK199" s="139"/>
      <c r="DL199" s="139"/>
      <c r="DM199" s="139"/>
      <c r="DN199" s="139"/>
      <c r="DO199" s="139"/>
      <c r="DP199" s="139"/>
      <c r="DQ199" s="139"/>
      <c r="DR199" s="545"/>
      <c r="DS199" s="545"/>
      <c r="DT199" s="139"/>
      <c r="DU199" s="139"/>
      <c r="DV199" s="139"/>
      <c r="DW199" s="139"/>
      <c r="DX199" s="139"/>
      <c r="DY199" s="139"/>
      <c r="DZ199" s="139"/>
      <c r="EA199" s="139"/>
      <c r="EB199" s="139"/>
    </row>
    <row r="200" spans="1:132" ht="22.8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65"/>
      <c r="AB200" s="165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536"/>
      <c r="AM200" s="536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534"/>
      <c r="BO200" s="534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39"/>
      <c r="CO200" s="139"/>
      <c r="CP200" s="165"/>
      <c r="CQ200" s="165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39"/>
      <c r="DI200" s="139"/>
      <c r="DJ200" s="139"/>
      <c r="DK200" s="139"/>
      <c r="DL200" s="139"/>
      <c r="DM200" s="139"/>
      <c r="DN200" s="139"/>
      <c r="DO200" s="139"/>
      <c r="DP200" s="139"/>
      <c r="DQ200" s="139"/>
      <c r="DR200" s="545"/>
      <c r="DS200" s="545"/>
      <c r="DT200" s="139"/>
      <c r="DU200" s="139"/>
      <c r="DV200" s="139"/>
      <c r="DW200" s="139"/>
      <c r="DX200" s="139"/>
      <c r="DY200" s="139"/>
      <c r="DZ200" s="139"/>
      <c r="EA200" s="139"/>
      <c r="EB200" s="139"/>
    </row>
    <row r="201" spans="1:132" ht="22.8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65"/>
      <c r="AB201" s="165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536"/>
      <c r="AM201" s="536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534"/>
      <c r="BO201" s="534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39"/>
      <c r="CO201" s="139"/>
      <c r="CP201" s="165"/>
      <c r="CQ201" s="165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39"/>
      <c r="DI201" s="139"/>
      <c r="DJ201" s="139"/>
      <c r="DK201" s="139"/>
      <c r="DL201" s="139"/>
      <c r="DM201" s="139"/>
      <c r="DN201" s="139"/>
      <c r="DO201" s="139"/>
      <c r="DP201" s="139"/>
      <c r="DQ201" s="139"/>
      <c r="DR201" s="545"/>
      <c r="DS201" s="545"/>
      <c r="DT201" s="139"/>
      <c r="DU201" s="139"/>
      <c r="DV201" s="139"/>
      <c r="DW201" s="139"/>
      <c r="DX201" s="139"/>
      <c r="DY201" s="139"/>
      <c r="DZ201" s="139"/>
      <c r="EA201" s="139"/>
      <c r="EB201" s="139"/>
    </row>
    <row r="202" spans="1:132" ht="22.8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65"/>
      <c r="AB202" s="165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536"/>
      <c r="AM202" s="536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534"/>
      <c r="BO202" s="534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39"/>
      <c r="CO202" s="139"/>
      <c r="CP202" s="165"/>
      <c r="CQ202" s="165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39"/>
      <c r="DI202" s="139"/>
      <c r="DJ202" s="139"/>
      <c r="DK202" s="139"/>
      <c r="DL202" s="139"/>
      <c r="DM202" s="139"/>
      <c r="DN202" s="139"/>
      <c r="DO202" s="139"/>
      <c r="DP202" s="139"/>
      <c r="DQ202" s="139"/>
      <c r="DR202" s="545"/>
      <c r="DS202" s="545"/>
      <c r="DT202" s="139"/>
      <c r="DU202" s="139"/>
      <c r="DV202" s="139"/>
      <c r="DW202" s="139"/>
      <c r="DX202" s="139"/>
      <c r="DY202" s="139"/>
      <c r="DZ202" s="139"/>
      <c r="EA202" s="139"/>
      <c r="EB202" s="139"/>
    </row>
    <row r="203" spans="1:132" ht="22.8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65"/>
      <c r="AB203" s="165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536"/>
      <c r="AM203" s="536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534"/>
      <c r="BO203" s="534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39"/>
      <c r="CO203" s="139"/>
      <c r="CP203" s="165"/>
      <c r="CQ203" s="165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139"/>
      <c r="DP203" s="139"/>
      <c r="DQ203" s="139"/>
      <c r="DR203" s="545"/>
      <c r="DS203" s="545"/>
      <c r="DT203" s="139"/>
      <c r="DU203" s="139"/>
      <c r="DV203" s="139"/>
      <c r="DW203" s="139"/>
      <c r="DX203" s="139"/>
      <c r="DY203" s="139"/>
      <c r="DZ203" s="139"/>
      <c r="EA203" s="139"/>
      <c r="EB203" s="139"/>
    </row>
    <row r="204" spans="1:132" ht="22.8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65"/>
      <c r="AB204" s="165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536"/>
      <c r="AM204" s="536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534"/>
      <c r="BO204" s="534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39"/>
      <c r="CO204" s="139"/>
      <c r="CP204" s="165"/>
      <c r="CQ204" s="165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139"/>
      <c r="DP204" s="139"/>
      <c r="DQ204" s="139"/>
      <c r="DR204" s="545"/>
      <c r="DS204" s="545"/>
      <c r="DT204" s="139"/>
      <c r="DU204" s="139"/>
      <c r="DV204" s="139"/>
      <c r="DW204" s="139"/>
      <c r="DX204" s="139"/>
      <c r="DY204" s="139"/>
      <c r="DZ204" s="139"/>
      <c r="EA204" s="139"/>
      <c r="EB204" s="139"/>
    </row>
    <row r="205" spans="1:132" ht="22.8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65"/>
      <c r="AB205" s="165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536"/>
      <c r="AM205" s="536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534"/>
      <c r="BO205" s="534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39"/>
      <c r="CO205" s="139"/>
      <c r="CP205" s="165"/>
      <c r="CQ205" s="165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139"/>
      <c r="DP205" s="139"/>
      <c r="DQ205" s="139"/>
      <c r="DR205" s="545"/>
      <c r="DS205" s="545"/>
      <c r="DT205" s="139"/>
      <c r="DU205" s="139"/>
      <c r="DV205" s="139"/>
      <c r="DW205" s="139"/>
      <c r="DX205" s="139"/>
      <c r="DY205" s="139"/>
      <c r="DZ205" s="139"/>
      <c r="EA205" s="139"/>
      <c r="EB205" s="139"/>
    </row>
    <row r="206" spans="1:132" ht="22.8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65"/>
      <c r="AB206" s="165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536"/>
      <c r="AM206" s="536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534"/>
      <c r="BO206" s="534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39"/>
      <c r="CO206" s="139"/>
      <c r="CP206" s="165"/>
      <c r="CQ206" s="165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139"/>
      <c r="DP206" s="139"/>
      <c r="DQ206" s="139"/>
      <c r="DR206" s="545"/>
      <c r="DS206" s="545"/>
      <c r="DT206" s="139"/>
      <c r="DU206" s="139"/>
      <c r="DV206" s="139"/>
      <c r="DW206" s="139"/>
      <c r="DX206" s="139"/>
      <c r="DY206" s="139"/>
      <c r="DZ206" s="139"/>
      <c r="EA206" s="139"/>
      <c r="EB206" s="139"/>
    </row>
    <row r="207" spans="1:132" ht="22.8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65"/>
      <c r="AB207" s="165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536"/>
      <c r="AM207" s="536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534"/>
      <c r="BO207" s="534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39"/>
      <c r="CO207" s="139"/>
      <c r="CP207" s="165"/>
      <c r="CQ207" s="165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139"/>
      <c r="DP207" s="139"/>
      <c r="DQ207" s="139"/>
      <c r="DR207" s="545"/>
      <c r="DS207" s="545"/>
      <c r="DT207" s="139"/>
      <c r="DU207" s="139"/>
      <c r="DV207" s="139"/>
      <c r="DW207" s="139"/>
      <c r="DX207" s="139"/>
      <c r="DY207" s="139"/>
      <c r="DZ207" s="139"/>
      <c r="EA207" s="139"/>
      <c r="EB207" s="139"/>
    </row>
    <row r="208" spans="1:132" ht="22.8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65"/>
      <c r="AB208" s="165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536"/>
      <c r="AM208" s="536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534"/>
      <c r="BO208" s="534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65"/>
      <c r="CQ208" s="165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139"/>
      <c r="DP208" s="139"/>
      <c r="DQ208" s="139"/>
      <c r="DR208" s="545"/>
      <c r="DS208" s="545"/>
      <c r="DT208" s="139"/>
      <c r="DU208" s="139"/>
      <c r="DV208" s="139"/>
      <c r="DW208" s="139"/>
      <c r="DX208" s="139"/>
      <c r="DY208" s="139"/>
      <c r="DZ208" s="139"/>
      <c r="EA208" s="139"/>
      <c r="EB208" s="139"/>
    </row>
    <row r="209" spans="1:132" ht="22.8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65"/>
      <c r="AB209" s="165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536"/>
      <c r="AM209" s="536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534"/>
      <c r="BO209" s="534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39"/>
      <c r="CO209" s="139"/>
      <c r="CP209" s="165"/>
      <c r="CQ209" s="165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139"/>
      <c r="DP209" s="139"/>
      <c r="DQ209" s="139"/>
      <c r="DR209" s="545"/>
      <c r="DS209" s="545"/>
      <c r="DT209" s="139"/>
      <c r="DU209" s="139"/>
      <c r="DV209" s="139"/>
      <c r="DW209" s="139"/>
      <c r="DX209" s="139"/>
      <c r="DY209" s="139"/>
      <c r="DZ209" s="139"/>
      <c r="EA209" s="139"/>
      <c r="EB209" s="139"/>
    </row>
    <row r="210" spans="1:132" ht="22.8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65"/>
      <c r="AB210" s="165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536"/>
      <c r="AM210" s="536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534"/>
      <c r="BO210" s="534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39"/>
      <c r="CO210" s="139"/>
      <c r="CP210" s="165"/>
      <c r="CQ210" s="165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139"/>
      <c r="DP210" s="139"/>
      <c r="DQ210" s="139"/>
      <c r="DR210" s="545"/>
      <c r="DS210" s="545"/>
      <c r="DT210" s="139"/>
      <c r="DU210" s="139"/>
      <c r="DV210" s="139"/>
      <c r="DW210" s="139"/>
      <c r="DX210" s="139"/>
      <c r="DY210" s="139"/>
      <c r="DZ210" s="139"/>
      <c r="EA210" s="139"/>
      <c r="EB210" s="139"/>
    </row>
    <row r="211" spans="1:132" ht="22.8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65"/>
      <c r="AB211" s="165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536"/>
      <c r="AM211" s="536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534"/>
      <c r="BO211" s="534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39"/>
      <c r="CO211" s="139"/>
      <c r="CP211" s="165"/>
      <c r="CQ211" s="165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139"/>
      <c r="DP211" s="139"/>
      <c r="DQ211" s="139"/>
      <c r="DR211" s="545"/>
      <c r="DS211" s="545"/>
      <c r="DT211" s="139"/>
      <c r="DU211" s="139"/>
      <c r="DV211" s="139"/>
      <c r="DW211" s="139"/>
      <c r="DX211" s="139"/>
      <c r="DY211" s="139"/>
      <c r="DZ211" s="139"/>
      <c r="EA211" s="139"/>
      <c r="EB211" s="139"/>
    </row>
    <row r="212" spans="1:132" ht="22.8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65"/>
      <c r="AB212" s="165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536"/>
      <c r="AM212" s="536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534"/>
      <c r="BO212" s="534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65"/>
      <c r="CQ212" s="165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39"/>
      <c r="DP212" s="139"/>
      <c r="DQ212" s="139"/>
      <c r="DR212" s="545"/>
      <c r="DS212" s="545"/>
      <c r="DT212" s="139"/>
      <c r="DU212" s="139"/>
      <c r="DV212" s="139"/>
      <c r="DW212" s="139"/>
      <c r="DX212" s="139"/>
      <c r="DY212" s="139"/>
      <c r="DZ212" s="139"/>
      <c r="EA212" s="139"/>
      <c r="EB212" s="139"/>
    </row>
    <row r="213" spans="1:132" ht="22.8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39"/>
      <c r="V213" s="139"/>
      <c r="W213" s="139"/>
      <c r="X213" s="139"/>
      <c r="Y213" s="139"/>
      <c r="Z213" s="139"/>
      <c r="AA213" s="165"/>
      <c r="AB213" s="165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536"/>
      <c r="AM213" s="536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534"/>
      <c r="BO213" s="534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39"/>
      <c r="CO213" s="139"/>
      <c r="CP213" s="165"/>
      <c r="CQ213" s="165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39"/>
      <c r="DI213" s="139"/>
      <c r="DJ213" s="139"/>
      <c r="DK213" s="139"/>
      <c r="DL213" s="139"/>
      <c r="DM213" s="139"/>
      <c r="DN213" s="139"/>
      <c r="DO213" s="139"/>
      <c r="DP213" s="139"/>
      <c r="DQ213" s="139"/>
      <c r="DR213" s="545"/>
      <c r="DS213" s="545"/>
      <c r="DT213" s="139"/>
      <c r="DU213" s="139"/>
      <c r="DV213" s="139"/>
      <c r="DW213" s="139"/>
      <c r="DX213" s="139"/>
      <c r="DY213" s="139"/>
      <c r="DZ213" s="139"/>
      <c r="EA213" s="139"/>
      <c r="EB213" s="139"/>
    </row>
    <row r="214" spans="1:132" ht="22.8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39"/>
      <c r="V214" s="139"/>
      <c r="W214" s="139"/>
      <c r="X214" s="139"/>
      <c r="Y214" s="139"/>
      <c r="Z214" s="139"/>
      <c r="AA214" s="165"/>
      <c r="AB214" s="165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536"/>
      <c r="AM214" s="536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534"/>
      <c r="BO214" s="534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39"/>
      <c r="CO214" s="139"/>
      <c r="CP214" s="165"/>
      <c r="CQ214" s="165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39"/>
      <c r="DI214" s="139"/>
      <c r="DJ214" s="139"/>
      <c r="DK214" s="139"/>
      <c r="DL214" s="139"/>
      <c r="DM214" s="139"/>
      <c r="DN214" s="139"/>
      <c r="DO214" s="139"/>
      <c r="DP214" s="139"/>
      <c r="DQ214" s="139"/>
      <c r="DR214" s="545"/>
      <c r="DS214" s="545"/>
      <c r="DT214" s="139"/>
      <c r="DU214" s="139"/>
      <c r="DV214" s="139"/>
      <c r="DW214" s="139"/>
      <c r="DX214" s="139"/>
      <c r="DY214" s="139"/>
      <c r="DZ214" s="139"/>
      <c r="EA214" s="139"/>
      <c r="EB214" s="139"/>
    </row>
    <row r="215" spans="1:132" ht="22.8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39"/>
      <c r="V215" s="139"/>
      <c r="W215" s="139"/>
      <c r="X215" s="139"/>
      <c r="Y215" s="139"/>
      <c r="Z215" s="139"/>
      <c r="AA215" s="165"/>
      <c r="AB215" s="165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536"/>
      <c r="AM215" s="536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534"/>
      <c r="BO215" s="534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39"/>
      <c r="CO215" s="139"/>
      <c r="CP215" s="165"/>
      <c r="CQ215" s="165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39"/>
      <c r="DI215" s="139"/>
      <c r="DJ215" s="139"/>
      <c r="DK215" s="139"/>
      <c r="DL215" s="139"/>
      <c r="DM215" s="139"/>
      <c r="DN215" s="139"/>
      <c r="DO215" s="139"/>
      <c r="DP215" s="139"/>
      <c r="DQ215" s="139"/>
      <c r="DR215" s="545"/>
      <c r="DS215" s="545"/>
      <c r="DT215" s="139"/>
      <c r="DU215" s="139"/>
      <c r="DV215" s="139"/>
      <c r="DW215" s="139"/>
      <c r="DX215" s="139"/>
      <c r="DY215" s="139"/>
      <c r="DZ215" s="139"/>
      <c r="EA215" s="139"/>
      <c r="EB215" s="139"/>
    </row>
    <row r="216" spans="1:132" ht="22.8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39"/>
      <c r="V216" s="139"/>
      <c r="W216" s="139"/>
      <c r="X216" s="139"/>
      <c r="Y216" s="139"/>
      <c r="Z216" s="139"/>
      <c r="AA216" s="165"/>
      <c r="AB216" s="165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536"/>
      <c r="AM216" s="536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534"/>
      <c r="BO216" s="534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65"/>
      <c r="CQ216" s="165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139"/>
      <c r="DP216" s="139"/>
      <c r="DQ216" s="139"/>
      <c r="DR216" s="545"/>
      <c r="DS216" s="545"/>
      <c r="DT216" s="139"/>
      <c r="DU216" s="139"/>
      <c r="DV216" s="139"/>
      <c r="DW216" s="139"/>
      <c r="DX216" s="139"/>
      <c r="DY216" s="139"/>
      <c r="DZ216" s="139"/>
      <c r="EA216" s="139"/>
      <c r="EB216" s="139"/>
    </row>
    <row r="217" spans="1:132" ht="22.8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39"/>
      <c r="V217" s="139"/>
      <c r="W217" s="139"/>
      <c r="X217" s="139"/>
      <c r="Y217" s="139"/>
      <c r="Z217" s="139"/>
      <c r="AA217" s="165"/>
      <c r="AB217" s="165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536"/>
      <c r="AM217" s="536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534"/>
      <c r="BO217" s="534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39"/>
      <c r="CO217" s="139"/>
      <c r="CP217" s="165"/>
      <c r="CQ217" s="165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  <c r="DD217" s="139"/>
      <c r="DE217" s="139"/>
      <c r="DF217" s="139"/>
      <c r="DG217" s="139"/>
      <c r="DH217" s="139"/>
      <c r="DI217" s="139"/>
      <c r="DJ217" s="139"/>
      <c r="DK217" s="139"/>
      <c r="DL217" s="139"/>
      <c r="DM217" s="139"/>
      <c r="DN217" s="139"/>
      <c r="DO217" s="139"/>
      <c r="DP217" s="139"/>
      <c r="DQ217" s="139"/>
      <c r="DR217" s="545"/>
      <c r="DS217" s="545"/>
      <c r="DT217" s="139"/>
      <c r="DU217" s="139"/>
      <c r="DV217" s="139"/>
      <c r="DW217" s="139"/>
      <c r="DX217" s="139"/>
      <c r="DY217" s="139"/>
      <c r="DZ217" s="139"/>
      <c r="EA217" s="139"/>
      <c r="EB217" s="139"/>
    </row>
    <row r="218" spans="1:132" ht="22.8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39"/>
      <c r="V218" s="139"/>
      <c r="W218" s="139"/>
      <c r="X218" s="139"/>
      <c r="Y218" s="139"/>
      <c r="Z218" s="139"/>
      <c r="AA218" s="165"/>
      <c r="AB218" s="165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536"/>
      <c r="AM218" s="536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534"/>
      <c r="BO218" s="534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39"/>
      <c r="CO218" s="139"/>
      <c r="CP218" s="165"/>
      <c r="CQ218" s="165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39"/>
      <c r="DI218" s="139"/>
      <c r="DJ218" s="139"/>
      <c r="DK218" s="139"/>
      <c r="DL218" s="139"/>
      <c r="DM218" s="139"/>
      <c r="DN218" s="139"/>
      <c r="DO218" s="139"/>
      <c r="DP218" s="139"/>
      <c r="DQ218" s="139"/>
      <c r="DR218" s="545"/>
      <c r="DS218" s="545"/>
      <c r="DT218" s="139"/>
      <c r="DU218" s="139"/>
      <c r="DV218" s="139"/>
      <c r="DW218" s="139"/>
      <c r="DX218" s="139"/>
      <c r="DY218" s="139"/>
      <c r="DZ218" s="139"/>
      <c r="EA218" s="139"/>
      <c r="EB218" s="139"/>
    </row>
    <row r="219" spans="1:132" ht="22.8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39"/>
      <c r="V219" s="139"/>
      <c r="W219" s="139"/>
      <c r="X219" s="139"/>
      <c r="Y219" s="139"/>
      <c r="Z219" s="139"/>
      <c r="AA219" s="165"/>
      <c r="AB219" s="165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536"/>
      <c r="AM219" s="536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534"/>
      <c r="BO219" s="534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39"/>
      <c r="CO219" s="139"/>
      <c r="CP219" s="165"/>
      <c r="CQ219" s="165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39"/>
      <c r="DI219" s="139"/>
      <c r="DJ219" s="139"/>
      <c r="DK219" s="139"/>
      <c r="DL219" s="139"/>
      <c r="DM219" s="139"/>
      <c r="DN219" s="139"/>
      <c r="DO219" s="139"/>
      <c r="DP219" s="139"/>
      <c r="DQ219" s="139"/>
      <c r="DR219" s="545"/>
      <c r="DS219" s="545"/>
      <c r="DT219" s="139"/>
      <c r="DU219" s="139"/>
      <c r="DV219" s="139"/>
      <c r="DW219" s="139"/>
      <c r="DX219" s="139"/>
      <c r="DY219" s="139"/>
      <c r="DZ219" s="139"/>
      <c r="EA219" s="139"/>
      <c r="EB219" s="139"/>
    </row>
    <row r="220" spans="1:132" ht="22.8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39"/>
      <c r="V220" s="139"/>
      <c r="W220" s="139"/>
      <c r="X220" s="139"/>
      <c r="Y220" s="139"/>
      <c r="Z220" s="139"/>
      <c r="AA220" s="165"/>
      <c r="AB220" s="165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536"/>
      <c r="AM220" s="536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534"/>
      <c r="BO220" s="534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39"/>
      <c r="CO220" s="139"/>
      <c r="CP220" s="165"/>
      <c r="CQ220" s="165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39"/>
      <c r="DI220" s="139"/>
      <c r="DJ220" s="139"/>
      <c r="DK220" s="139"/>
      <c r="DL220" s="139"/>
      <c r="DM220" s="139"/>
      <c r="DN220" s="139"/>
      <c r="DO220" s="139"/>
      <c r="DP220" s="139"/>
      <c r="DQ220" s="139"/>
      <c r="DR220" s="545"/>
      <c r="DS220" s="545"/>
      <c r="DT220" s="139"/>
      <c r="DU220" s="139"/>
      <c r="DV220" s="139"/>
      <c r="DW220" s="139"/>
      <c r="DX220" s="139"/>
      <c r="DY220" s="139"/>
      <c r="DZ220" s="139"/>
      <c r="EA220" s="139"/>
      <c r="EB220" s="139"/>
    </row>
    <row r="221" spans="1:132" ht="22.8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39"/>
      <c r="V221" s="139"/>
      <c r="W221" s="139"/>
      <c r="X221" s="139"/>
      <c r="Y221" s="139"/>
      <c r="Z221" s="139"/>
      <c r="AA221" s="165"/>
      <c r="AB221" s="165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536"/>
      <c r="AM221" s="536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534"/>
      <c r="BO221" s="534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39"/>
      <c r="CO221" s="139"/>
      <c r="CP221" s="165"/>
      <c r="CQ221" s="165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  <c r="DD221" s="139"/>
      <c r="DE221" s="139"/>
      <c r="DF221" s="139"/>
      <c r="DG221" s="139"/>
      <c r="DH221" s="139"/>
      <c r="DI221" s="139"/>
      <c r="DJ221" s="139"/>
      <c r="DK221" s="139"/>
      <c r="DL221" s="139"/>
      <c r="DM221" s="139"/>
      <c r="DN221" s="139"/>
      <c r="DO221" s="139"/>
      <c r="DP221" s="139"/>
      <c r="DQ221" s="139"/>
      <c r="DR221" s="545"/>
      <c r="DS221" s="545"/>
      <c r="DT221" s="139"/>
      <c r="DU221" s="139"/>
      <c r="DV221" s="139"/>
      <c r="DW221" s="139"/>
      <c r="DX221" s="139"/>
      <c r="DY221" s="139"/>
      <c r="DZ221" s="139"/>
      <c r="EA221" s="139"/>
      <c r="EB221" s="139"/>
    </row>
    <row r="222" spans="1:132" ht="22.8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39"/>
      <c r="V222" s="139"/>
      <c r="W222" s="139"/>
      <c r="X222" s="139"/>
      <c r="Y222" s="139"/>
      <c r="Z222" s="139"/>
      <c r="AA222" s="165"/>
      <c r="AB222" s="165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536"/>
      <c r="AM222" s="536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534"/>
      <c r="BO222" s="534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39"/>
      <c r="CO222" s="139"/>
      <c r="CP222" s="165"/>
      <c r="CQ222" s="165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39"/>
      <c r="DI222" s="139"/>
      <c r="DJ222" s="139"/>
      <c r="DK222" s="139"/>
      <c r="DL222" s="139"/>
      <c r="DM222" s="139"/>
      <c r="DN222" s="139"/>
      <c r="DO222" s="139"/>
      <c r="DP222" s="139"/>
      <c r="DQ222" s="139"/>
      <c r="DR222" s="545"/>
      <c r="DS222" s="545"/>
      <c r="DT222" s="139"/>
      <c r="DU222" s="139"/>
      <c r="DV222" s="139"/>
      <c r="DW222" s="139"/>
      <c r="DX222" s="139"/>
      <c r="DY222" s="139"/>
      <c r="DZ222" s="139"/>
      <c r="EA222" s="139"/>
      <c r="EB222" s="139"/>
    </row>
    <row r="223" spans="1:132" ht="22.8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39"/>
      <c r="V223" s="139"/>
      <c r="W223" s="139"/>
      <c r="X223" s="139"/>
      <c r="Y223" s="139"/>
      <c r="Z223" s="139"/>
      <c r="AA223" s="165"/>
      <c r="AB223" s="165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536"/>
      <c r="AM223" s="536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534"/>
      <c r="BO223" s="534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39"/>
      <c r="CO223" s="139"/>
      <c r="CP223" s="165"/>
      <c r="CQ223" s="165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39"/>
      <c r="DI223" s="139"/>
      <c r="DJ223" s="139"/>
      <c r="DK223" s="139"/>
      <c r="DL223" s="139"/>
      <c r="DM223" s="139"/>
      <c r="DN223" s="139"/>
      <c r="DO223" s="139"/>
      <c r="DP223" s="139"/>
      <c r="DQ223" s="139"/>
      <c r="DR223" s="545"/>
      <c r="DS223" s="545"/>
      <c r="DT223" s="139"/>
      <c r="DU223" s="139"/>
      <c r="DV223" s="139"/>
      <c r="DW223" s="139"/>
      <c r="DX223" s="139"/>
      <c r="DY223" s="139"/>
      <c r="DZ223" s="139"/>
      <c r="EA223" s="139"/>
      <c r="EB223" s="139"/>
    </row>
    <row r="224" spans="1:132" ht="22.8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39"/>
      <c r="V224" s="139"/>
      <c r="W224" s="139"/>
      <c r="X224" s="139"/>
      <c r="Y224" s="139"/>
      <c r="Z224" s="139"/>
      <c r="AA224" s="165"/>
      <c r="AB224" s="165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536"/>
      <c r="AM224" s="536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534"/>
      <c r="BO224" s="534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39"/>
      <c r="CO224" s="139"/>
      <c r="CP224" s="165"/>
      <c r="CQ224" s="165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  <c r="DD224" s="139"/>
      <c r="DE224" s="139"/>
      <c r="DF224" s="139"/>
      <c r="DG224" s="139"/>
      <c r="DH224" s="139"/>
      <c r="DI224" s="139"/>
      <c r="DJ224" s="139"/>
      <c r="DK224" s="139"/>
      <c r="DL224" s="139"/>
      <c r="DM224" s="139"/>
      <c r="DN224" s="139"/>
      <c r="DO224" s="139"/>
      <c r="DP224" s="139"/>
      <c r="DQ224" s="139"/>
      <c r="DR224" s="545"/>
      <c r="DS224" s="545"/>
      <c r="DT224" s="139"/>
      <c r="DU224" s="139"/>
      <c r="DV224" s="139"/>
      <c r="DW224" s="139"/>
      <c r="DX224" s="139"/>
      <c r="DY224" s="139"/>
      <c r="DZ224" s="139"/>
      <c r="EA224" s="139"/>
      <c r="EB224" s="139"/>
    </row>
    <row r="225" spans="1:132" ht="22.8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39"/>
      <c r="V225" s="139"/>
      <c r="W225" s="139"/>
      <c r="X225" s="139"/>
      <c r="Y225" s="139"/>
      <c r="Z225" s="139"/>
      <c r="AA225" s="165"/>
      <c r="AB225" s="165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536"/>
      <c r="AM225" s="536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534"/>
      <c r="BO225" s="534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39"/>
      <c r="CO225" s="139"/>
      <c r="CP225" s="165"/>
      <c r="CQ225" s="165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  <c r="DD225" s="139"/>
      <c r="DE225" s="139"/>
      <c r="DF225" s="139"/>
      <c r="DG225" s="139"/>
      <c r="DH225" s="139"/>
      <c r="DI225" s="139"/>
      <c r="DJ225" s="139"/>
      <c r="DK225" s="139"/>
      <c r="DL225" s="139"/>
      <c r="DM225" s="139"/>
      <c r="DN225" s="139"/>
      <c r="DO225" s="139"/>
      <c r="DP225" s="139"/>
      <c r="DQ225" s="139"/>
      <c r="DR225" s="545"/>
      <c r="DS225" s="545"/>
      <c r="DT225" s="139"/>
      <c r="DU225" s="139"/>
      <c r="DV225" s="139"/>
      <c r="DW225" s="139"/>
      <c r="DX225" s="139"/>
      <c r="DY225" s="139"/>
      <c r="DZ225" s="139"/>
      <c r="EA225" s="139"/>
      <c r="EB225" s="139"/>
    </row>
    <row r="226" spans="1:132" ht="22.8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39"/>
      <c r="V226" s="139"/>
      <c r="W226" s="139"/>
      <c r="X226" s="139"/>
      <c r="Y226" s="139"/>
      <c r="Z226" s="139"/>
      <c r="AA226" s="165"/>
      <c r="AB226" s="165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536"/>
      <c r="AM226" s="536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39"/>
      <c r="BN226" s="534"/>
      <c r="BO226" s="534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39"/>
      <c r="CB226" s="13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39"/>
      <c r="CO226" s="139"/>
      <c r="CP226" s="165"/>
      <c r="CQ226" s="165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  <c r="DD226" s="139"/>
      <c r="DE226" s="139"/>
      <c r="DF226" s="139"/>
      <c r="DG226" s="139"/>
      <c r="DH226" s="139"/>
      <c r="DI226" s="139"/>
      <c r="DJ226" s="139"/>
      <c r="DK226" s="139"/>
      <c r="DL226" s="139"/>
      <c r="DM226" s="139"/>
      <c r="DN226" s="139"/>
      <c r="DO226" s="139"/>
      <c r="DP226" s="139"/>
      <c r="DQ226" s="139"/>
      <c r="DR226" s="545"/>
      <c r="DS226" s="545"/>
      <c r="DT226" s="139"/>
      <c r="DU226" s="139"/>
      <c r="DV226" s="139"/>
      <c r="DW226" s="139"/>
      <c r="DX226" s="139"/>
      <c r="DY226" s="139"/>
      <c r="DZ226" s="139"/>
      <c r="EA226" s="139"/>
      <c r="EB226" s="139"/>
    </row>
    <row r="227" spans="1:132" ht="22.8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39"/>
      <c r="V227" s="139"/>
      <c r="W227" s="139"/>
      <c r="X227" s="139"/>
      <c r="Y227" s="139"/>
      <c r="Z227" s="139"/>
      <c r="AA227" s="165"/>
      <c r="AB227" s="165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536"/>
      <c r="AM227" s="536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534"/>
      <c r="BO227" s="534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39"/>
      <c r="CO227" s="139"/>
      <c r="CP227" s="165"/>
      <c r="CQ227" s="165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  <c r="DD227" s="139"/>
      <c r="DE227" s="139"/>
      <c r="DF227" s="139"/>
      <c r="DG227" s="139"/>
      <c r="DH227" s="139"/>
      <c r="DI227" s="139"/>
      <c r="DJ227" s="139"/>
      <c r="DK227" s="139"/>
      <c r="DL227" s="139"/>
      <c r="DM227" s="139"/>
      <c r="DN227" s="139"/>
      <c r="DO227" s="139"/>
      <c r="DP227" s="139"/>
      <c r="DQ227" s="139"/>
      <c r="DR227" s="545"/>
      <c r="DS227" s="545"/>
      <c r="DT227" s="139"/>
      <c r="DU227" s="139"/>
      <c r="DV227" s="139"/>
      <c r="DW227" s="139"/>
      <c r="DX227" s="139"/>
      <c r="DY227" s="139"/>
      <c r="DZ227" s="139"/>
      <c r="EA227" s="139"/>
      <c r="EB227" s="139"/>
    </row>
    <row r="228" spans="1:132" ht="22.8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39"/>
      <c r="V228" s="139"/>
      <c r="W228" s="139"/>
      <c r="X228" s="139"/>
      <c r="Y228" s="139"/>
      <c r="Z228" s="139"/>
      <c r="AA228" s="165"/>
      <c r="AB228" s="165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536"/>
      <c r="AM228" s="536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534"/>
      <c r="BO228" s="534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39"/>
      <c r="CO228" s="139"/>
      <c r="CP228" s="165"/>
      <c r="CQ228" s="165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9"/>
      <c r="DI228" s="139"/>
      <c r="DJ228" s="139"/>
      <c r="DK228" s="139"/>
      <c r="DL228" s="139"/>
      <c r="DM228" s="139"/>
      <c r="DN228" s="139"/>
      <c r="DO228" s="139"/>
      <c r="DP228" s="139"/>
      <c r="DQ228" s="139"/>
      <c r="DR228" s="545"/>
      <c r="DS228" s="545"/>
      <c r="DT228" s="139"/>
      <c r="DU228" s="139"/>
      <c r="DV228" s="139"/>
      <c r="DW228" s="139"/>
      <c r="DX228" s="139"/>
      <c r="DY228" s="139"/>
      <c r="DZ228" s="139"/>
      <c r="EA228" s="139"/>
      <c r="EB228" s="139"/>
    </row>
    <row r="229" spans="1:132" ht="22.8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39"/>
      <c r="V229" s="139"/>
      <c r="W229" s="139"/>
      <c r="X229" s="139"/>
      <c r="Y229" s="139"/>
      <c r="Z229" s="139"/>
      <c r="AA229" s="165"/>
      <c r="AB229" s="165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536"/>
      <c r="AM229" s="536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534"/>
      <c r="BO229" s="534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65"/>
      <c r="CQ229" s="165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139"/>
      <c r="DP229" s="139"/>
      <c r="DQ229" s="139"/>
      <c r="DR229" s="545"/>
      <c r="DS229" s="545"/>
      <c r="DT229" s="139"/>
      <c r="DU229" s="139"/>
      <c r="DV229" s="139"/>
      <c r="DW229" s="139"/>
      <c r="DX229" s="139"/>
      <c r="DY229" s="139"/>
      <c r="DZ229" s="139"/>
      <c r="EA229" s="139"/>
      <c r="EB229" s="139"/>
    </row>
    <row r="230" spans="1:132" ht="22.8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39"/>
      <c r="V230" s="139"/>
      <c r="W230" s="139"/>
      <c r="X230" s="139"/>
      <c r="Y230" s="139"/>
      <c r="Z230" s="139"/>
      <c r="AA230" s="165"/>
      <c r="AB230" s="165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536"/>
      <c r="AM230" s="536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534"/>
      <c r="BO230" s="534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39"/>
      <c r="CO230" s="139"/>
      <c r="CP230" s="165"/>
      <c r="CQ230" s="165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39"/>
      <c r="DI230" s="139"/>
      <c r="DJ230" s="139"/>
      <c r="DK230" s="139"/>
      <c r="DL230" s="139"/>
      <c r="DM230" s="139"/>
      <c r="DN230" s="139"/>
      <c r="DO230" s="139"/>
      <c r="DP230" s="139"/>
      <c r="DQ230" s="139"/>
      <c r="DR230" s="545"/>
      <c r="DS230" s="545"/>
      <c r="DT230" s="139"/>
      <c r="DU230" s="139"/>
      <c r="DV230" s="139"/>
      <c r="DW230" s="139"/>
      <c r="DX230" s="139"/>
      <c r="DY230" s="139"/>
      <c r="DZ230" s="139"/>
      <c r="EA230" s="139"/>
      <c r="EB230" s="139"/>
    </row>
    <row r="231" spans="1:132" ht="22.8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39"/>
      <c r="V231" s="139"/>
      <c r="W231" s="139"/>
      <c r="X231" s="139"/>
      <c r="Y231" s="139"/>
      <c r="Z231" s="139"/>
      <c r="AA231" s="165"/>
      <c r="AB231" s="165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536"/>
      <c r="AM231" s="536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534"/>
      <c r="BO231" s="534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39"/>
      <c r="CB231" s="13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39"/>
      <c r="CO231" s="139"/>
      <c r="CP231" s="165"/>
      <c r="CQ231" s="165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  <c r="DD231" s="139"/>
      <c r="DE231" s="139"/>
      <c r="DF231" s="139"/>
      <c r="DG231" s="139"/>
      <c r="DH231" s="139"/>
      <c r="DI231" s="139"/>
      <c r="DJ231" s="139"/>
      <c r="DK231" s="139"/>
      <c r="DL231" s="139"/>
      <c r="DM231" s="139"/>
      <c r="DN231" s="139"/>
      <c r="DO231" s="139"/>
      <c r="DP231" s="139"/>
      <c r="DQ231" s="139"/>
      <c r="DR231" s="545"/>
      <c r="DS231" s="545"/>
      <c r="DT231" s="139"/>
      <c r="DU231" s="139"/>
      <c r="DV231" s="139"/>
      <c r="DW231" s="139"/>
      <c r="DX231" s="139"/>
      <c r="DY231" s="139"/>
      <c r="DZ231" s="139"/>
      <c r="EA231" s="139"/>
      <c r="EB231" s="139"/>
    </row>
    <row r="232" spans="1:132" ht="22.8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39"/>
      <c r="V232" s="139"/>
      <c r="W232" s="139"/>
      <c r="X232" s="139"/>
      <c r="Y232" s="139"/>
      <c r="Z232" s="139"/>
      <c r="AA232" s="165"/>
      <c r="AB232" s="165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536"/>
      <c r="AM232" s="536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139"/>
      <c r="BN232" s="534"/>
      <c r="BO232" s="534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39"/>
      <c r="CB232" s="139"/>
      <c r="CC232" s="139"/>
      <c r="CD232" s="139"/>
      <c r="CE232" s="139"/>
      <c r="CF232" s="139"/>
      <c r="CG232" s="139"/>
      <c r="CH232" s="139"/>
      <c r="CI232" s="139"/>
      <c r="CJ232" s="139"/>
      <c r="CK232" s="139"/>
      <c r="CL232" s="139"/>
      <c r="CM232" s="139"/>
      <c r="CN232" s="139"/>
      <c r="CO232" s="139"/>
      <c r="CP232" s="165"/>
      <c r="CQ232" s="165"/>
      <c r="CR232" s="139"/>
      <c r="CS232" s="139"/>
      <c r="CT232" s="139"/>
      <c r="CU232" s="139"/>
      <c r="CV232" s="139"/>
      <c r="CW232" s="139"/>
      <c r="CX232" s="139"/>
      <c r="CY232" s="139"/>
      <c r="CZ232" s="139"/>
      <c r="DA232" s="139"/>
      <c r="DB232" s="139"/>
      <c r="DC232" s="139"/>
      <c r="DD232" s="139"/>
      <c r="DE232" s="139"/>
      <c r="DF232" s="139"/>
      <c r="DG232" s="139"/>
      <c r="DH232" s="139"/>
      <c r="DI232" s="139"/>
      <c r="DJ232" s="139"/>
      <c r="DK232" s="139"/>
      <c r="DL232" s="139"/>
      <c r="DM232" s="139"/>
      <c r="DN232" s="139"/>
      <c r="DO232" s="139"/>
      <c r="DP232" s="139"/>
      <c r="DQ232" s="139"/>
      <c r="DR232" s="545"/>
      <c r="DS232" s="545"/>
      <c r="DT232" s="139"/>
      <c r="DU232" s="139"/>
      <c r="DV232" s="139"/>
      <c r="DW232" s="139"/>
      <c r="DX232" s="139"/>
      <c r="DY232" s="139"/>
      <c r="DZ232" s="139"/>
      <c r="EA232" s="139"/>
      <c r="EB232" s="139"/>
    </row>
    <row r="233" spans="1:132" ht="22.8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39"/>
      <c r="V233" s="139"/>
      <c r="W233" s="139"/>
      <c r="X233" s="139"/>
      <c r="Y233" s="139"/>
      <c r="Z233" s="139"/>
      <c r="AA233" s="165"/>
      <c r="AB233" s="165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536"/>
      <c r="AM233" s="536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139"/>
      <c r="BN233" s="534"/>
      <c r="BO233" s="534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39"/>
      <c r="CB233" s="139"/>
      <c r="CC233" s="139"/>
      <c r="CD233" s="139"/>
      <c r="CE233" s="139"/>
      <c r="CF233" s="139"/>
      <c r="CG233" s="139"/>
      <c r="CH233" s="139"/>
      <c r="CI233" s="139"/>
      <c r="CJ233" s="139"/>
      <c r="CK233" s="139"/>
      <c r="CL233" s="139"/>
      <c r="CM233" s="139"/>
      <c r="CN233" s="139"/>
      <c r="CO233" s="139"/>
      <c r="CP233" s="165"/>
      <c r="CQ233" s="165"/>
      <c r="CR233" s="139"/>
      <c r="CS233" s="139"/>
      <c r="CT233" s="139"/>
      <c r="CU233" s="139"/>
      <c r="CV233" s="139"/>
      <c r="CW233" s="139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39"/>
      <c r="DI233" s="139"/>
      <c r="DJ233" s="139"/>
      <c r="DK233" s="139"/>
      <c r="DL233" s="139"/>
      <c r="DM233" s="139"/>
      <c r="DN233" s="139"/>
      <c r="DO233" s="139"/>
      <c r="DP233" s="139"/>
      <c r="DQ233" s="139"/>
      <c r="DR233" s="545"/>
      <c r="DS233" s="545"/>
      <c r="DT233" s="139"/>
      <c r="DU233" s="139"/>
      <c r="DV233" s="139"/>
      <c r="DW233" s="139"/>
      <c r="DX233" s="139"/>
      <c r="DY233" s="139"/>
      <c r="DZ233" s="139"/>
      <c r="EA233" s="139"/>
      <c r="EB233" s="139"/>
    </row>
    <row r="234" spans="1:132" ht="22.8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39"/>
      <c r="V234" s="139"/>
      <c r="W234" s="139"/>
      <c r="X234" s="139"/>
      <c r="Y234" s="139"/>
      <c r="Z234" s="139"/>
      <c r="AA234" s="165"/>
      <c r="AB234" s="165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536"/>
      <c r="AM234" s="536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139"/>
      <c r="BN234" s="534"/>
      <c r="BO234" s="534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39"/>
      <c r="CB234" s="139"/>
      <c r="CC234" s="139"/>
      <c r="CD234" s="139"/>
      <c r="CE234" s="139"/>
      <c r="CF234" s="139"/>
      <c r="CG234" s="139"/>
      <c r="CH234" s="139"/>
      <c r="CI234" s="139"/>
      <c r="CJ234" s="139"/>
      <c r="CK234" s="139"/>
      <c r="CL234" s="139"/>
      <c r="CM234" s="139"/>
      <c r="CN234" s="139"/>
      <c r="CO234" s="139"/>
      <c r="CP234" s="165"/>
      <c r="CQ234" s="165"/>
      <c r="CR234" s="139"/>
      <c r="CS234" s="139"/>
      <c r="CT234" s="139"/>
      <c r="CU234" s="139"/>
      <c r="CV234" s="139"/>
      <c r="CW234" s="139"/>
      <c r="CX234" s="139"/>
      <c r="CY234" s="139"/>
      <c r="CZ234" s="139"/>
      <c r="DA234" s="139"/>
      <c r="DB234" s="139"/>
      <c r="DC234" s="139"/>
      <c r="DD234" s="139"/>
      <c r="DE234" s="139"/>
      <c r="DF234" s="139"/>
      <c r="DG234" s="139"/>
      <c r="DH234" s="139"/>
      <c r="DI234" s="139"/>
      <c r="DJ234" s="139"/>
      <c r="DK234" s="139"/>
      <c r="DL234" s="139"/>
      <c r="DM234" s="139"/>
      <c r="DN234" s="139"/>
      <c r="DO234" s="139"/>
      <c r="DP234" s="139"/>
      <c r="DQ234" s="139"/>
      <c r="DR234" s="545"/>
      <c r="DS234" s="545"/>
      <c r="DT234" s="139"/>
      <c r="DU234" s="139"/>
      <c r="DV234" s="139"/>
      <c r="DW234" s="139"/>
      <c r="DX234" s="139"/>
      <c r="DY234" s="139"/>
      <c r="DZ234" s="139"/>
      <c r="EA234" s="139"/>
      <c r="EB234" s="139"/>
    </row>
    <row r="235" spans="1:132" ht="22.8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39"/>
      <c r="V235" s="139"/>
      <c r="W235" s="139"/>
      <c r="X235" s="139"/>
      <c r="Y235" s="139"/>
      <c r="Z235" s="139"/>
      <c r="AA235" s="165"/>
      <c r="AB235" s="165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536"/>
      <c r="AM235" s="536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139"/>
      <c r="BN235" s="534"/>
      <c r="BO235" s="534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39"/>
      <c r="CB235" s="139"/>
      <c r="CC235" s="139"/>
      <c r="CD235" s="139"/>
      <c r="CE235" s="139"/>
      <c r="CF235" s="139"/>
      <c r="CG235" s="139"/>
      <c r="CH235" s="139"/>
      <c r="CI235" s="139"/>
      <c r="CJ235" s="139"/>
      <c r="CK235" s="139"/>
      <c r="CL235" s="139"/>
      <c r="CM235" s="139"/>
      <c r="CN235" s="139"/>
      <c r="CO235" s="139"/>
      <c r="CP235" s="165"/>
      <c r="CQ235" s="165"/>
      <c r="CR235" s="139"/>
      <c r="CS235" s="139"/>
      <c r="CT235" s="139"/>
      <c r="CU235" s="139"/>
      <c r="CV235" s="139"/>
      <c r="CW235" s="139"/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39"/>
      <c r="DI235" s="139"/>
      <c r="DJ235" s="139"/>
      <c r="DK235" s="139"/>
      <c r="DL235" s="139"/>
      <c r="DM235" s="139"/>
      <c r="DN235" s="139"/>
      <c r="DO235" s="139"/>
      <c r="DP235" s="139"/>
      <c r="DQ235" s="139"/>
      <c r="DR235" s="545"/>
      <c r="DS235" s="545"/>
      <c r="DT235" s="139"/>
      <c r="DU235" s="139"/>
      <c r="DV235" s="139"/>
      <c r="DW235" s="139"/>
      <c r="DX235" s="139"/>
      <c r="DY235" s="139"/>
      <c r="DZ235" s="139"/>
      <c r="EA235" s="139"/>
      <c r="EB235" s="139"/>
    </row>
    <row r="236" spans="1:132" ht="22.8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39"/>
      <c r="V236" s="139"/>
      <c r="W236" s="139"/>
      <c r="X236" s="139"/>
      <c r="Y236" s="139"/>
      <c r="Z236" s="139"/>
      <c r="AA236" s="165"/>
      <c r="AB236" s="165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536"/>
      <c r="AM236" s="536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39"/>
      <c r="BN236" s="534"/>
      <c r="BO236" s="534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39"/>
      <c r="CB236" s="13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39"/>
      <c r="CO236" s="139"/>
      <c r="CP236" s="165"/>
      <c r="CQ236" s="165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  <c r="DD236" s="139"/>
      <c r="DE236" s="139"/>
      <c r="DF236" s="139"/>
      <c r="DG236" s="139"/>
      <c r="DH236" s="139"/>
      <c r="DI236" s="139"/>
      <c r="DJ236" s="139"/>
      <c r="DK236" s="139"/>
      <c r="DL236" s="139"/>
      <c r="DM236" s="139"/>
      <c r="DN236" s="139"/>
      <c r="DO236" s="139"/>
      <c r="DP236" s="139"/>
      <c r="DQ236" s="139"/>
      <c r="DR236" s="545"/>
      <c r="DS236" s="545"/>
      <c r="DT236" s="139"/>
      <c r="DU236" s="139"/>
      <c r="DV236" s="139"/>
      <c r="DW236" s="139"/>
      <c r="DX236" s="139"/>
      <c r="DY236" s="139"/>
      <c r="DZ236" s="139"/>
      <c r="EA236" s="139"/>
      <c r="EB236" s="139"/>
    </row>
    <row r="237" spans="1:132" ht="22.8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39"/>
      <c r="V237" s="139"/>
      <c r="W237" s="139"/>
      <c r="X237" s="139"/>
      <c r="Y237" s="139"/>
      <c r="Z237" s="139"/>
      <c r="AA237" s="165"/>
      <c r="AB237" s="165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536"/>
      <c r="AM237" s="536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39"/>
      <c r="BN237" s="534"/>
      <c r="BO237" s="534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39"/>
      <c r="CB237" s="139"/>
      <c r="CC237" s="139"/>
      <c r="CD237" s="139"/>
      <c r="CE237" s="139"/>
      <c r="CF237" s="139"/>
      <c r="CG237" s="139"/>
      <c r="CH237" s="139"/>
      <c r="CI237" s="139"/>
      <c r="CJ237" s="139"/>
      <c r="CK237" s="139"/>
      <c r="CL237" s="139"/>
      <c r="CM237" s="139"/>
      <c r="CN237" s="139"/>
      <c r="CO237" s="139"/>
      <c r="CP237" s="165"/>
      <c r="CQ237" s="165"/>
      <c r="CR237" s="139"/>
      <c r="CS237" s="139"/>
      <c r="CT237" s="139"/>
      <c r="CU237" s="139"/>
      <c r="CV237" s="139"/>
      <c r="CW237" s="139"/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39"/>
      <c r="DI237" s="139"/>
      <c r="DJ237" s="139"/>
      <c r="DK237" s="139"/>
      <c r="DL237" s="139"/>
      <c r="DM237" s="139"/>
      <c r="DN237" s="139"/>
      <c r="DO237" s="139"/>
      <c r="DP237" s="139"/>
      <c r="DQ237" s="139"/>
      <c r="DR237" s="545"/>
      <c r="DS237" s="545"/>
      <c r="DT237" s="139"/>
      <c r="DU237" s="139"/>
      <c r="DV237" s="139"/>
      <c r="DW237" s="139"/>
      <c r="DX237" s="139"/>
      <c r="DY237" s="139"/>
      <c r="DZ237" s="139"/>
      <c r="EA237" s="139"/>
      <c r="EB237" s="139"/>
    </row>
    <row r="238" spans="1:132" ht="22.8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39"/>
      <c r="V238" s="139"/>
      <c r="W238" s="139"/>
      <c r="X238" s="139"/>
      <c r="Y238" s="139"/>
      <c r="Z238" s="139"/>
      <c r="AA238" s="165"/>
      <c r="AB238" s="165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536"/>
      <c r="AM238" s="536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39"/>
      <c r="BN238" s="534"/>
      <c r="BO238" s="534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39"/>
      <c r="CB238" s="139"/>
      <c r="CC238" s="139"/>
      <c r="CD238" s="139"/>
      <c r="CE238" s="139"/>
      <c r="CF238" s="139"/>
      <c r="CG238" s="139"/>
      <c r="CH238" s="139"/>
      <c r="CI238" s="139"/>
      <c r="CJ238" s="139"/>
      <c r="CK238" s="139"/>
      <c r="CL238" s="139"/>
      <c r="CM238" s="139"/>
      <c r="CN238" s="139"/>
      <c r="CO238" s="139"/>
      <c r="CP238" s="165"/>
      <c r="CQ238" s="165"/>
      <c r="CR238" s="139"/>
      <c r="CS238" s="139"/>
      <c r="CT238" s="139"/>
      <c r="CU238" s="139"/>
      <c r="CV238" s="139"/>
      <c r="CW238" s="139"/>
      <c r="CX238" s="139"/>
      <c r="CY238" s="139"/>
      <c r="CZ238" s="139"/>
      <c r="DA238" s="139"/>
      <c r="DB238" s="139"/>
      <c r="DC238" s="139"/>
      <c r="DD238" s="139"/>
      <c r="DE238" s="139"/>
      <c r="DF238" s="139"/>
      <c r="DG238" s="139"/>
      <c r="DH238" s="139"/>
      <c r="DI238" s="139"/>
      <c r="DJ238" s="139"/>
      <c r="DK238" s="139"/>
      <c r="DL238" s="139"/>
      <c r="DM238" s="139"/>
      <c r="DN238" s="139"/>
      <c r="DO238" s="139"/>
      <c r="DP238" s="139"/>
      <c r="DQ238" s="139"/>
      <c r="DR238" s="545"/>
      <c r="DS238" s="545"/>
      <c r="DT238" s="139"/>
      <c r="DU238" s="139"/>
      <c r="DV238" s="139"/>
      <c r="DW238" s="139"/>
      <c r="DX238" s="139"/>
      <c r="DY238" s="139"/>
      <c r="DZ238" s="139"/>
      <c r="EA238" s="139"/>
      <c r="EB238" s="139"/>
    </row>
    <row r="239" spans="1:132" ht="22.8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39"/>
      <c r="V239" s="139"/>
      <c r="W239" s="139"/>
      <c r="X239" s="139"/>
      <c r="Y239" s="139"/>
      <c r="Z239" s="139"/>
      <c r="AA239" s="165"/>
      <c r="AB239" s="165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536"/>
      <c r="AM239" s="536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39"/>
      <c r="BN239" s="534"/>
      <c r="BO239" s="534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39"/>
      <c r="CB239" s="139"/>
      <c r="CC239" s="139"/>
      <c r="CD239" s="139"/>
      <c r="CE239" s="139"/>
      <c r="CF239" s="139"/>
      <c r="CG239" s="139"/>
      <c r="CH239" s="139"/>
      <c r="CI239" s="139"/>
      <c r="CJ239" s="139"/>
      <c r="CK239" s="139"/>
      <c r="CL239" s="139"/>
      <c r="CM239" s="139"/>
      <c r="CN239" s="139"/>
      <c r="CO239" s="139"/>
      <c r="CP239" s="165"/>
      <c r="CQ239" s="165"/>
      <c r="CR239" s="139"/>
      <c r="CS239" s="139"/>
      <c r="CT239" s="139"/>
      <c r="CU239" s="139"/>
      <c r="CV239" s="139"/>
      <c r="CW239" s="139"/>
      <c r="CX239" s="139"/>
      <c r="CY239" s="139"/>
      <c r="CZ239" s="139"/>
      <c r="DA239" s="139"/>
      <c r="DB239" s="139"/>
      <c r="DC239" s="139"/>
      <c r="DD239" s="139"/>
      <c r="DE239" s="139"/>
      <c r="DF239" s="139"/>
      <c r="DG239" s="139"/>
      <c r="DH239" s="139"/>
      <c r="DI239" s="139"/>
      <c r="DJ239" s="139"/>
      <c r="DK239" s="139"/>
      <c r="DL239" s="139"/>
      <c r="DM239" s="139"/>
      <c r="DN239" s="139"/>
      <c r="DO239" s="139"/>
      <c r="DP239" s="139"/>
      <c r="DQ239" s="139"/>
      <c r="DR239" s="545"/>
      <c r="DS239" s="545"/>
      <c r="DT239" s="139"/>
      <c r="DU239" s="139"/>
      <c r="DV239" s="139"/>
      <c r="DW239" s="139"/>
      <c r="DX239" s="139"/>
      <c r="DY239" s="139"/>
      <c r="DZ239" s="139"/>
      <c r="EA239" s="139"/>
      <c r="EB239" s="139"/>
    </row>
    <row r="240" spans="1:132" ht="22.8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39"/>
      <c r="V240" s="139"/>
      <c r="W240" s="139"/>
      <c r="X240" s="139"/>
      <c r="Y240" s="139"/>
      <c r="Z240" s="139"/>
      <c r="AA240" s="165"/>
      <c r="AB240" s="165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536"/>
      <c r="AM240" s="536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534"/>
      <c r="BO240" s="534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  <c r="CE240" s="139"/>
      <c r="CF240" s="139"/>
      <c r="CG240" s="139"/>
      <c r="CH240" s="139"/>
      <c r="CI240" s="139"/>
      <c r="CJ240" s="139"/>
      <c r="CK240" s="139"/>
      <c r="CL240" s="139"/>
      <c r="CM240" s="139"/>
      <c r="CN240" s="139"/>
      <c r="CO240" s="139"/>
      <c r="CP240" s="165"/>
      <c r="CQ240" s="165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  <c r="DD240" s="139"/>
      <c r="DE240" s="139"/>
      <c r="DF240" s="139"/>
      <c r="DG240" s="139"/>
      <c r="DH240" s="139"/>
      <c r="DI240" s="139"/>
      <c r="DJ240" s="139"/>
      <c r="DK240" s="139"/>
      <c r="DL240" s="139"/>
      <c r="DM240" s="139"/>
      <c r="DN240" s="139"/>
      <c r="DO240" s="139"/>
      <c r="DP240" s="139"/>
      <c r="DQ240" s="139"/>
      <c r="DR240" s="545"/>
      <c r="DS240" s="545"/>
      <c r="DT240" s="139"/>
      <c r="DU240" s="139"/>
      <c r="DV240" s="139"/>
      <c r="DW240" s="139"/>
      <c r="DX240" s="139"/>
      <c r="DY240" s="139"/>
      <c r="DZ240" s="139"/>
      <c r="EA240" s="139"/>
      <c r="EB240" s="139"/>
    </row>
    <row r="241" spans="1:132" ht="22.8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39"/>
      <c r="V241" s="139"/>
      <c r="W241" s="139"/>
      <c r="X241" s="139"/>
      <c r="Y241" s="139"/>
      <c r="Z241" s="139"/>
      <c r="AA241" s="165"/>
      <c r="AB241" s="165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536"/>
      <c r="AM241" s="536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39"/>
      <c r="BN241" s="534"/>
      <c r="BO241" s="534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39"/>
      <c r="CB241" s="139"/>
      <c r="CC241" s="139"/>
      <c r="CD241" s="139"/>
      <c r="CE241" s="139"/>
      <c r="CF241" s="139"/>
      <c r="CG241" s="139"/>
      <c r="CH241" s="139"/>
      <c r="CI241" s="139"/>
      <c r="CJ241" s="139"/>
      <c r="CK241" s="139"/>
      <c r="CL241" s="139"/>
      <c r="CM241" s="139"/>
      <c r="CN241" s="139"/>
      <c r="CO241" s="139"/>
      <c r="CP241" s="165"/>
      <c r="CQ241" s="165"/>
      <c r="CR241" s="139"/>
      <c r="CS241" s="139"/>
      <c r="CT241" s="139"/>
      <c r="CU241" s="139"/>
      <c r="CV241" s="139"/>
      <c r="CW241" s="139"/>
      <c r="CX241" s="139"/>
      <c r="CY241" s="139"/>
      <c r="CZ241" s="139"/>
      <c r="DA241" s="139"/>
      <c r="DB241" s="139"/>
      <c r="DC241" s="139"/>
      <c r="DD241" s="139"/>
      <c r="DE241" s="139"/>
      <c r="DF241" s="139"/>
      <c r="DG241" s="139"/>
      <c r="DH241" s="139"/>
      <c r="DI241" s="139"/>
      <c r="DJ241" s="139"/>
      <c r="DK241" s="139"/>
      <c r="DL241" s="139"/>
      <c r="DM241" s="139"/>
      <c r="DN241" s="139"/>
      <c r="DO241" s="139"/>
      <c r="DP241" s="139"/>
      <c r="DQ241" s="139"/>
      <c r="DR241" s="545"/>
      <c r="DS241" s="545"/>
      <c r="DT241" s="139"/>
      <c r="DU241" s="139"/>
      <c r="DV241" s="139"/>
      <c r="DW241" s="139"/>
      <c r="DX241" s="139"/>
      <c r="DY241" s="139"/>
      <c r="DZ241" s="139"/>
      <c r="EA241" s="139"/>
      <c r="EB241" s="139"/>
    </row>
    <row r="242" spans="1:132" ht="22.8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39"/>
      <c r="V242" s="139"/>
      <c r="W242" s="139"/>
      <c r="X242" s="139"/>
      <c r="Y242" s="139"/>
      <c r="Z242" s="139"/>
      <c r="AA242" s="165"/>
      <c r="AB242" s="165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536"/>
      <c r="AM242" s="536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139"/>
      <c r="BN242" s="534"/>
      <c r="BO242" s="534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39"/>
      <c r="CD242" s="139"/>
      <c r="CE242" s="139"/>
      <c r="CF242" s="139"/>
      <c r="CG242" s="139"/>
      <c r="CH242" s="139"/>
      <c r="CI242" s="139"/>
      <c r="CJ242" s="139"/>
      <c r="CK242" s="139"/>
      <c r="CL242" s="139"/>
      <c r="CM242" s="139"/>
      <c r="CN242" s="139"/>
      <c r="CO242" s="139"/>
      <c r="CP242" s="165"/>
      <c r="CQ242" s="165"/>
      <c r="CR242" s="139"/>
      <c r="CS242" s="139"/>
      <c r="CT242" s="139"/>
      <c r="CU242" s="139"/>
      <c r="CV242" s="139"/>
      <c r="CW242" s="139"/>
      <c r="CX242" s="139"/>
      <c r="CY242" s="139"/>
      <c r="CZ242" s="139"/>
      <c r="DA242" s="139"/>
      <c r="DB242" s="139"/>
      <c r="DC242" s="139"/>
      <c r="DD242" s="139"/>
      <c r="DE242" s="139"/>
      <c r="DF242" s="139"/>
      <c r="DG242" s="139"/>
      <c r="DH242" s="139"/>
      <c r="DI242" s="139"/>
      <c r="DJ242" s="139"/>
      <c r="DK242" s="139"/>
      <c r="DL242" s="139"/>
      <c r="DM242" s="139"/>
      <c r="DN242" s="139"/>
      <c r="DO242" s="139"/>
      <c r="DP242" s="139"/>
      <c r="DQ242" s="139"/>
      <c r="DR242" s="545"/>
      <c r="DS242" s="545"/>
      <c r="DT242" s="139"/>
      <c r="DU242" s="139"/>
      <c r="DV242" s="139"/>
      <c r="DW242" s="139"/>
      <c r="DX242" s="139"/>
      <c r="DY242" s="139"/>
      <c r="DZ242" s="139"/>
      <c r="EA242" s="139"/>
      <c r="EB242" s="139"/>
    </row>
    <row r="243" spans="1:132" ht="22.8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39"/>
      <c r="V243" s="139"/>
      <c r="W243" s="139"/>
      <c r="X243" s="139"/>
      <c r="Y243" s="139"/>
      <c r="Z243" s="139"/>
      <c r="AA243" s="165"/>
      <c r="AB243" s="165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536"/>
      <c r="AM243" s="536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/>
      <c r="BJ243" s="139"/>
      <c r="BK243" s="139"/>
      <c r="BL243" s="139"/>
      <c r="BM243" s="139"/>
      <c r="BN243" s="534"/>
      <c r="BO243" s="534"/>
      <c r="BP243" s="139"/>
      <c r="BQ243" s="139"/>
      <c r="BR243" s="139"/>
      <c r="BS243" s="139"/>
      <c r="BT243" s="139"/>
      <c r="BU243" s="139"/>
      <c r="BV243" s="139"/>
      <c r="BW243" s="139"/>
      <c r="BX243" s="139"/>
      <c r="BY243" s="139"/>
      <c r="BZ243" s="139"/>
      <c r="CA243" s="139"/>
      <c r="CB243" s="139"/>
      <c r="CC243" s="139"/>
      <c r="CD243" s="139"/>
      <c r="CE243" s="139"/>
      <c r="CF243" s="139"/>
      <c r="CG243" s="139"/>
      <c r="CH243" s="139"/>
      <c r="CI243" s="139"/>
      <c r="CJ243" s="139"/>
      <c r="CK243" s="139"/>
      <c r="CL243" s="139"/>
      <c r="CM243" s="139"/>
      <c r="CN243" s="139"/>
      <c r="CO243" s="139"/>
      <c r="CP243" s="165"/>
      <c r="CQ243" s="165"/>
      <c r="CR243" s="139"/>
      <c r="CS243" s="139"/>
      <c r="CT243" s="139"/>
      <c r="CU243" s="139"/>
      <c r="CV243" s="139"/>
      <c r="CW243" s="139"/>
      <c r="CX243" s="139"/>
      <c r="CY243" s="139"/>
      <c r="CZ243" s="139"/>
      <c r="DA243" s="139"/>
      <c r="DB243" s="139"/>
      <c r="DC243" s="139"/>
      <c r="DD243" s="139"/>
      <c r="DE243" s="139"/>
      <c r="DF243" s="139"/>
      <c r="DG243" s="139"/>
      <c r="DH243" s="139"/>
      <c r="DI243" s="139"/>
      <c r="DJ243" s="139"/>
      <c r="DK243" s="139"/>
      <c r="DL243" s="139"/>
      <c r="DM243" s="139"/>
      <c r="DN243" s="139"/>
      <c r="DO243" s="139"/>
      <c r="DP243" s="139"/>
      <c r="DQ243" s="139"/>
      <c r="DR243" s="545"/>
      <c r="DS243" s="545"/>
      <c r="DT243" s="139"/>
      <c r="DU243" s="139"/>
      <c r="DV243" s="139"/>
      <c r="DW243" s="139"/>
      <c r="DX243" s="139"/>
      <c r="DY243" s="139"/>
      <c r="DZ243" s="139"/>
      <c r="EA243" s="139"/>
      <c r="EB243" s="139"/>
    </row>
    <row r="244" spans="1:132" ht="22.8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39"/>
      <c r="V244" s="139"/>
      <c r="W244" s="139"/>
      <c r="X244" s="139"/>
      <c r="Y244" s="139"/>
      <c r="Z244" s="139"/>
      <c r="AA244" s="165"/>
      <c r="AB244" s="165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536"/>
      <c r="AM244" s="536"/>
      <c r="AN244" s="139"/>
      <c r="AO244" s="139"/>
      <c r="AP244" s="139"/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  <c r="BI244" s="139"/>
      <c r="BJ244" s="139"/>
      <c r="BK244" s="139"/>
      <c r="BL244" s="139"/>
      <c r="BM244" s="139"/>
      <c r="BN244" s="534"/>
      <c r="BO244" s="534"/>
      <c r="BP244" s="139"/>
      <c r="BQ244" s="139"/>
      <c r="BR244" s="139"/>
      <c r="BS244" s="139"/>
      <c r="BT244" s="139"/>
      <c r="BU244" s="139"/>
      <c r="BV244" s="139"/>
      <c r="BW244" s="139"/>
      <c r="BX244" s="139"/>
      <c r="BY244" s="139"/>
      <c r="BZ244" s="139"/>
      <c r="CA244" s="139"/>
      <c r="CB244" s="139"/>
      <c r="CC244" s="139"/>
      <c r="CD244" s="139"/>
      <c r="CE244" s="139"/>
      <c r="CF244" s="139"/>
      <c r="CG244" s="139"/>
      <c r="CH244" s="139"/>
      <c r="CI244" s="139"/>
      <c r="CJ244" s="139"/>
      <c r="CK244" s="139"/>
      <c r="CL244" s="139"/>
      <c r="CM244" s="139"/>
      <c r="CN244" s="139"/>
      <c r="CO244" s="139"/>
      <c r="CP244" s="165"/>
      <c r="CQ244" s="165"/>
      <c r="CR244" s="139"/>
      <c r="CS244" s="139"/>
      <c r="CT244" s="139"/>
      <c r="CU244" s="139"/>
      <c r="CV244" s="139"/>
      <c r="CW244" s="139"/>
      <c r="CX244" s="139"/>
      <c r="CY244" s="139"/>
      <c r="CZ244" s="139"/>
      <c r="DA244" s="139"/>
      <c r="DB244" s="139"/>
      <c r="DC244" s="139"/>
      <c r="DD244" s="139"/>
      <c r="DE244" s="139"/>
      <c r="DF244" s="139"/>
      <c r="DG244" s="139"/>
      <c r="DH244" s="139"/>
      <c r="DI244" s="139"/>
      <c r="DJ244" s="139"/>
      <c r="DK244" s="139"/>
      <c r="DL244" s="139"/>
      <c r="DM244" s="139"/>
      <c r="DN244" s="139"/>
      <c r="DO244" s="139"/>
      <c r="DP244" s="139"/>
      <c r="DQ244" s="139"/>
      <c r="DR244" s="545"/>
      <c r="DS244" s="545"/>
      <c r="DT244" s="139"/>
      <c r="DU244" s="139"/>
      <c r="DV244" s="139"/>
      <c r="DW244" s="139"/>
      <c r="DX244" s="139"/>
      <c r="DY244" s="139"/>
      <c r="DZ244" s="139"/>
      <c r="EA244" s="139"/>
      <c r="EB244" s="139"/>
    </row>
    <row r="245" spans="1:132" ht="22.8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39"/>
      <c r="V245" s="139"/>
      <c r="W245" s="139"/>
      <c r="X245" s="139"/>
      <c r="Y245" s="139"/>
      <c r="Z245" s="139"/>
      <c r="AA245" s="165"/>
      <c r="AB245" s="165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536"/>
      <c r="AM245" s="536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  <c r="BI245" s="139"/>
      <c r="BJ245" s="139"/>
      <c r="BK245" s="139"/>
      <c r="BL245" s="139"/>
      <c r="BM245" s="139"/>
      <c r="BN245" s="534"/>
      <c r="BO245" s="534"/>
      <c r="BP245" s="139"/>
      <c r="BQ245" s="139"/>
      <c r="BR245" s="139"/>
      <c r="BS245" s="139"/>
      <c r="BT245" s="139"/>
      <c r="BU245" s="139"/>
      <c r="BV245" s="139"/>
      <c r="BW245" s="139"/>
      <c r="BX245" s="139"/>
      <c r="BY245" s="139"/>
      <c r="BZ245" s="139"/>
      <c r="CA245" s="139"/>
      <c r="CB245" s="139"/>
      <c r="CC245" s="139"/>
      <c r="CD245" s="139"/>
      <c r="CE245" s="139"/>
      <c r="CF245" s="139"/>
      <c r="CG245" s="139"/>
      <c r="CH245" s="139"/>
      <c r="CI245" s="139"/>
      <c r="CJ245" s="139"/>
      <c r="CK245" s="139"/>
      <c r="CL245" s="139"/>
      <c r="CM245" s="139"/>
      <c r="CN245" s="139"/>
      <c r="CO245" s="139"/>
      <c r="CP245" s="165"/>
      <c r="CQ245" s="165"/>
      <c r="CR245" s="139"/>
      <c r="CS245" s="139"/>
      <c r="CT245" s="139"/>
      <c r="CU245" s="139"/>
      <c r="CV245" s="139"/>
      <c r="CW245" s="139"/>
      <c r="CX245" s="139"/>
      <c r="CY245" s="139"/>
      <c r="CZ245" s="139"/>
      <c r="DA245" s="139"/>
      <c r="DB245" s="139"/>
      <c r="DC245" s="139"/>
      <c r="DD245" s="139"/>
      <c r="DE245" s="139"/>
      <c r="DF245" s="139"/>
      <c r="DG245" s="139"/>
      <c r="DH245" s="139"/>
      <c r="DI245" s="139"/>
      <c r="DJ245" s="139"/>
      <c r="DK245" s="139"/>
      <c r="DL245" s="139"/>
      <c r="DM245" s="139"/>
      <c r="DN245" s="139"/>
      <c r="DO245" s="139"/>
      <c r="DP245" s="139"/>
      <c r="DQ245" s="139"/>
      <c r="DR245" s="545"/>
      <c r="DS245" s="545"/>
      <c r="DT245" s="139"/>
      <c r="DU245" s="139"/>
      <c r="DV245" s="139"/>
      <c r="DW245" s="139"/>
      <c r="DX245" s="139"/>
      <c r="DY245" s="139"/>
      <c r="DZ245" s="139"/>
      <c r="EA245" s="139"/>
      <c r="EB245" s="139"/>
    </row>
    <row r="246" spans="1:132" ht="22.8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39"/>
      <c r="V246" s="139"/>
      <c r="W246" s="139"/>
      <c r="X246" s="139"/>
      <c r="Y246" s="139"/>
      <c r="Z246" s="139"/>
      <c r="AA246" s="165"/>
      <c r="AB246" s="165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536"/>
      <c r="AM246" s="536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39"/>
      <c r="BD246" s="139"/>
      <c r="BE246" s="139"/>
      <c r="BF246" s="139"/>
      <c r="BG246" s="139"/>
      <c r="BH246" s="139"/>
      <c r="BI246" s="139"/>
      <c r="BJ246" s="139"/>
      <c r="BK246" s="139"/>
      <c r="BL246" s="139"/>
      <c r="BM246" s="139"/>
      <c r="BN246" s="534"/>
      <c r="BO246" s="534"/>
      <c r="BP246" s="139"/>
      <c r="BQ246" s="139"/>
      <c r="BR246" s="139"/>
      <c r="BS246" s="139"/>
      <c r="BT246" s="139"/>
      <c r="BU246" s="139"/>
      <c r="BV246" s="139"/>
      <c r="BW246" s="139"/>
      <c r="BX246" s="139"/>
      <c r="BY246" s="139"/>
      <c r="BZ246" s="139"/>
      <c r="CA246" s="139"/>
      <c r="CB246" s="139"/>
      <c r="CC246" s="139"/>
      <c r="CD246" s="139"/>
      <c r="CE246" s="139"/>
      <c r="CF246" s="139"/>
      <c r="CG246" s="139"/>
      <c r="CH246" s="139"/>
      <c r="CI246" s="139"/>
      <c r="CJ246" s="139"/>
      <c r="CK246" s="139"/>
      <c r="CL246" s="139"/>
      <c r="CM246" s="139"/>
      <c r="CN246" s="139"/>
      <c r="CO246" s="139"/>
      <c r="CP246" s="165"/>
      <c r="CQ246" s="165"/>
      <c r="CR246" s="139"/>
      <c r="CS246" s="139"/>
      <c r="CT246" s="139"/>
      <c r="CU246" s="139"/>
      <c r="CV246" s="139"/>
      <c r="CW246" s="139"/>
      <c r="CX246" s="139"/>
      <c r="CY246" s="139"/>
      <c r="CZ246" s="139"/>
      <c r="DA246" s="139"/>
      <c r="DB246" s="139"/>
      <c r="DC246" s="139"/>
      <c r="DD246" s="139"/>
      <c r="DE246" s="139"/>
      <c r="DF246" s="139"/>
      <c r="DG246" s="139"/>
      <c r="DH246" s="139"/>
      <c r="DI246" s="139"/>
      <c r="DJ246" s="139"/>
      <c r="DK246" s="139"/>
      <c r="DL246" s="139"/>
      <c r="DM246" s="139"/>
      <c r="DN246" s="139"/>
      <c r="DO246" s="139"/>
      <c r="DP246" s="139"/>
      <c r="DQ246" s="139"/>
      <c r="DR246" s="545"/>
      <c r="DS246" s="545"/>
      <c r="DT246" s="139"/>
      <c r="DU246" s="139"/>
      <c r="DV246" s="139"/>
      <c r="DW246" s="139"/>
      <c r="DX246" s="139"/>
      <c r="DY246" s="139"/>
      <c r="DZ246" s="139"/>
      <c r="EA246" s="139"/>
      <c r="EB246" s="139"/>
    </row>
    <row r="247" spans="1:132" ht="22.8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39"/>
      <c r="V247" s="139"/>
      <c r="W247" s="139"/>
      <c r="X247" s="139"/>
      <c r="Y247" s="139"/>
      <c r="Z247" s="139"/>
      <c r="AA247" s="165"/>
      <c r="AB247" s="165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536"/>
      <c r="AM247" s="536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139"/>
      <c r="BN247" s="534"/>
      <c r="BO247" s="534"/>
      <c r="BP247" s="139"/>
      <c r="BQ247" s="139"/>
      <c r="BR247" s="139"/>
      <c r="BS247" s="139"/>
      <c r="BT247" s="139"/>
      <c r="BU247" s="139"/>
      <c r="BV247" s="139"/>
      <c r="BW247" s="139"/>
      <c r="BX247" s="139"/>
      <c r="BY247" s="139"/>
      <c r="BZ247" s="139"/>
      <c r="CA247" s="139"/>
      <c r="CB247" s="139"/>
      <c r="CC247" s="139"/>
      <c r="CD247" s="139"/>
      <c r="CE247" s="139"/>
      <c r="CF247" s="139"/>
      <c r="CG247" s="139"/>
      <c r="CH247" s="139"/>
      <c r="CI247" s="139"/>
      <c r="CJ247" s="139"/>
      <c r="CK247" s="139"/>
      <c r="CL247" s="139"/>
      <c r="CM247" s="139"/>
      <c r="CN247" s="139"/>
      <c r="CO247" s="139"/>
      <c r="CP247" s="165"/>
      <c r="CQ247" s="165"/>
      <c r="CR247" s="139"/>
      <c r="CS247" s="139"/>
      <c r="CT247" s="139"/>
      <c r="CU247" s="139"/>
      <c r="CV247" s="139"/>
      <c r="CW247" s="139"/>
      <c r="CX247" s="139"/>
      <c r="CY247" s="139"/>
      <c r="CZ247" s="139"/>
      <c r="DA247" s="139"/>
      <c r="DB247" s="139"/>
      <c r="DC247" s="139"/>
      <c r="DD247" s="139"/>
      <c r="DE247" s="139"/>
      <c r="DF247" s="139"/>
      <c r="DG247" s="139"/>
      <c r="DH247" s="139"/>
      <c r="DI247" s="139"/>
      <c r="DJ247" s="139"/>
      <c r="DK247" s="139"/>
      <c r="DL247" s="139"/>
      <c r="DM247" s="139"/>
      <c r="DN247" s="139"/>
      <c r="DO247" s="139"/>
      <c r="DP247" s="139"/>
      <c r="DQ247" s="139"/>
      <c r="DR247" s="545"/>
      <c r="DS247" s="545"/>
      <c r="DT247" s="139"/>
      <c r="DU247" s="139"/>
      <c r="DV247" s="139"/>
      <c r="DW247" s="139"/>
      <c r="DX247" s="139"/>
      <c r="DY247" s="139"/>
      <c r="DZ247" s="139"/>
      <c r="EA247" s="139"/>
      <c r="EB247" s="139"/>
    </row>
    <row r="248" spans="1:132" ht="22.8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39"/>
      <c r="V248" s="139"/>
      <c r="W248" s="139"/>
      <c r="X248" s="139"/>
      <c r="Y248" s="139"/>
      <c r="Z248" s="139"/>
      <c r="AA248" s="165"/>
      <c r="AB248" s="165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536"/>
      <c r="AM248" s="536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/>
      <c r="BD248" s="139"/>
      <c r="BE248" s="139"/>
      <c r="BF248" s="139"/>
      <c r="BG248" s="139"/>
      <c r="BH248" s="139"/>
      <c r="BI248" s="139"/>
      <c r="BJ248" s="139"/>
      <c r="BK248" s="139"/>
      <c r="BL248" s="139"/>
      <c r="BM248" s="139"/>
      <c r="BN248" s="534"/>
      <c r="BO248" s="534"/>
      <c r="BP248" s="139"/>
      <c r="BQ248" s="139"/>
      <c r="BR248" s="139"/>
      <c r="BS248" s="139"/>
      <c r="BT248" s="139"/>
      <c r="BU248" s="139"/>
      <c r="BV248" s="139"/>
      <c r="BW248" s="139"/>
      <c r="BX248" s="139"/>
      <c r="BY248" s="139"/>
      <c r="BZ248" s="139"/>
      <c r="CA248" s="139"/>
      <c r="CB248" s="139"/>
      <c r="CC248" s="139"/>
      <c r="CD248" s="139"/>
      <c r="CE248" s="139"/>
      <c r="CF248" s="139"/>
      <c r="CG248" s="139"/>
      <c r="CH248" s="139"/>
      <c r="CI248" s="139"/>
      <c r="CJ248" s="139"/>
      <c r="CK248" s="139"/>
      <c r="CL248" s="139"/>
      <c r="CM248" s="139"/>
      <c r="CN248" s="139"/>
      <c r="CO248" s="139"/>
      <c r="CP248" s="165"/>
      <c r="CQ248" s="165"/>
      <c r="CR248" s="139"/>
      <c r="CS248" s="139"/>
      <c r="CT248" s="139"/>
      <c r="CU248" s="139"/>
      <c r="CV248" s="139"/>
      <c r="CW248" s="139"/>
      <c r="CX248" s="139"/>
      <c r="CY248" s="139"/>
      <c r="CZ248" s="139"/>
      <c r="DA248" s="139"/>
      <c r="DB248" s="139"/>
      <c r="DC248" s="139"/>
      <c r="DD248" s="139"/>
      <c r="DE248" s="139"/>
      <c r="DF248" s="139"/>
      <c r="DG248" s="139"/>
      <c r="DH248" s="139"/>
      <c r="DI248" s="139"/>
      <c r="DJ248" s="139"/>
      <c r="DK248" s="139"/>
      <c r="DL248" s="139"/>
      <c r="DM248" s="139"/>
      <c r="DN248" s="139"/>
      <c r="DO248" s="139"/>
      <c r="DP248" s="139"/>
      <c r="DQ248" s="139"/>
      <c r="DR248" s="545"/>
      <c r="DS248" s="545"/>
      <c r="DT248" s="139"/>
      <c r="DU248" s="139"/>
      <c r="DV248" s="139"/>
      <c r="DW248" s="139"/>
      <c r="DX248" s="139"/>
      <c r="DY248" s="139"/>
      <c r="DZ248" s="139"/>
      <c r="EA248" s="139"/>
      <c r="EB248" s="139"/>
    </row>
    <row r="249" spans="1:132" ht="22.8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39"/>
      <c r="V249" s="139"/>
      <c r="W249" s="139"/>
      <c r="X249" s="139"/>
      <c r="Y249" s="139"/>
      <c r="Z249" s="139"/>
      <c r="AA249" s="165"/>
      <c r="AB249" s="165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536"/>
      <c r="AM249" s="536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  <c r="BI249" s="139"/>
      <c r="BJ249" s="139"/>
      <c r="BK249" s="139"/>
      <c r="BL249" s="139"/>
      <c r="BM249" s="139"/>
      <c r="BN249" s="534"/>
      <c r="BO249" s="534"/>
      <c r="BP249" s="139"/>
      <c r="BQ249" s="139"/>
      <c r="BR249" s="139"/>
      <c r="BS249" s="139"/>
      <c r="BT249" s="139"/>
      <c r="BU249" s="139"/>
      <c r="BV249" s="139"/>
      <c r="BW249" s="139"/>
      <c r="BX249" s="139"/>
      <c r="BY249" s="139"/>
      <c r="BZ249" s="139"/>
      <c r="CA249" s="139"/>
      <c r="CB249" s="139"/>
      <c r="CC249" s="139"/>
      <c r="CD249" s="139"/>
      <c r="CE249" s="139"/>
      <c r="CF249" s="139"/>
      <c r="CG249" s="139"/>
      <c r="CH249" s="139"/>
      <c r="CI249" s="139"/>
      <c r="CJ249" s="139"/>
      <c r="CK249" s="139"/>
      <c r="CL249" s="139"/>
      <c r="CM249" s="139"/>
      <c r="CN249" s="139"/>
      <c r="CO249" s="139"/>
      <c r="CP249" s="165"/>
      <c r="CQ249" s="165"/>
      <c r="CR249" s="139"/>
      <c r="CS249" s="139"/>
      <c r="CT249" s="139"/>
      <c r="CU249" s="139"/>
      <c r="CV249" s="139"/>
      <c r="CW249" s="139"/>
      <c r="CX249" s="139"/>
      <c r="CY249" s="139"/>
      <c r="CZ249" s="139"/>
      <c r="DA249" s="139"/>
      <c r="DB249" s="139"/>
      <c r="DC249" s="139"/>
      <c r="DD249" s="139"/>
      <c r="DE249" s="139"/>
      <c r="DF249" s="139"/>
      <c r="DG249" s="139"/>
      <c r="DH249" s="139"/>
      <c r="DI249" s="139"/>
      <c r="DJ249" s="139"/>
      <c r="DK249" s="139"/>
      <c r="DL249" s="139"/>
      <c r="DM249" s="139"/>
      <c r="DN249" s="139"/>
      <c r="DO249" s="139"/>
      <c r="DP249" s="139"/>
      <c r="DQ249" s="139"/>
      <c r="DR249" s="545"/>
      <c r="DS249" s="545"/>
      <c r="DT249" s="139"/>
      <c r="DU249" s="139"/>
      <c r="DV249" s="139"/>
      <c r="DW249" s="139"/>
      <c r="DX249" s="139"/>
      <c r="DY249" s="139"/>
      <c r="DZ249" s="139"/>
      <c r="EA249" s="139"/>
      <c r="EB249" s="139"/>
    </row>
    <row r="250" spans="1:132" ht="22.8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39"/>
      <c r="V250" s="139"/>
      <c r="W250" s="139"/>
      <c r="X250" s="139"/>
      <c r="Y250" s="139"/>
      <c r="Z250" s="139"/>
      <c r="AA250" s="165"/>
      <c r="AB250" s="165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536"/>
      <c r="AM250" s="536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/>
      <c r="BH250" s="139"/>
      <c r="BI250" s="139"/>
      <c r="BJ250" s="139"/>
      <c r="BK250" s="139"/>
      <c r="BL250" s="139"/>
      <c r="BM250" s="139"/>
      <c r="BN250" s="534"/>
      <c r="BO250" s="534"/>
      <c r="BP250" s="139"/>
      <c r="BQ250" s="139"/>
      <c r="BR250" s="139"/>
      <c r="BS250" s="139"/>
      <c r="BT250" s="139"/>
      <c r="BU250" s="139"/>
      <c r="BV250" s="139"/>
      <c r="BW250" s="139"/>
      <c r="BX250" s="139"/>
      <c r="BY250" s="139"/>
      <c r="BZ250" s="139"/>
      <c r="CA250" s="139"/>
      <c r="CB250" s="139"/>
      <c r="CC250" s="139"/>
      <c r="CD250" s="139"/>
      <c r="CE250" s="139"/>
      <c r="CF250" s="139"/>
      <c r="CG250" s="139"/>
      <c r="CH250" s="139"/>
      <c r="CI250" s="139"/>
      <c r="CJ250" s="139"/>
      <c r="CK250" s="139"/>
      <c r="CL250" s="139"/>
      <c r="CM250" s="139"/>
      <c r="CN250" s="139"/>
      <c r="CO250" s="139"/>
      <c r="CP250" s="165"/>
      <c r="CQ250" s="165"/>
      <c r="CR250" s="139"/>
      <c r="CS250" s="139"/>
      <c r="CT250" s="139"/>
      <c r="CU250" s="139"/>
      <c r="CV250" s="139"/>
      <c r="CW250" s="139"/>
      <c r="CX250" s="139"/>
      <c r="CY250" s="139"/>
      <c r="CZ250" s="139"/>
      <c r="DA250" s="139"/>
      <c r="DB250" s="139"/>
      <c r="DC250" s="139"/>
      <c r="DD250" s="139"/>
      <c r="DE250" s="139"/>
      <c r="DF250" s="139"/>
      <c r="DG250" s="139"/>
      <c r="DH250" s="139"/>
      <c r="DI250" s="139"/>
      <c r="DJ250" s="139"/>
      <c r="DK250" s="139"/>
      <c r="DL250" s="139"/>
      <c r="DM250" s="139"/>
      <c r="DN250" s="139"/>
      <c r="DO250" s="139"/>
      <c r="DP250" s="139"/>
      <c r="DQ250" s="139"/>
      <c r="DR250" s="545"/>
      <c r="DS250" s="545"/>
      <c r="DT250" s="139"/>
      <c r="DU250" s="139"/>
      <c r="DV250" s="139"/>
      <c r="DW250" s="139"/>
      <c r="DX250" s="139"/>
      <c r="DY250" s="139"/>
      <c r="DZ250" s="139"/>
      <c r="EA250" s="139"/>
      <c r="EB250" s="139"/>
    </row>
    <row r="251" spans="1:132" ht="22.8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39"/>
      <c r="V251" s="139"/>
      <c r="W251" s="139"/>
      <c r="X251" s="139"/>
      <c r="Y251" s="139"/>
      <c r="Z251" s="139"/>
      <c r="AA251" s="165"/>
      <c r="AB251" s="165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536"/>
      <c r="AM251" s="536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139"/>
      <c r="BN251" s="534"/>
      <c r="BO251" s="534"/>
      <c r="BP251" s="139"/>
      <c r="BQ251" s="139"/>
      <c r="BR251" s="139"/>
      <c r="BS251" s="139"/>
      <c r="BT251" s="139"/>
      <c r="BU251" s="139"/>
      <c r="BV251" s="139"/>
      <c r="BW251" s="139"/>
      <c r="BX251" s="139"/>
      <c r="BY251" s="139"/>
      <c r="BZ251" s="139"/>
      <c r="CA251" s="139"/>
      <c r="CB251" s="139"/>
      <c r="CC251" s="139"/>
      <c r="CD251" s="139"/>
      <c r="CE251" s="139"/>
      <c r="CF251" s="139"/>
      <c r="CG251" s="139"/>
      <c r="CH251" s="139"/>
      <c r="CI251" s="139"/>
      <c r="CJ251" s="139"/>
      <c r="CK251" s="139"/>
      <c r="CL251" s="139"/>
      <c r="CM251" s="139"/>
      <c r="CN251" s="139"/>
      <c r="CO251" s="139"/>
      <c r="CP251" s="165"/>
      <c r="CQ251" s="165"/>
      <c r="CR251" s="139"/>
      <c r="CS251" s="139"/>
      <c r="CT251" s="139"/>
      <c r="CU251" s="139"/>
      <c r="CV251" s="139"/>
      <c r="CW251" s="139"/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39"/>
      <c r="DI251" s="139"/>
      <c r="DJ251" s="139"/>
      <c r="DK251" s="139"/>
      <c r="DL251" s="139"/>
      <c r="DM251" s="139"/>
      <c r="DN251" s="139"/>
      <c r="DO251" s="139"/>
      <c r="DP251" s="139"/>
      <c r="DQ251" s="139"/>
      <c r="DR251" s="545"/>
      <c r="DS251" s="545"/>
      <c r="DT251" s="139"/>
      <c r="DU251" s="139"/>
      <c r="DV251" s="139"/>
      <c r="DW251" s="139"/>
      <c r="DX251" s="139"/>
      <c r="DY251" s="139"/>
      <c r="DZ251" s="139"/>
      <c r="EA251" s="139"/>
      <c r="EB251" s="139"/>
    </row>
    <row r="252" spans="1:132" ht="22.8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39"/>
      <c r="V252" s="139"/>
      <c r="W252" s="139"/>
      <c r="X252" s="139"/>
      <c r="Y252" s="139"/>
      <c r="Z252" s="139"/>
      <c r="AA252" s="165"/>
      <c r="AB252" s="165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536"/>
      <c r="AM252" s="536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  <c r="BI252" s="139"/>
      <c r="BJ252" s="139"/>
      <c r="BK252" s="139"/>
      <c r="BL252" s="139"/>
      <c r="BM252" s="139"/>
      <c r="BN252" s="534"/>
      <c r="BO252" s="534"/>
      <c r="BP252" s="139"/>
      <c r="BQ252" s="139"/>
      <c r="BR252" s="139"/>
      <c r="BS252" s="139"/>
      <c r="BT252" s="139"/>
      <c r="BU252" s="139"/>
      <c r="BV252" s="139"/>
      <c r="BW252" s="139"/>
      <c r="BX252" s="139"/>
      <c r="BY252" s="139"/>
      <c r="BZ252" s="139"/>
      <c r="CA252" s="139"/>
      <c r="CB252" s="139"/>
      <c r="CC252" s="139"/>
      <c r="CD252" s="139"/>
      <c r="CE252" s="139"/>
      <c r="CF252" s="139"/>
      <c r="CG252" s="139"/>
      <c r="CH252" s="139"/>
      <c r="CI252" s="139"/>
      <c r="CJ252" s="139"/>
      <c r="CK252" s="139"/>
      <c r="CL252" s="139"/>
      <c r="CM252" s="139"/>
      <c r="CN252" s="139"/>
      <c r="CO252" s="139"/>
      <c r="CP252" s="165"/>
      <c r="CQ252" s="165"/>
      <c r="CR252" s="139"/>
      <c r="CS252" s="139"/>
      <c r="CT252" s="139"/>
      <c r="CU252" s="139"/>
      <c r="CV252" s="139"/>
      <c r="CW252" s="139"/>
      <c r="CX252" s="139"/>
      <c r="CY252" s="139"/>
      <c r="CZ252" s="139"/>
      <c r="DA252" s="139"/>
      <c r="DB252" s="139"/>
      <c r="DC252" s="139"/>
      <c r="DD252" s="139"/>
      <c r="DE252" s="139"/>
      <c r="DF252" s="139"/>
      <c r="DG252" s="139"/>
      <c r="DH252" s="139"/>
      <c r="DI252" s="139"/>
      <c r="DJ252" s="139"/>
      <c r="DK252" s="139"/>
      <c r="DL252" s="139"/>
      <c r="DM252" s="139"/>
      <c r="DN252" s="139"/>
      <c r="DO252" s="139"/>
      <c r="DP252" s="139"/>
      <c r="DQ252" s="139"/>
      <c r="DR252" s="545"/>
      <c r="DS252" s="545"/>
      <c r="DT252" s="139"/>
      <c r="DU252" s="139"/>
      <c r="DV252" s="139"/>
      <c r="DW252" s="139"/>
      <c r="DX252" s="139"/>
      <c r="DY252" s="139"/>
      <c r="DZ252" s="139"/>
      <c r="EA252" s="139"/>
      <c r="EB252" s="139"/>
    </row>
    <row r="253" spans="1:132" ht="22.8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39"/>
      <c r="V253" s="139"/>
      <c r="W253" s="139"/>
      <c r="X253" s="139"/>
      <c r="Y253" s="139"/>
      <c r="Z253" s="139"/>
      <c r="AA253" s="165"/>
      <c r="AB253" s="165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536"/>
      <c r="AM253" s="536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39"/>
      <c r="BJ253" s="139"/>
      <c r="BK253" s="139"/>
      <c r="BL253" s="139"/>
      <c r="BM253" s="139"/>
      <c r="BN253" s="534"/>
      <c r="BO253" s="534"/>
      <c r="BP253" s="139"/>
      <c r="BQ253" s="139"/>
      <c r="BR253" s="139"/>
      <c r="BS253" s="139"/>
      <c r="BT253" s="139"/>
      <c r="BU253" s="139"/>
      <c r="BV253" s="139"/>
      <c r="BW253" s="139"/>
      <c r="BX253" s="139"/>
      <c r="BY253" s="139"/>
      <c r="BZ253" s="139"/>
      <c r="CA253" s="139"/>
      <c r="CB253" s="139"/>
      <c r="CC253" s="139"/>
      <c r="CD253" s="139"/>
      <c r="CE253" s="139"/>
      <c r="CF253" s="139"/>
      <c r="CG253" s="139"/>
      <c r="CH253" s="139"/>
      <c r="CI253" s="139"/>
      <c r="CJ253" s="139"/>
      <c r="CK253" s="139"/>
      <c r="CL253" s="139"/>
      <c r="CM253" s="139"/>
      <c r="CN253" s="139"/>
      <c r="CO253" s="139"/>
      <c r="CP253" s="165"/>
      <c r="CQ253" s="165"/>
      <c r="CR253" s="139"/>
      <c r="CS253" s="139"/>
      <c r="CT253" s="139"/>
      <c r="CU253" s="139"/>
      <c r="CV253" s="139"/>
      <c r="CW253" s="139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39"/>
      <c r="DI253" s="139"/>
      <c r="DJ253" s="139"/>
      <c r="DK253" s="139"/>
      <c r="DL253" s="139"/>
      <c r="DM253" s="139"/>
      <c r="DN253" s="139"/>
      <c r="DO253" s="139"/>
      <c r="DP253" s="139"/>
      <c r="DQ253" s="139"/>
      <c r="DR253" s="545"/>
      <c r="DS253" s="545"/>
      <c r="DT253" s="139"/>
      <c r="DU253" s="139"/>
      <c r="DV253" s="139"/>
      <c r="DW253" s="139"/>
      <c r="DX253" s="139"/>
      <c r="DY253" s="139"/>
      <c r="DZ253" s="139"/>
      <c r="EA253" s="139"/>
      <c r="EB253" s="139"/>
    </row>
    <row r="254" spans="1:132" ht="22.8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39"/>
      <c r="V254" s="139"/>
      <c r="W254" s="139"/>
      <c r="X254" s="139"/>
      <c r="Y254" s="139"/>
      <c r="Z254" s="139"/>
      <c r="AA254" s="165"/>
      <c r="AB254" s="165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536"/>
      <c r="AM254" s="536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139"/>
      <c r="BN254" s="534"/>
      <c r="BO254" s="534"/>
      <c r="BP254" s="139"/>
      <c r="BQ254" s="139"/>
      <c r="BR254" s="139"/>
      <c r="BS254" s="139"/>
      <c r="BT254" s="139"/>
      <c r="BU254" s="139"/>
      <c r="BV254" s="139"/>
      <c r="BW254" s="139"/>
      <c r="BX254" s="139"/>
      <c r="BY254" s="139"/>
      <c r="BZ254" s="139"/>
      <c r="CA254" s="139"/>
      <c r="CB254" s="139"/>
      <c r="CC254" s="139"/>
      <c r="CD254" s="139"/>
      <c r="CE254" s="139"/>
      <c r="CF254" s="139"/>
      <c r="CG254" s="139"/>
      <c r="CH254" s="139"/>
      <c r="CI254" s="139"/>
      <c r="CJ254" s="139"/>
      <c r="CK254" s="139"/>
      <c r="CL254" s="139"/>
      <c r="CM254" s="139"/>
      <c r="CN254" s="139"/>
      <c r="CO254" s="139"/>
      <c r="CP254" s="165"/>
      <c r="CQ254" s="165"/>
      <c r="CR254" s="139"/>
      <c r="CS254" s="139"/>
      <c r="CT254" s="139"/>
      <c r="CU254" s="139"/>
      <c r="CV254" s="139"/>
      <c r="CW254" s="139"/>
      <c r="CX254" s="139"/>
      <c r="CY254" s="139"/>
      <c r="CZ254" s="139"/>
      <c r="DA254" s="139"/>
      <c r="DB254" s="139"/>
      <c r="DC254" s="139"/>
      <c r="DD254" s="139"/>
      <c r="DE254" s="139"/>
      <c r="DF254" s="139"/>
      <c r="DG254" s="139"/>
      <c r="DH254" s="139"/>
      <c r="DI254" s="139"/>
      <c r="DJ254" s="139"/>
      <c r="DK254" s="139"/>
      <c r="DL254" s="139"/>
      <c r="DM254" s="139"/>
      <c r="DN254" s="139"/>
      <c r="DO254" s="139"/>
      <c r="DP254" s="139"/>
      <c r="DQ254" s="139"/>
      <c r="DR254" s="545"/>
      <c r="DS254" s="545"/>
      <c r="DT254" s="139"/>
      <c r="DU254" s="139"/>
      <c r="DV254" s="139"/>
      <c r="DW254" s="139"/>
      <c r="DX254" s="139"/>
      <c r="DY254" s="139"/>
      <c r="DZ254" s="139"/>
      <c r="EA254" s="139"/>
      <c r="EB254" s="139"/>
    </row>
    <row r="255" spans="1:132" ht="22.8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39"/>
      <c r="V255" s="139"/>
      <c r="W255" s="139"/>
      <c r="X255" s="139"/>
      <c r="Y255" s="139"/>
      <c r="Z255" s="139"/>
      <c r="AA255" s="165"/>
      <c r="AB255" s="165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536"/>
      <c r="AM255" s="536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  <c r="BI255" s="139"/>
      <c r="BJ255" s="139"/>
      <c r="BK255" s="139"/>
      <c r="BL255" s="139"/>
      <c r="BM255" s="139"/>
      <c r="BN255" s="534"/>
      <c r="BO255" s="534"/>
      <c r="BP255" s="139"/>
      <c r="BQ255" s="139"/>
      <c r="BR255" s="139"/>
      <c r="BS255" s="139"/>
      <c r="BT255" s="139"/>
      <c r="BU255" s="139"/>
      <c r="BV255" s="139"/>
      <c r="BW255" s="139"/>
      <c r="BX255" s="139"/>
      <c r="BY255" s="139"/>
      <c r="BZ255" s="139"/>
      <c r="CA255" s="139"/>
      <c r="CB255" s="139"/>
      <c r="CC255" s="139"/>
      <c r="CD255" s="139"/>
      <c r="CE255" s="139"/>
      <c r="CF255" s="139"/>
      <c r="CG255" s="139"/>
      <c r="CH255" s="139"/>
      <c r="CI255" s="139"/>
      <c r="CJ255" s="139"/>
      <c r="CK255" s="139"/>
      <c r="CL255" s="139"/>
      <c r="CM255" s="139"/>
      <c r="CN255" s="139"/>
      <c r="CO255" s="139"/>
      <c r="CP255" s="165"/>
      <c r="CQ255" s="165"/>
      <c r="CR255" s="139"/>
      <c r="CS255" s="139"/>
      <c r="CT255" s="139"/>
      <c r="CU255" s="139"/>
      <c r="CV255" s="139"/>
      <c r="CW255" s="139"/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39"/>
      <c r="DI255" s="139"/>
      <c r="DJ255" s="139"/>
      <c r="DK255" s="139"/>
      <c r="DL255" s="139"/>
      <c r="DM255" s="139"/>
      <c r="DN255" s="139"/>
      <c r="DO255" s="139"/>
      <c r="DP255" s="139"/>
      <c r="DQ255" s="139"/>
      <c r="DR255" s="545"/>
      <c r="DS255" s="545"/>
      <c r="DT255" s="139"/>
      <c r="DU255" s="139"/>
      <c r="DV255" s="139"/>
      <c r="DW255" s="139"/>
      <c r="DX255" s="139"/>
      <c r="DY255" s="139"/>
      <c r="DZ255" s="139"/>
      <c r="EA255" s="139"/>
      <c r="EB255" s="139"/>
    </row>
    <row r="256" spans="1:132" ht="22.8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39"/>
      <c r="V256" s="139"/>
      <c r="W256" s="139"/>
      <c r="X256" s="139"/>
      <c r="Y256" s="139"/>
      <c r="Z256" s="139"/>
      <c r="AA256" s="165"/>
      <c r="AB256" s="165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536"/>
      <c r="AM256" s="536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/>
      <c r="BF256" s="139"/>
      <c r="BG256" s="139"/>
      <c r="BH256" s="139"/>
      <c r="BI256" s="139"/>
      <c r="BJ256" s="139"/>
      <c r="BK256" s="139"/>
      <c r="BL256" s="139"/>
      <c r="BM256" s="139"/>
      <c r="BN256" s="534"/>
      <c r="BO256" s="534"/>
      <c r="BP256" s="139"/>
      <c r="BQ256" s="139"/>
      <c r="BR256" s="139"/>
      <c r="BS256" s="139"/>
      <c r="BT256" s="139"/>
      <c r="BU256" s="139"/>
      <c r="BV256" s="139"/>
      <c r="BW256" s="139"/>
      <c r="BX256" s="139"/>
      <c r="BY256" s="139"/>
      <c r="BZ256" s="139"/>
      <c r="CA256" s="139"/>
      <c r="CB256" s="139"/>
      <c r="CC256" s="139"/>
      <c r="CD256" s="139"/>
      <c r="CE256" s="139"/>
      <c r="CF256" s="139"/>
      <c r="CG256" s="139"/>
      <c r="CH256" s="139"/>
      <c r="CI256" s="139"/>
      <c r="CJ256" s="139"/>
      <c r="CK256" s="139"/>
      <c r="CL256" s="139"/>
      <c r="CM256" s="139"/>
      <c r="CN256" s="139"/>
      <c r="CO256" s="139"/>
      <c r="CP256" s="165"/>
      <c r="CQ256" s="165"/>
      <c r="CR256" s="139"/>
      <c r="CS256" s="139"/>
      <c r="CT256" s="139"/>
      <c r="CU256" s="139"/>
      <c r="CV256" s="139"/>
      <c r="CW256" s="139"/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39"/>
      <c r="DI256" s="139"/>
      <c r="DJ256" s="139"/>
      <c r="DK256" s="139"/>
      <c r="DL256" s="139"/>
      <c r="DM256" s="139"/>
      <c r="DN256" s="139"/>
      <c r="DO256" s="139"/>
      <c r="DP256" s="139"/>
      <c r="DQ256" s="139"/>
      <c r="DR256" s="545"/>
      <c r="DS256" s="545"/>
      <c r="DT256" s="139"/>
      <c r="DU256" s="139"/>
      <c r="DV256" s="139"/>
      <c r="DW256" s="139"/>
      <c r="DX256" s="139"/>
      <c r="DY256" s="139"/>
      <c r="DZ256" s="139"/>
      <c r="EA256" s="139"/>
      <c r="EB256" s="139"/>
    </row>
    <row r="257" spans="1:137" ht="22.8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39"/>
      <c r="V257" s="139"/>
      <c r="W257" s="139"/>
      <c r="X257" s="139"/>
      <c r="Y257" s="139"/>
      <c r="Z257" s="139"/>
      <c r="AA257" s="165"/>
      <c r="AB257" s="165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536"/>
      <c r="AM257" s="536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/>
      <c r="BK257" s="139"/>
      <c r="BL257" s="139"/>
      <c r="BM257" s="139"/>
      <c r="BN257" s="534"/>
      <c r="BO257" s="534"/>
      <c r="BP257" s="139"/>
      <c r="BQ257" s="139"/>
      <c r="BR257" s="139"/>
      <c r="BS257" s="139"/>
      <c r="BT257" s="139"/>
      <c r="BU257" s="139"/>
      <c r="BV257" s="139"/>
      <c r="BW257" s="139"/>
      <c r="BX257" s="139"/>
      <c r="BY257" s="139"/>
      <c r="BZ257" s="139"/>
      <c r="CA257" s="139"/>
      <c r="CB257" s="139"/>
      <c r="CC257" s="139"/>
      <c r="CD257" s="139"/>
      <c r="CE257" s="139"/>
      <c r="CF257" s="139"/>
      <c r="CG257" s="139"/>
      <c r="CH257" s="139"/>
      <c r="CI257" s="139"/>
      <c r="CJ257" s="139"/>
      <c r="CK257" s="139"/>
      <c r="CL257" s="139"/>
      <c r="CM257" s="139"/>
      <c r="CN257" s="139"/>
      <c r="CO257" s="139"/>
      <c r="CP257" s="165"/>
      <c r="CQ257" s="165"/>
      <c r="CR257" s="139"/>
      <c r="CS257" s="139"/>
      <c r="CT257" s="139"/>
      <c r="CU257" s="139"/>
      <c r="CV257" s="139"/>
      <c r="CW257" s="139"/>
      <c r="CX257" s="139"/>
      <c r="CY257" s="139"/>
      <c r="CZ257" s="139"/>
      <c r="DA257" s="139"/>
      <c r="DB257" s="139"/>
      <c r="DC257" s="139"/>
      <c r="DD257" s="139"/>
      <c r="DE257" s="139"/>
      <c r="DF257" s="139"/>
      <c r="DG257" s="139"/>
      <c r="DH257" s="139"/>
      <c r="DI257" s="139"/>
      <c r="DJ257" s="139"/>
      <c r="DK257" s="139"/>
      <c r="DL257" s="139"/>
      <c r="DM257" s="139"/>
      <c r="DN257" s="139"/>
      <c r="DO257" s="139"/>
      <c r="DP257" s="139"/>
      <c r="DQ257" s="139"/>
      <c r="DR257" s="545"/>
      <c r="DS257" s="545"/>
      <c r="DT257" s="139"/>
      <c r="DU257" s="139"/>
      <c r="DV257" s="139"/>
      <c r="DW257" s="139"/>
      <c r="DX257" s="139"/>
      <c r="DY257" s="139"/>
      <c r="DZ257" s="139"/>
      <c r="EA257" s="139"/>
      <c r="EB257" s="139"/>
    </row>
    <row r="258" spans="1:137" ht="22.8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39"/>
      <c r="V258" s="139"/>
      <c r="W258" s="139"/>
      <c r="X258" s="139"/>
      <c r="Y258" s="139"/>
      <c r="Z258" s="139"/>
      <c r="AA258" s="165"/>
      <c r="AB258" s="165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536"/>
      <c r="AM258" s="536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  <c r="BI258" s="139"/>
      <c r="BJ258" s="139"/>
      <c r="BK258" s="139"/>
      <c r="BL258" s="139"/>
      <c r="BM258" s="139"/>
      <c r="BN258" s="534"/>
      <c r="BO258" s="534"/>
      <c r="BP258" s="139"/>
      <c r="BQ258" s="139"/>
      <c r="BR258" s="139"/>
      <c r="BS258" s="139"/>
      <c r="BT258" s="139"/>
      <c r="BU258" s="139"/>
      <c r="BV258" s="139"/>
      <c r="BW258" s="139"/>
      <c r="BX258" s="139"/>
      <c r="BY258" s="139"/>
      <c r="BZ258" s="139"/>
      <c r="CA258" s="139"/>
      <c r="CB258" s="139"/>
      <c r="CC258" s="139"/>
      <c r="CD258" s="139"/>
      <c r="CE258" s="139"/>
      <c r="CF258" s="139"/>
      <c r="CG258" s="139"/>
      <c r="CH258" s="139"/>
      <c r="CI258" s="139"/>
      <c r="CJ258" s="139"/>
      <c r="CK258" s="139"/>
      <c r="CL258" s="139"/>
      <c r="CM258" s="139"/>
      <c r="CN258" s="139"/>
      <c r="CO258" s="139"/>
      <c r="CP258" s="165"/>
      <c r="CQ258" s="165"/>
      <c r="CR258" s="139"/>
      <c r="CS258" s="139"/>
      <c r="CT258" s="139"/>
      <c r="CU258" s="139"/>
      <c r="CV258" s="139"/>
      <c r="CW258" s="139"/>
      <c r="CX258" s="139"/>
      <c r="CY258" s="139"/>
      <c r="CZ258" s="139"/>
      <c r="DA258" s="139"/>
      <c r="DB258" s="139"/>
      <c r="DC258" s="139"/>
      <c r="DD258" s="139"/>
      <c r="DE258" s="139"/>
      <c r="DF258" s="139"/>
      <c r="DG258" s="139"/>
      <c r="DH258" s="139"/>
      <c r="DI258" s="139"/>
      <c r="DJ258" s="139"/>
      <c r="DK258" s="139"/>
      <c r="DL258" s="139"/>
      <c r="DM258" s="139"/>
      <c r="DN258" s="139"/>
      <c r="DO258" s="139"/>
      <c r="DP258" s="139"/>
      <c r="DQ258" s="139"/>
      <c r="DR258" s="545"/>
      <c r="DS258" s="545"/>
      <c r="DT258" s="139"/>
      <c r="DU258" s="139"/>
      <c r="DV258" s="139"/>
      <c r="DW258" s="139"/>
      <c r="DX258" s="139"/>
      <c r="DY258" s="139"/>
      <c r="DZ258" s="139"/>
      <c r="EA258" s="139"/>
      <c r="EB258" s="139"/>
    </row>
    <row r="259" spans="1:137" ht="22.8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39"/>
      <c r="V259" s="139"/>
      <c r="W259" s="139"/>
      <c r="X259" s="139"/>
      <c r="Y259" s="139"/>
      <c r="Z259" s="139"/>
      <c r="AA259" s="165"/>
      <c r="AB259" s="165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536"/>
      <c r="AM259" s="536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139"/>
      <c r="BN259" s="534"/>
      <c r="BO259" s="534"/>
      <c r="BP259" s="139"/>
      <c r="BQ259" s="139"/>
      <c r="BR259" s="139"/>
      <c r="BS259" s="139"/>
      <c r="BT259" s="139"/>
      <c r="BU259" s="139"/>
      <c r="BV259" s="139"/>
      <c r="BW259" s="139"/>
      <c r="BX259" s="139"/>
      <c r="BY259" s="139"/>
      <c r="BZ259" s="139"/>
      <c r="CA259" s="139"/>
      <c r="CB259" s="139"/>
      <c r="CC259" s="139"/>
      <c r="CD259" s="139"/>
      <c r="CE259" s="139"/>
      <c r="CF259" s="139"/>
      <c r="CG259" s="139"/>
      <c r="CH259" s="139"/>
      <c r="CI259" s="139"/>
      <c r="CJ259" s="139"/>
      <c r="CK259" s="139"/>
      <c r="CL259" s="139"/>
      <c r="CM259" s="139"/>
      <c r="CN259" s="139"/>
      <c r="CO259" s="139"/>
      <c r="CP259" s="165"/>
      <c r="CQ259" s="165"/>
      <c r="CR259" s="139"/>
      <c r="CS259" s="139"/>
      <c r="CT259" s="139"/>
      <c r="CU259" s="139"/>
      <c r="CV259" s="139"/>
      <c r="CW259" s="139"/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39"/>
      <c r="DI259" s="139"/>
      <c r="DJ259" s="139"/>
      <c r="DK259" s="139"/>
      <c r="DL259" s="139"/>
      <c r="DM259" s="139"/>
      <c r="DN259" s="139"/>
      <c r="DO259" s="139"/>
      <c r="DP259" s="139"/>
      <c r="DQ259" s="139"/>
      <c r="DR259" s="545"/>
      <c r="DS259" s="545"/>
      <c r="DT259" s="139"/>
      <c r="DU259" s="139"/>
      <c r="DV259" s="139"/>
      <c r="DW259" s="139"/>
      <c r="DX259" s="139"/>
      <c r="DY259" s="139"/>
      <c r="DZ259" s="139"/>
      <c r="EA259" s="139"/>
      <c r="EB259" s="139"/>
    </row>
    <row r="260" spans="1:137" ht="22.8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39"/>
      <c r="V260" s="139"/>
      <c r="W260" s="139"/>
      <c r="X260" s="139"/>
      <c r="Y260" s="139"/>
      <c r="Z260" s="139"/>
      <c r="AA260" s="165"/>
      <c r="AB260" s="165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536"/>
      <c r="AM260" s="536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39"/>
      <c r="BJ260" s="139"/>
      <c r="BK260" s="139"/>
      <c r="BL260" s="139"/>
      <c r="BM260" s="139"/>
      <c r="BN260" s="534"/>
      <c r="BO260" s="534"/>
      <c r="BP260" s="139"/>
      <c r="BQ260" s="139"/>
      <c r="BR260" s="139"/>
      <c r="BS260" s="139"/>
      <c r="BT260" s="139"/>
      <c r="BU260" s="139"/>
      <c r="BV260" s="139"/>
      <c r="BW260" s="139"/>
      <c r="BX260" s="139"/>
      <c r="BY260" s="139"/>
      <c r="BZ260" s="139"/>
      <c r="CA260" s="139"/>
      <c r="CB260" s="139"/>
      <c r="CC260" s="139"/>
      <c r="CD260" s="139"/>
      <c r="CE260" s="139"/>
      <c r="CF260" s="139"/>
      <c r="CG260" s="139"/>
      <c r="CH260" s="139"/>
      <c r="CI260" s="139"/>
      <c r="CJ260" s="139"/>
      <c r="CK260" s="139"/>
      <c r="CL260" s="139"/>
      <c r="CM260" s="139"/>
      <c r="CN260" s="139"/>
      <c r="CO260" s="139"/>
      <c r="CP260" s="165"/>
      <c r="CQ260" s="165"/>
      <c r="CR260" s="139"/>
      <c r="CS260" s="139"/>
      <c r="CT260" s="139"/>
      <c r="CU260" s="139"/>
      <c r="CV260" s="139"/>
      <c r="CW260" s="139"/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39"/>
      <c r="DI260" s="139"/>
      <c r="DJ260" s="139"/>
      <c r="DK260" s="139"/>
      <c r="DL260" s="139"/>
      <c r="DM260" s="139"/>
      <c r="DN260" s="139"/>
      <c r="DO260" s="139"/>
      <c r="DP260" s="139"/>
      <c r="DQ260" s="139"/>
      <c r="DR260" s="545"/>
      <c r="DS260" s="545"/>
      <c r="DT260" s="139"/>
      <c r="DU260" s="139"/>
      <c r="DV260" s="139"/>
      <c r="DW260" s="139"/>
      <c r="DX260" s="139"/>
      <c r="DY260" s="139"/>
      <c r="DZ260" s="139"/>
      <c r="EA260" s="139"/>
      <c r="EB260" s="139"/>
    </row>
    <row r="261" spans="1:137" ht="22.8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39"/>
      <c r="V261" s="139"/>
      <c r="W261" s="139"/>
      <c r="X261" s="139"/>
      <c r="Y261" s="139"/>
      <c r="Z261" s="139"/>
      <c r="AA261" s="165"/>
      <c r="AB261" s="165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536"/>
      <c r="AM261" s="536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  <c r="BI261" s="139"/>
      <c r="BJ261" s="139"/>
      <c r="BK261" s="139"/>
      <c r="BL261" s="139"/>
      <c r="BM261" s="139"/>
      <c r="BN261" s="534"/>
      <c r="BO261" s="534"/>
      <c r="BP261" s="139"/>
      <c r="BQ261" s="139"/>
      <c r="BR261" s="139"/>
      <c r="BS261" s="139"/>
      <c r="BT261" s="139"/>
      <c r="BU261" s="139"/>
      <c r="BV261" s="139"/>
      <c r="BW261" s="139"/>
      <c r="BX261" s="139"/>
      <c r="BY261" s="139"/>
      <c r="BZ261" s="139"/>
      <c r="CA261" s="139"/>
      <c r="CB261" s="139"/>
      <c r="CC261" s="139"/>
      <c r="CD261" s="139"/>
      <c r="CE261" s="139"/>
      <c r="CF261" s="139"/>
      <c r="CG261" s="139"/>
      <c r="CH261" s="139"/>
      <c r="CI261" s="139"/>
      <c r="CJ261" s="139"/>
      <c r="CK261" s="139"/>
      <c r="CL261" s="139"/>
      <c r="CM261" s="139"/>
      <c r="CN261" s="139"/>
      <c r="CO261" s="139"/>
      <c r="CP261" s="165"/>
      <c r="CQ261" s="165"/>
      <c r="CR261" s="139"/>
      <c r="CS261" s="139"/>
      <c r="CT261" s="139"/>
      <c r="CU261" s="139"/>
      <c r="CV261" s="139"/>
      <c r="CW261" s="139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39"/>
      <c r="DI261" s="139"/>
      <c r="DJ261" s="139"/>
      <c r="DK261" s="139"/>
      <c r="DL261" s="139"/>
      <c r="DM261" s="139"/>
      <c r="DN261" s="139"/>
      <c r="DO261" s="139"/>
      <c r="DP261" s="139"/>
      <c r="DQ261" s="139"/>
      <c r="DR261" s="545"/>
      <c r="DS261" s="545"/>
      <c r="DT261" s="139"/>
      <c r="DU261" s="139"/>
      <c r="DV261" s="139"/>
      <c r="DW261" s="139"/>
      <c r="DX261" s="139"/>
      <c r="DY261" s="139"/>
      <c r="DZ261" s="139"/>
      <c r="EA261" s="139"/>
      <c r="EB261" s="139"/>
    </row>
    <row r="262" spans="1:137" ht="22.8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39"/>
      <c r="V262" s="139"/>
      <c r="W262" s="139"/>
      <c r="X262" s="139"/>
      <c r="Y262" s="139"/>
      <c r="Z262" s="139"/>
      <c r="AA262" s="165"/>
      <c r="AB262" s="165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536"/>
      <c r="AM262" s="536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39"/>
      <c r="BN262" s="534"/>
      <c r="BO262" s="534"/>
      <c r="BP262" s="139"/>
      <c r="BQ262" s="139"/>
      <c r="BR262" s="139"/>
      <c r="BS262" s="139"/>
      <c r="BT262" s="139"/>
      <c r="BU262" s="139"/>
      <c r="BV262" s="139"/>
      <c r="BW262" s="139"/>
      <c r="BX262" s="139"/>
      <c r="BY262" s="139"/>
      <c r="BZ262" s="139"/>
      <c r="CA262" s="139"/>
      <c r="CB262" s="139"/>
      <c r="CC262" s="139"/>
      <c r="CD262" s="139"/>
      <c r="CE262" s="139"/>
      <c r="CF262" s="139"/>
      <c r="CG262" s="139"/>
      <c r="CH262" s="139"/>
      <c r="CI262" s="139"/>
      <c r="CJ262" s="139"/>
      <c r="CK262" s="139"/>
      <c r="CL262" s="139"/>
      <c r="CM262" s="139"/>
      <c r="CN262" s="139"/>
      <c r="CO262" s="139"/>
      <c r="CP262" s="165"/>
      <c r="CQ262" s="165"/>
      <c r="CR262" s="139"/>
      <c r="CS262" s="139"/>
      <c r="CT262" s="139"/>
      <c r="CU262" s="139"/>
      <c r="CV262" s="139"/>
      <c r="CW262" s="139"/>
      <c r="CX262" s="139"/>
      <c r="CY262" s="139"/>
      <c r="CZ262" s="139"/>
      <c r="DA262" s="139"/>
      <c r="DB262" s="139"/>
      <c r="DC262" s="139"/>
      <c r="DD262" s="139"/>
      <c r="DE262" s="139"/>
      <c r="DF262" s="139"/>
      <c r="DG262" s="139"/>
      <c r="DH262" s="139"/>
      <c r="DI262" s="139"/>
      <c r="DJ262" s="139"/>
      <c r="DK262" s="139"/>
      <c r="DL262" s="139"/>
      <c r="DM262" s="139"/>
      <c r="DN262" s="139"/>
      <c r="DO262" s="139"/>
      <c r="DP262" s="139"/>
      <c r="DQ262" s="139"/>
      <c r="DR262" s="545"/>
      <c r="DS262" s="545"/>
      <c r="DT262" s="139"/>
      <c r="DU262" s="139"/>
      <c r="DV262" s="139"/>
      <c r="DW262" s="139"/>
      <c r="DX262" s="139"/>
      <c r="DY262" s="139"/>
      <c r="DZ262" s="139"/>
      <c r="EA262" s="139"/>
      <c r="EB262" s="139"/>
    </row>
    <row r="263" spans="1:137">
      <c r="A263" s="151"/>
      <c r="B263" s="151"/>
      <c r="AA263" s="151"/>
      <c r="AB263" s="151"/>
      <c r="AL263" s="151"/>
      <c r="AM263" s="151"/>
      <c r="BN263" s="151"/>
      <c r="BO263" s="151"/>
      <c r="CP263" s="151"/>
      <c r="CQ263" s="151"/>
      <c r="DR263" s="151"/>
      <c r="DS263" s="151"/>
    </row>
    <row r="264" spans="1:137">
      <c r="A264" s="151"/>
      <c r="B264" s="151"/>
      <c r="AA264" s="151"/>
      <c r="AB264" s="151"/>
      <c r="AL264" s="151"/>
      <c r="AM264" s="151"/>
      <c r="BN264" s="151"/>
      <c r="BO264" s="151"/>
      <c r="CP264" s="151"/>
      <c r="CQ264" s="151"/>
      <c r="DR264" s="151"/>
      <c r="DS264" s="151"/>
    </row>
    <row r="265" spans="1:137">
      <c r="A265" s="151"/>
      <c r="B265" s="151"/>
      <c r="AA265" s="151"/>
      <c r="AB265" s="151"/>
      <c r="AL265" s="151"/>
      <c r="AM265" s="151"/>
      <c r="BN265" s="151"/>
      <c r="BO265" s="151"/>
      <c r="CP265" s="151"/>
      <c r="CQ265" s="151"/>
      <c r="DR265" s="151"/>
      <c r="DS265" s="151"/>
    </row>
    <row r="266" spans="1:137">
      <c r="A266" s="151"/>
      <c r="B266" s="151"/>
      <c r="AA266" s="151"/>
      <c r="AB266" s="151"/>
      <c r="AL266" s="151"/>
      <c r="AM266" s="151"/>
      <c r="BN266" s="151"/>
      <c r="BO266" s="151"/>
      <c r="CP266" s="151"/>
      <c r="CQ266" s="151"/>
      <c r="DR266" s="151"/>
      <c r="DS266" s="151"/>
    </row>
    <row r="267" spans="1:137">
      <c r="A267" s="151"/>
      <c r="B267" s="151"/>
      <c r="AA267" s="151"/>
      <c r="AB267" s="151"/>
      <c r="AL267" s="151"/>
      <c r="AM267" s="151"/>
      <c r="BN267" s="151"/>
      <c r="BO267" s="151"/>
      <c r="CP267" s="151"/>
      <c r="CQ267" s="151"/>
      <c r="DR267" s="151"/>
      <c r="DS267" s="151"/>
    </row>
    <row r="268" spans="1:137">
      <c r="A268" s="151"/>
      <c r="B268" s="151"/>
      <c r="AA268" s="151"/>
      <c r="AB268" s="151"/>
      <c r="AL268" s="151"/>
      <c r="AM268" s="151"/>
      <c r="BN268" s="151"/>
      <c r="BO268" s="151"/>
      <c r="CP268" s="151"/>
      <c r="CQ268" s="151"/>
      <c r="DR268" s="151"/>
      <c r="DS268" s="151"/>
    </row>
    <row r="269" spans="1:137">
      <c r="A269" s="151"/>
      <c r="B269" s="151"/>
      <c r="AA269" s="151"/>
      <c r="AB269" s="151"/>
      <c r="AL269" s="151"/>
      <c r="AM269" s="151"/>
      <c r="BN269" s="151"/>
      <c r="BO269" s="151"/>
      <c r="CP269" s="151"/>
      <c r="CQ269" s="151"/>
      <c r="DR269" s="151"/>
      <c r="DS269" s="151"/>
    </row>
    <row r="270" spans="1:137">
      <c r="A270" s="151"/>
      <c r="B270" s="151"/>
      <c r="AA270" s="151"/>
      <c r="AB270" s="151"/>
      <c r="AL270" s="151"/>
      <c r="AM270" s="151"/>
      <c r="BN270" s="151"/>
      <c r="BO270" s="151"/>
      <c r="CP270" s="151"/>
      <c r="CQ270" s="151"/>
      <c r="DR270" s="151"/>
      <c r="DS270" s="151"/>
    </row>
    <row r="271" spans="1:137" s="135" customFormat="1">
      <c r="A271" s="151"/>
      <c r="B271" s="151"/>
      <c r="U271" s="134"/>
      <c r="V271" s="134"/>
      <c r="W271" s="134"/>
      <c r="X271" s="134"/>
      <c r="Y271" s="134"/>
      <c r="Z271" s="134"/>
      <c r="AA271" s="151"/>
      <c r="AB271" s="151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51"/>
      <c r="AM271" s="151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  <c r="BH271" s="134"/>
      <c r="BI271" s="134"/>
      <c r="BJ271" s="134"/>
      <c r="BK271" s="134"/>
      <c r="BL271" s="134"/>
      <c r="BM271" s="134"/>
      <c r="BN271" s="151"/>
      <c r="BO271" s="151"/>
      <c r="BP271" s="134"/>
      <c r="BQ271" s="134"/>
      <c r="BR271" s="134"/>
      <c r="BS271" s="134"/>
      <c r="BT271" s="134"/>
      <c r="BU271" s="134"/>
      <c r="BV271" s="134"/>
      <c r="BW271" s="134"/>
      <c r="BX271" s="134"/>
      <c r="BY271" s="134"/>
      <c r="BZ271" s="134"/>
      <c r="CA271" s="134"/>
      <c r="CB271" s="134"/>
      <c r="CC271" s="134"/>
      <c r="CD271" s="134"/>
      <c r="CE271" s="134"/>
      <c r="CF271" s="134"/>
      <c r="CG271" s="134"/>
      <c r="CH271" s="134"/>
      <c r="CI271" s="134"/>
      <c r="CJ271" s="134"/>
      <c r="CK271" s="134"/>
      <c r="CL271" s="134"/>
      <c r="CM271" s="134"/>
      <c r="CN271" s="134"/>
      <c r="CO271" s="134"/>
      <c r="CP271" s="151"/>
      <c r="CQ271" s="151"/>
      <c r="CR271" s="134"/>
      <c r="CS271" s="134"/>
      <c r="CT271" s="134"/>
      <c r="CU271" s="134"/>
      <c r="CV271" s="134"/>
      <c r="CW271" s="134"/>
      <c r="CX271" s="134"/>
      <c r="CY271" s="134"/>
      <c r="CZ271" s="134"/>
      <c r="DA271" s="134"/>
      <c r="DB271" s="134"/>
      <c r="DC271" s="134"/>
      <c r="DD271" s="134"/>
      <c r="DE271" s="134"/>
      <c r="DF271" s="134"/>
      <c r="DG271" s="134"/>
      <c r="DH271" s="134"/>
      <c r="DI271" s="134"/>
      <c r="DJ271" s="134"/>
      <c r="DK271" s="134"/>
      <c r="DL271" s="134"/>
      <c r="DM271" s="134"/>
      <c r="DN271" s="134"/>
      <c r="DO271" s="134"/>
      <c r="DP271" s="134"/>
      <c r="DQ271" s="134"/>
      <c r="DR271" s="151"/>
      <c r="DS271" s="151"/>
      <c r="DT271" s="134"/>
      <c r="DU271" s="134"/>
      <c r="DV271" s="134"/>
      <c r="DW271" s="134"/>
      <c r="DX271" s="134"/>
      <c r="DY271" s="134"/>
      <c r="DZ271" s="134"/>
      <c r="EA271" s="134"/>
      <c r="EB271" s="134"/>
      <c r="EC271" s="134"/>
      <c r="ED271" s="134"/>
      <c r="EE271" s="134"/>
      <c r="EF271" s="134"/>
      <c r="EG271" s="134"/>
    </row>
    <row r="272" spans="1:137" s="135" customFormat="1">
      <c r="A272" s="151"/>
      <c r="B272" s="151"/>
      <c r="U272" s="134"/>
      <c r="V272" s="134"/>
      <c r="W272" s="134"/>
      <c r="X272" s="134"/>
      <c r="Y272" s="134"/>
      <c r="Z272" s="134"/>
      <c r="AA272" s="151"/>
      <c r="AB272" s="151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51"/>
      <c r="AM272" s="151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34"/>
      <c r="BN272" s="151"/>
      <c r="BO272" s="151"/>
      <c r="BP272" s="134"/>
      <c r="BQ272" s="134"/>
      <c r="BR272" s="134"/>
      <c r="BS272" s="134"/>
      <c r="BT272" s="134"/>
      <c r="BU272" s="134"/>
      <c r="BV272" s="134"/>
      <c r="BW272" s="134"/>
      <c r="BX272" s="134"/>
      <c r="BY272" s="134"/>
      <c r="BZ272" s="134"/>
      <c r="CA272" s="134"/>
      <c r="CB272" s="134"/>
      <c r="CC272" s="134"/>
      <c r="CD272" s="134"/>
      <c r="CE272" s="134"/>
      <c r="CF272" s="134"/>
      <c r="CG272" s="134"/>
      <c r="CH272" s="134"/>
      <c r="CI272" s="134"/>
      <c r="CJ272" s="134"/>
      <c r="CK272" s="134"/>
      <c r="CL272" s="134"/>
      <c r="CM272" s="134"/>
      <c r="CN272" s="134"/>
      <c r="CO272" s="134"/>
      <c r="CP272" s="151"/>
      <c r="CQ272" s="151"/>
      <c r="CR272" s="134"/>
      <c r="CS272" s="134"/>
      <c r="CT272" s="134"/>
      <c r="CU272" s="134"/>
      <c r="CV272" s="134"/>
      <c r="CW272" s="134"/>
      <c r="CX272" s="134"/>
      <c r="CY272" s="134"/>
      <c r="CZ272" s="134"/>
      <c r="DA272" s="134"/>
      <c r="DB272" s="134"/>
      <c r="DC272" s="134"/>
      <c r="DD272" s="134"/>
      <c r="DE272" s="134"/>
      <c r="DF272" s="134"/>
      <c r="DG272" s="134"/>
      <c r="DH272" s="134"/>
      <c r="DI272" s="134"/>
      <c r="DJ272" s="134"/>
      <c r="DK272" s="134"/>
      <c r="DL272" s="134"/>
      <c r="DM272" s="134"/>
      <c r="DN272" s="134"/>
      <c r="DO272" s="134"/>
      <c r="DP272" s="134"/>
      <c r="DQ272" s="134"/>
      <c r="DR272" s="151"/>
      <c r="DS272" s="151"/>
      <c r="DT272" s="134"/>
      <c r="DU272" s="134"/>
      <c r="DV272" s="134"/>
      <c r="DW272" s="134"/>
      <c r="DX272" s="134"/>
      <c r="DY272" s="134"/>
      <c r="DZ272" s="134"/>
      <c r="EA272" s="134"/>
      <c r="EB272" s="134"/>
      <c r="EC272" s="134"/>
      <c r="ED272" s="134"/>
      <c r="EE272" s="134"/>
      <c r="EF272" s="134"/>
      <c r="EG272" s="134"/>
    </row>
    <row r="273" spans="1:137" s="135" customFormat="1">
      <c r="A273" s="151"/>
      <c r="B273" s="151"/>
      <c r="U273" s="134"/>
      <c r="V273" s="134"/>
      <c r="W273" s="134"/>
      <c r="X273" s="134"/>
      <c r="Y273" s="134"/>
      <c r="Z273" s="134"/>
      <c r="AA273" s="151"/>
      <c r="AB273" s="151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51"/>
      <c r="AM273" s="151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4"/>
      <c r="BN273" s="151"/>
      <c r="BO273" s="151"/>
      <c r="BP273" s="134"/>
      <c r="BQ273" s="134"/>
      <c r="BR273" s="134"/>
      <c r="BS273" s="134"/>
      <c r="BT273" s="134"/>
      <c r="BU273" s="134"/>
      <c r="BV273" s="134"/>
      <c r="BW273" s="134"/>
      <c r="BX273" s="134"/>
      <c r="BY273" s="134"/>
      <c r="BZ273" s="134"/>
      <c r="CA273" s="134"/>
      <c r="CB273" s="134"/>
      <c r="CC273" s="134"/>
      <c r="CD273" s="134"/>
      <c r="CE273" s="134"/>
      <c r="CF273" s="134"/>
      <c r="CG273" s="134"/>
      <c r="CH273" s="134"/>
      <c r="CI273" s="134"/>
      <c r="CJ273" s="134"/>
      <c r="CK273" s="134"/>
      <c r="CL273" s="134"/>
      <c r="CM273" s="134"/>
      <c r="CN273" s="134"/>
      <c r="CO273" s="134"/>
      <c r="CP273" s="151"/>
      <c r="CQ273" s="151"/>
      <c r="CR273" s="134"/>
      <c r="CS273" s="134"/>
      <c r="CT273" s="134"/>
      <c r="CU273" s="134"/>
      <c r="CV273" s="134"/>
      <c r="CW273" s="134"/>
      <c r="CX273" s="134"/>
      <c r="CY273" s="134"/>
      <c r="CZ273" s="134"/>
      <c r="DA273" s="134"/>
      <c r="DB273" s="134"/>
      <c r="DC273" s="134"/>
      <c r="DD273" s="134"/>
      <c r="DE273" s="134"/>
      <c r="DF273" s="134"/>
      <c r="DG273" s="134"/>
      <c r="DH273" s="134"/>
      <c r="DI273" s="134"/>
      <c r="DJ273" s="134"/>
      <c r="DK273" s="134"/>
      <c r="DL273" s="134"/>
      <c r="DM273" s="134"/>
      <c r="DN273" s="134"/>
      <c r="DO273" s="134"/>
      <c r="DP273" s="134"/>
      <c r="DQ273" s="134"/>
      <c r="DR273" s="151"/>
      <c r="DS273" s="151"/>
      <c r="DT273" s="134"/>
      <c r="DU273" s="134"/>
      <c r="DV273" s="134"/>
      <c r="DW273" s="134"/>
      <c r="DX273" s="134"/>
      <c r="DY273" s="134"/>
      <c r="DZ273" s="134"/>
      <c r="EA273" s="134"/>
      <c r="EB273" s="134"/>
      <c r="EC273" s="134"/>
      <c r="ED273" s="134"/>
      <c r="EE273" s="134"/>
      <c r="EF273" s="134"/>
      <c r="EG273" s="134"/>
    </row>
    <row r="274" spans="1:137" s="135" customFormat="1">
      <c r="A274" s="151"/>
      <c r="B274" s="151"/>
      <c r="U274" s="134"/>
      <c r="V274" s="134"/>
      <c r="W274" s="134"/>
      <c r="X274" s="134"/>
      <c r="Y274" s="134"/>
      <c r="Z274" s="134"/>
      <c r="AA274" s="151"/>
      <c r="AB274" s="151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51"/>
      <c r="AM274" s="151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34"/>
      <c r="BN274" s="151"/>
      <c r="BO274" s="151"/>
      <c r="BP274" s="134"/>
      <c r="BQ274" s="134"/>
      <c r="BR274" s="134"/>
      <c r="BS274" s="134"/>
      <c r="BT274" s="134"/>
      <c r="BU274" s="134"/>
      <c r="BV274" s="134"/>
      <c r="BW274" s="134"/>
      <c r="BX274" s="134"/>
      <c r="BY274" s="134"/>
      <c r="BZ274" s="134"/>
      <c r="CA274" s="134"/>
      <c r="CB274" s="134"/>
      <c r="CC274" s="134"/>
      <c r="CD274" s="134"/>
      <c r="CE274" s="134"/>
      <c r="CF274" s="134"/>
      <c r="CG274" s="134"/>
      <c r="CH274" s="134"/>
      <c r="CI274" s="134"/>
      <c r="CJ274" s="134"/>
      <c r="CK274" s="134"/>
      <c r="CL274" s="134"/>
      <c r="CM274" s="134"/>
      <c r="CN274" s="134"/>
      <c r="CO274" s="134"/>
      <c r="CP274" s="151"/>
      <c r="CQ274" s="151"/>
      <c r="CR274" s="134"/>
      <c r="CS274" s="134"/>
      <c r="CT274" s="134"/>
      <c r="CU274" s="134"/>
      <c r="CV274" s="134"/>
      <c r="CW274" s="134"/>
      <c r="CX274" s="134"/>
      <c r="CY274" s="134"/>
      <c r="CZ274" s="134"/>
      <c r="DA274" s="134"/>
      <c r="DB274" s="134"/>
      <c r="DC274" s="134"/>
      <c r="DD274" s="134"/>
      <c r="DE274" s="134"/>
      <c r="DF274" s="134"/>
      <c r="DG274" s="134"/>
      <c r="DH274" s="134"/>
      <c r="DI274" s="134"/>
      <c r="DJ274" s="134"/>
      <c r="DK274" s="134"/>
      <c r="DL274" s="134"/>
      <c r="DM274" s="134"/>
      <c r="DN274" s="134"/>
      <c r="DO274" s="134"/>
      <c r="DP274" s="134"/>
      <c r="DQ274" s="134"/>
      <c r="DR274" s="151"/>
      <c r="DS274" s="151"/>
      <c r="DT274" s="134"/>
      <c r="DU274" s="134"/>
      <c r="DV274" s="134"/>
      <c r="DW274" s="134"/>
      <c r="DX274" s="134"/>
      <c r="DY274" s="134"/>
      <c r="DZ274" s="134"/>
      <c r="EA274" s="134"/>
      <c r="EB274" s="134"/>
      <c r="EC274" s="134"/>
      <c r="ED274" s="134"/>
      <c r="EE274" s="134"/>
      <c r="EF274" s="134"/>
      <c r="EG274" s="134"/>
    </row>
    <row r="275" spans="1:137" s="135" customFormat="1">
      <c r="A275" s="151"/>
      <c r="B275" s="151"/>
      <c r="U275" s="134"/>
      <c r="V275" s="134"/>
      <c r="W275" s="134"/>
      <c r="X275" s="134"/>
      <c r="Y275" s="134"/>
      <c r="Z275" s="134"/>
      <c r="AA275" s="151"/>
      <c r="AB275" s="151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51"/>
      <c r="AM275" s="151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4"/>
      <c r="BG275" s="134"/>
      <c r="BH275" s="134"/>
      <c r="BI275" s="134"/>
      <c r="BJ275" s="134"/>
      <c r="BK275" s="134"/>
      <c r="BL275" s="134"/>
      <c r="BM275" s="134"/>
      <c r="BN275" s="151"/>
      <c r="BO275" s="151"/>
      <c r="BP275" s="134"/>
      <c r="BQ275" s="134"/>
      <c r="BR275" s="134"/>
      <c r="BS275" s="134"/>
      <c r="BT275" s="134"/>
      <c r="BU275" s="134"/>
      <c r="BV275" s="134"/>
      <c r="BW275" s="134"/>
      <c r="BX275" s="134"/>
      <c r="BY275" s="134"/>
      <c r="BZ275" s="134"/>
      <c r="CA275" s="134"/>
      <c r="CB275" s="134"/>
      <c r="CC275" s="134"/>
      <c r="CD275" s="134"/>
      <c r="CE275" s="134"/>
      <c r="CF275" s="134"/>
      <c r="CG275" s="134"/>
      <c r="CH275" s="134"/>
      <c r="CI275" s="134"/>
      <c r="CJ275" s="134"/>
      <c r="CK275" s="134"/>
      <c r="CL275" s="134"/>
      <c r="CM275" s="134"/>
      <c r="CN275" s="134"/>
      <c r="CO275" s="134"/>
      <c r="CP275" s="151"/>
      <c r="CQ275" s="151"/>
      <c r="CR275" s="134"/>
      <c r="CS275" s="134"/>
      <c r="CT275" s="134"/>
      <c r="CU275" s="134"/>
      <c r="CV275" s="134"/>
      <c r="CW275" s="134"/>
      <c r="CX275" s="134"/>
      <c r="CY275" s="134"/>
      <c r="CZ275" s="134"/>
      <c r="DA275" s="134"/>
      <c r="DB275" s="134"/>
      <c r="DC275" s="134"/>
      <c r="DD275" s="134"/>
      <c r="DE275" s="134"/>
      <c r="DF275" s="134"/>
      <c r="DG275" s="134"/>
      <c r="DH275" s="134"/>
      <c r="DI275" s="134"/>
      <c r="DJ275" s="134"/>
      <c r="DK275" s="134"/>
      <c r="DL275" s="134"/>
      <c r="DM275" s="134"/>
      <c r="DN275" s="134"/>
      <c r="DO275" s="134"/>
      <c r="DP275" s="134"/>
      <c r="DQ275" s="134"/>
      <c r="DR275" s="151"/>
      <c r="DS275" s="151"/>
      <c r="DT275" s="134"/>
      <c r="DU275" s="134"/>
      <c r="DV275" s="134"/>
      <c r="DW275" s="134"/>
      <c r="DX275" s="134"/>
      <c r="DY275" s="134"/>
      <c r="DZ275" s="134"/>
      <c r="EA275" s="134"/>
      <c r="EB275" s="134"/>
      <c r="EC275" s="134"/>
      <c r="ED275" s="134"/>
      <c r="EE275" s="134"/>
      <c r="EF275" s="134"/>
      <c r="EG275" s="134"/>
    </row>
    <row r="276" spans="1:137" s="135" customFormat="1">
      <c r="A276" s="151"/>
      <c r="B276" s="151"/>
      <c r="U276" s="134"/>
      <c r="V276" s="134"/>
      <c r="W276" s="134"/>
      <c r="X276" s="134"/>
      <c r="Y276" s="134"/>
      <c r="Z276" s="134"/>
      <c r="AA276" s="151"/>
      <c r="AB276" s="151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51"/>
      <c r="AM276" s="151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  <c r="BH276" s="134"/>
      <c r="BI276" s="134"/>
      <c r="BJ276" s="134"/>
      <c r="BK276" s="134"/>
      <c r="BL276" s="134"/>
      <c r="BM276" s="134"/>
      <c r="BN276" s="151"/>
      <c r="BO276" s="151"/>
      <c r="BP276" s="134"/>
      <c r="BQ276" s="134"/>
      <c r="BR276" s="134"/>
      <c r="BS276" s="134"/>
      <c r="BT276" s="134"/>
      <c r="BU276" s="134"/>
      <c r="BV276" s="134"/>
      <c r="BW276" s="134"/>
      <c r="BX276" s="134"/>
      <c r="BY276" s="134"/>
      <c r="BZ276" s="134"/>
      <c r="CA276" s="134"/>
      <c r="CB276" s="134"/>
      <c r="CC276" s="134"/>
      <c r="CD276" s="134"/>
      <c r="CE276" s="134"/>
      <c r="CF276" s="134"/>
      <c r="CG276" s="134"/>
      <c r="CH276" s="134"/>
      <c r="CI276" s="134"/>
      <c r="CJ276" s="134"/>
      <c r="CK276" s="134"/>
      <c r="CL276" s="134"/>
      <c r="CM276" s="134"/>
      <c r="CN276" s="134"/>
      <c r="CO276" s="134"/>
      <c r="CP276" s="151"/>
      <c r="CQ276" s="151"/>
      <c r="CR276" s="134"/>
      <c r="CS276" s="134"/>
      <c r="CT276" s="134"/>
      <c r="CU276" s="134"/>
      <c r="CV276" s="134"/>
      <c r="CW276" s="134"/>
      <c r="CX276" s="134"/>
      <c r="CY276" s="134"/>
      <c r="CZ276" s="134"/>
      <c r="DA276" s="134"/>
      <c r="DB276" s="134"/>
      <c r="DC276" s="134"/>
      <c r="DD276" s="134"/>
      <c r="DE276" s="134"/>
      <c r="DF276" s="134"/>
      <c r="DG276" s="134"/>
      <c r="DH276" s="134"/>
      <c r="DI276" s="134"/>
      <c r="DJ276" s="134"/>
      <c r="DK276" s="134"/>
      <c r="DL276" s="134"/>
      <c r="DM276" s="134"/>
      <c r="DN276" s="134"/>
      <c r="DO276" s="134"/>
      <c r="DP276" s="134"/>
      <c r="DQ276" s="134"/>
      <c r="DR276" s="151"/>
      <c r="DS276" s="151"/>
      <c r="DT276" s="134"/>
      <c r="DU276" s="134"/>
      <c r="DV276" s="134"/>
      <c r="DW276" s="134"/>
      <c r="DX276" s="134"/>
      <c r="DY276" s="134"/>
      <c r="DZ276" s="134"/>
      <c r="EA276" s="134"/>
      <c r="EB276" s="134"/>
      <c r="EC276" s="134"/>
      <c r="ED276" s="134"/>
      <c r="EE276" s="134"/>
      <c r="EF276" s="134"/>
      <c r="EG276" s="134"/>
    </row>
    <row r="277" spans="1:137" s="135" customFormat="1">
      <c r="A277" s="151"/>
      <c r="B277" s="151"/>
      <c r="U277" s="134"/>
      <c r="V277" s="134"/>
      <c r="W277" s="134"/>
      <c r="X277" s="134"/>
      <c r="Y277" s="134"/>
      <c r="Z277" s="134"/>
      <c r="AA277" s="151"/>
      <c r="AB277" s="151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51"/>
      <c r="AM277" s="151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  <c r="BH277" s="134"/>
      <c r="BI277" s="134"/>
      <c r="BJ277" s="134"/>
      <c r="BK277" s="134"/>
      <c r="BL277" s="134"/>
      <c r="BM277" s="134"/>
      <c r="BN277" s="151"/>
      <c r="BO277" s="151"/>
      <c r="BP277" s="134"/>
      <c r="BQ277" s="134"/>
      <c r="BR277" s="134"/>
      <c r="BS277" s="134"/>
      <c r="BT277" s="134"/>
      <c r="BU277" s="134"/>
      <c r="BV277" s="134"/>
      <c r="BW277" s="134"/>
      <c r="BX277" s="134"/>
      <c r="BY277" s="134"/>
      <c r="BZ277" s="134"/>
      <c r="CA277" s="134"/>
      <c r="CB277" s="134"/>
      <c r="CC277" s="134"/>
      <c r="CD277" s="134"/>
      <c r="CE277" s="134"/>
      <c r="CF277" s="134"/>
      <c r="CG277" s="134"/>
      <c r="CH277" s="134"/>
      <c r="CI277" s="134"/>
      <c r="CJ277" s="134"/>
      <c r="CK277" s="134"/>
      <c r="CL277" s="134"/>
      <c r="CM277" s="134"/>
      <c r="CN277" s="134"/>
      <c r="CO277" s="134"/>
      <c r="CP277" s="151"/>
      <c r="CQ277" s="151"/>
      <c r="CR277" s="134"/>
      <c r="CS277" s="134"/>
      <c r="CT277" s="134"/>
      <c r="CU277" s="134"/>
      <c r="CV277" s="134"/>
      <c r="CW277" s="134"/>
      <c r="CX277" s="134"/>
      <c r="CY277" s="134"/>
      <c r="CZ277" s="134"/>
      <c r="DA277" s="134"/>
      <c r="DB277" s="134"/>
      <c r="DC277" s="134"/>
      <c r="DD277" s="134"/>
      <c r="DE277" s="134"/>
      <c r="DF277" s="134"/>
      <c r="DG277" s="134"/>
      <c r="DH277" s="134"/>
      <c r="DI277" s="134"/>
      <c r="DJ277" s="134"/>
      <c r="DK277" s="134"/>
      <c r="DL277" s="134"/>
      <c r="DM277" s="134"/>
      <c r="DN277" s="134"/>
      <c r="DO277" s="134"/>
      <c r="DP277" s="134"/>
      <c r="DQ277" s="134"/>
      <c r="DR277" s="151"/>
      <c r="DS277" s="151"/>
      <c r="DT277" s="134"/>
      <c r="DU277" s="134"/>
      <c r="DV277" s="134"/>
      <c r="DW277" s="134"/>
      <c r="DX277" s="134"/>
      <c r="DY277" s="134"/>
      <c r="DZ277" s="134"/>
      <c r="EA277" s="134"/>
      <c r="EB277" s="134"/>
      <c r="EC277" s="134"/>
      <c r="ED277" s="134"/>
      <c r="EE277" s="134"/>
      <c r="EF277" s="134"/>
      <c r="EG277" s="134"/>
    </row>
    <row r="278" spans="1:137" s="135" customFormat="1">
      <c r="A278" s="151"/>
      <c r="B278" s="151"/>
      <c r="U278" s="134"/>
      <c r="V278" s="134"/>
      <c r="W278" s="134"/>
      <c r="X278" s="134"/>
      <c r="Y278" s="134"/>
      <c r="Z278" s="134"/>
      <c r="AA278" s="151"/>
      <c r="AB278" s="151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51"/>
      <c r="AM278" s="151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4"/>
      <c r="BG278" s="134"/>
      <c r="BH278" s="134"/>
      <c r="BI278" s="134"/>
      <c r="BJ278" s="134"/>
      <c r="BK278" s="134"/>
      <c r="BL278" s="134"/>
      <c r="BM278" s="134"/>
      <c r="BN278" s="151"/>
      <c r="BO278" s="151"/>
      <c r="BP278" s="134"/>
      <c r="BQ278" s="134"/>
      <c r="BR278" s="134"/>
      <c r="BS278" s="134"/>
      <c r="BT278" s="134"/>
      <c r="BU278" s="134"/>
      <c r="BV278" s="134"/>
      <c r="BW278" s="134"/>
      <c r="BX278" s="134"/>
      <c r="BY278" s="134"/>
      <c r="BZ278" s="134"/>
      <c r="CA278" s="134"/>
      <c r="CB278" s="134"/>
      <c r="CC278" s="134"/>
      <c r="CD278" s="134"/>
      <c r="CE278" s="134"/>
      <c r="CF278" s="134"/>
      <c r="CG278" s="134"/>
      <c r="CH278" s="134"/>
      <c r="CI278" s="134"/>
      <c r="CJ278" s="134"/>
      <c r="CK278" s="134"/>
      <c r="CL278" s="134"/>
      <c r="CM278" s="134"/>
      <c r="CN278" s="134"/>
      <c r="CO278" s="134"/>
      <c r="CP278" s="151"/>
      <c r="CQ278" s="151"/>
      <c r="CR278" s="134"/>
      <c r="CS278" s="134"/>
      <c r="CT278" s="134"/>
      <c r="CU278" s="134"/>
      <c r="CV278" s="134"/>
      <c r="CW278" s="134"/>
      <c r="CX278" s="134"/>
      <c r="CY278" s="134"/>
      <c r="CZ278" s="134"/>
      <c r="DA278" s="134"/>
      <c r="DB278" s="134"/>
      <c r="DC278" s="134"/>
      <c r="DD278" s="134"/>
      <c r="DE278" s="134"/>
      <c r="DF278" s="134"/>
      <c r="DG278" s="134"/>
      <c r="DH278" s="134"/>
      <c r="DI278" s="134"/>
      <c r="DJ278" s="134"/>
      <c r="DK278" s="134"/>
      <c r="DL278" s="134"/>
      <c r="DM278" s="134"/>
      <c r="DN278" s="134"/>
      <c r="DO278" s="134"/>
      <c r="DP278" s="134"/>
      <c r="DQ278" s="134"/>
      <c r="DR278" s="151"/>
      <c r="DS278" s="151"/>
      <c r="DT278" s="134"/>
      <c r="DU278" s="134"/>
      <c r="DV278" s="134"/>
      <c r="DW278" s="134"/>
      <c r="DX278" s="134"/>
      <c r="DY278" s="134"/>
      <c r="DZ278" s="134"/>
      <c r="EA278" s="134"/>
      <c r="EB278" s="134"/>
      <c r="EC278" s="134"/>
      <c r="ED278" s="134"/>
      <c r="EE278" s="134"/>
      <c r="EF278" s="134"/>
      <c r="EG278" s="134"/>
    </row>
    <row r="279" spans="1:137" s="135" customFormat="1">
      <c r="A279" s="151"/>
      <c r="B279" s="151"/>
      <c r="U279" s="134"/>
      <c r="V279" s="134"/>
      <c r="W279" s="134"/>
      <c r="X279" s="134"/>
      <c r="Y279" s="134"/>
      <c r="Z279" s="134"/>
      <c r="AA279" s="151"/>
      <c r="AB279" s="151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51"/>
      <c r="AM279" s="151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/>
      <c r="BF279" s="134"/>
      <c r="BG279" s="134"/>
      <c r="BH279" s="134"/>
      <c r="BI279" s="134"/>
      <c r="BJ279" s="134"/>
      <c r="BK279" s="134"/>
      <c r="BL279" s="134"/>
      <c r="BM279" s="134"/>
      <c r="BN279" s="151"/>
      <c r="BO279" s="151"/>
      <c r="BP279" s="134"/>
      <c r="BQ279" s="134"/>
      <c r="BR279" s="134"/>
      <c r="BS279" s="134"/>
      <c r="BT279" s="134"/>
      <c r="BU279" s="134"/>
      <c r="BV279" s="134"/>
      <c r="BW279" s="134"/>
      <c r="BX279" s="134"/>
      <c r="BY279" s="134"/>
      <c r="BZ279" s="134"/>
      <c r="CA279" s="134"/>
      <c r="CB279" s="134"/>
      <c r="CC279" s="134"/>
      <c r="CD279" s="134"/>
      <c r="CE279" s="134"/>
      <c r="CF279" s="134"/>
      <c r="CG279" s="134"/>
      <c r="CH279" s="134"/>
      <c r="CI279" s="134"/>
      <c r="CJ279" s="134"/>
      <c r="CK279" s="134"/>
      <c r="CL279" s="134"/>
      <c r="CM279" s="134"/>
      <c r="CN279" s="134"/>
      <c r="CO279" s="134"/>
      <c r="CP279" s="151"/>
      <c r="CQ279" s="151"/>
      <c r="CR279" s="134"/>
      <c r="CS279" s="134"/>
      <c r="CT279" s="134"/>
      <c r="CU279" s="134"/>
      <c r="CV279" s="134"/>
      <c r="CW279" s="134"/>
      <c r="CX279" s="134"/>
      <c r="CY279" s="134"/>
      <c r="CZ279" s="134"/>
      <c r="DA279" s="134"/>
      <c r="DB279" s="134"/>
      <c r="DC279" s="134"/>
      <c r="DD279" s="134"/>
      <c r="DE279" s="134"/>
      <c r="DF279" s="134"/>
      <c r="DG279" s="134"/>
      <c r="DH279" s="134"/>
      <c r="DI279" s="134"/>
      <c r="DJ279" s="134"/>
      <c r="DK279" s="134"/>
      <c r="DL279" s="134"/>
      <c r="DM279" s="134"/>
      <c r="DN279" s="134"/>
      <c r="DO279" s="134"/>
      <c r="DP279" s="134"/>
      <c r="DQ279" s="134"/>
      <c r="DR279" s="151"/>
      <c r="DS279" s="151"/>
      <c r="DT279" s="134"/>
      <c r="DU279" s="134"/>
      <c r="DV279" s="134"/>
      <c r="DW279" s="134"/>
      <c r="DX279" s="134"/>
      <c r="DY279" s="134"/>
      <c r="DZ279" s="134"/>
      <c r="EA279" s="134"/>
      <c r="EB279" s="134"/>
      <c r="EC279" s="134"/>
      <c r="ED279" s="134"/>
      <c r="EE279" s="134"/>
      <c r="EF279" s="134"/>
      <c r="EG279" s="134"/>
    </row>
    <row r="280" spans="1:137" s="135" customFormat="1">
      <c r="A280" s="151"/>
      <c r="B280" s="151"/>
      <c r="U280" s="134"/>
      <c r="V280" s="134"/>
      <c r="W280" s="134"/>
      <c r="X280" s="134"/>
      <c r="Y280" s="134"/>
      <c r="Z280" s="134"/>
      <c r="AA280" s="151"/>
      <c r="AB280" s="151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51"/>
      <c r="AM280" s="151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/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34"/>
      <c r="BN280" s="151"/>
      <c r="BO280" s="151"/>
      <c r="BP280" s="134"/>
      <c r="BQ280" s="134"/>
      <c r="BR280" s="134"/>
      <c r="BS280" s="134"/>
      <c r="BT280" s="134"/>
      <c r="BU280" s="134"/>
      <c r="BV280" s="134"/>
      <c r="BW280" s="134"/>
      <c r="BX280" s="134"/>
      <c r="BY280" s="134"/>
      <c r="BZ280" s="134"/>
      <c r="CA280" s="134"/>
      <c r="CB280" s="134"/>
      <c r="CC280" s="134"/>
      <c r="CD280" s="134"/>
      <c r="CE280" s="134"/>
      <c r="CF280" s="134"/>
      <c r="CG280" s="134"/>
      <c r="CH280" s="134"/>
      <c r="CI280" s="134"/>
      <c r="CJ280" s="134"/>
      <c r="CK280" s="134"/>
      <c r="CL280" s="134"/>
      <c r="CM280" s="134"/>
      <c r="CN280" s="134"/>
      <c r="CO280" s="134"/>
      <c r="CP280" s="151"/>
      <c r="CQ280" s="151"/>
      <c r="CR280" s="134"/>
      <c r="CS280" s="134"/>
      <c r="CT280" s="134"/>
      <c r="CU280" s="134"/>
      <c r="CV280" s="134"/>
      <c r="CW280" s="134"/>
      <c r="CX280" s="134"/>
      <c r="CY280" s="134"/>
      <c r="CZ280" s="134"/>
      <c r="DA280" s="134"/>
      <c r="DB280" s="134"/>
      <c r="DC280" s="134"/>
      <c r="DD280" s="134"/>
      <c r="DE280" s="134"/>
      <c r="DF280" s="134"/>
      <c r="DG280" s="134"/>
      <c r="DH280" s="134"/>
      <c r="DI280" s="134"/>
      <c r="DJ280" s="134"/>
      <c r="DK280" s="134"/>
      <c r="DL280" s="134"/>
      <c r="DM280" s="134"/>
      <c r="DN280" s="134"/>
      <c r="DO280" s="134"/>
      <c r="DP280" s="134"/>
      <c r="DQ280" s="134"/>
      <c r="DR280" s="151"/>
      <c r="DS280" s="151"/>
      <c r="DT280" s="134"/>
      <c r="DU280" s="134"/>
      <c r="DV280" s="134"/>
      <c r="DW280" s="134"/>
      <c r="DX280" s="134"/>
      <c r="DY280" s="134"/>
      <c r="DZ280" s="134"/>
      <c r="EA280" s="134"/>
      <c r="EB280" s="134"/>
      <c r="EC280" s="134"/>
      <c r="ED280" s="134"/>
      <c r="EE280" s="134"/>
      <c r="EF280" s="134"/>
      <c r="EG280" s="134"/>
    </row>
    <row r="281" spans="1:137" s="135" customFormat="1">
      <c r="A281" s="151"/>
      <c r="B281" s="151"/>
      <c r="U281" s="134"/>
      <c r="V281" s="134"/>
      <c r="W281" s="134"/>
      <c r="X281" s="134"/>
      <c r="Y281" s="134"/>
      <c r="Z281" s="134"/>
      <c r="AA281" s="151"/>
      <c r="AB281" s="151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51"/>
      <c r="AM281" s="151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  <c r="BH281" s="134"/>
      <c r="BI281" s="134"/>
      <c r="BJ281" s="134"/>
      <c r="BK281" s="134"/>
      <c r="BL281" s="134"/>
      <c r="BM281" s="134"/>
      <c r="BN281" s="151"/>
      <c r="BO281" s="151"/>
      <c r="BP281" s="134"/>
      <c r="BQ281" s="134"/>
      <c r="BR281" s="134"/>
      <c r="BS281" s="134"/>
      <c r="BT281" s="134"/>
      <c r="BU281" s="134"/>
      <c r="BV281" s="134"/>
      <c r="BW281" s="134"/>
      <c r="BX281" s="134"/>
      <c r="BY281" s="134"/>
      <c r="BZ281" s="134"/>
      <c r="CA281" s="134"/>
      <c r="CB281" s="134"/>
      <c r="CC281" s="134"/>
      <c r="CD281" s="134"/>
      <c r="CE281" s="134"/>
      <c r="CF281" s="134"/>
      <c r="CG281" s="134"/>
      <c r="CH281" s="134"/>
      <c r="CI281" s="134"/>
      <c r="CJ281" s="134"/>
      <c r="CK281" s="134"/>
      <c r="CL281" s="134"/>
      <c r="CM281" s="134"/>
      <c r="CN281" s="134"/>
      <c r="CO281" s="134"/>
      <c r="CP281" s="151"/>
      <c r="CQ281" s="151"/>
      <c r="CR281" s="134"/>
      <c r="CS281" s="134"/>
      <c r="CT281" s="134"/>
      <c r="CU281" s="134"/>
      <c r="CV281" s="134"/>
      <c r="CW281" s="134"/>
      <c r="CX281" s="134"/>
      <c r="CY281" s="134"/>
      <c r="CZ281" s="134"/>
      <c r="DA281" s="134"/>
      <c r="DB281" s="134"/>
      <c r="DC281" s="134"/>
      <c r="DD281" s="134"/>
      <c r="DE281" s="134"/>
      <c r="DF281" s="134"/>
      <c r="DG281" s="134"/>
      <c r="DH281" s="134"/>
      <c r="DI281" s="134"/>
      <c r="DJ281" s="134"/>
      <c r="DK281" s="134"/>
      <c r="DL281" s="134"/>
      <c r="DM281" s="134"/>
      <c r="DN281" s="134"/>
      <c r="DO281" s="134"/>
      <c r="DP281" s="134"/>
      <c r="DQ281" s="134"/>
      <c r="DR281" s="151"/>
      <c r="DS281" s="151"/>
      <c r="DT281" s="134"/>
      <c r="DU281" s="134"/>
      <c r="DV281" s="134"/>
      <c r="DW281" s="134"/>
      <c r="DX281" s="134"/>
      <c r="DY281" s="134"/>
      <c r="DZ281" s="134"/>
      <c r="EA281" s="134"/>
      <c r="EB281" s="134"/>
      <c r="EC281" s="134"/>
      <c r="ED281" s="134"/>
      <c r="EE281" s="134"/>
      <c r="EF281" s="134"/>
      <c r="EG281" s="134"/>
    </row>
    <row r="282" spans="1:137" s="135" customFormat="1">
      <c r="A282" s="151"/>
      <c r="B282" s="151"/>
      <c r="U282" s="134"/>
      <c r="V282" s="134"/>
      <c r="W282" s="134"/>
      <c r="X282" s="134"/>
      <c r="Y282" s="134"/>
      <c r="Z282" s="134"/>
      <c r="AA282" s="151"/>
      <c r="AB282" s="151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51"/>
      <c r="AM282" s="151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  <c r="BB282" s="134"/>
      <c r="BC282" s="134"/>
      <c r="BD282" s="134"/>
      <c r="BE282" s="134"/>
      <c r="BF282" s="134"/>
      <c r="BG282" s="134"/>
      <c r="BH282" s="134"/>
      <c r="BI282" s="134"/>
      <c r="BJ282" s="134"/>
      <c r="BK282" s="134"/>
      <c r="BL282" s="134"/>
      <c r="BM282" s="134"/>
      <c r="BN282" s="151"/>
      <c r="BO282" s="151"/>
      <c r="BP282" s="134"/>
      <c r="BQ282" s="134"/>
      <c r="BR282" s="134"/>
      <c r="BS282" s="134"/>
      <c r="BT282" s="134"/>
      <c r="BU282" s="134"/>
      <c r="BV282" s="134"/>
      <c r="BW282" s="134"/>
      <c r="BX282" s="134"/>
      <c r="BY282" s="134"/>
      <c r="BZ282" s="134"/>
      <c r="CA282" s="134"/>
      <c r="CB282" s="134"/>
      <c r="CC282" s="134"/>
      <c r="CD282" s="134"/>
      <c r="CE282" s="134"/>
      <c r="CF282" s="134"/>
      <c r="CG282" s="134"/>
      <c r="CH282" s="134"/>
      <c r="CI282" s="134"/>
      <c r="CJ282" s="134"/>
      <c r="CK282" s="134"/>
      <c r="CL282" s="134"/>
      <c r="CM282" s="134"/>
      <c r="CN282" s="134"/>
      <c r="CO282" s="134"/>
      <c r="CP282" s="151"/>
      <c r="CQ282" s="151"/>
      <c r="CR282" s="134"/>
      <c r="CS282" s="134"/>
      <c r="CT282" s="134"/>
      <c r="CU282" s="134"/>
      <c r="CV282" s="134"/>
      <c r="CW282" s="134"/>
      <c r="CX282" s="134"/>
      <c r="CY282" s="134"/>
      <c r="CZ282" s="134"/>
      <c r="DA282" s="134"/>
      <c r="DB282" s="134"/>
      <c r="DC282" s="134"/>
      <c r="DD282" s="134"/>
      <c r="DE282" s="134"/>
      <c r="DF282" s="134"/>
      <c r="DG282" s="134"/>
      <c r="DH282" s="134"/>
      <c r="DI282" s="134"/>
      <c r="DJ282" s="134"/>
      <c r="DK282" s="134"/>
      <c r="DL282" s="134"/>
      <c r="DM282" s="134"/>
      <c r="DN282" s="134"/>
      <c r="DO282" s="134"/>
      <c r="DP282" s="134"/>
      <c r="DQ282" s="134"/>
      <c r="DR282" s="151"/>
      <c r="DS282" s="151"/>
      <c r="DT282" s="134"/>
      <c r="DU282" s="134"/>
      <c r="DV282" s="134"/>
      <c r="DW282" s="134"/>
      <c r="DX282" s="134"/>
      <c r="DY282" s="134"/>
      <c r="DZ282" s="134"/>
      <c r="EA282" s="134"/>
      <c r="EB282" s="134"/>
      <c r="EC282" s="134"/>
      <c r="ED282" s="134"/>
      <c r="EE282" s="134"/>
      <c r="EF282" s="134"/>
      <c r="EG282" s="134"/>
    </row>
    <row r="283" spans="1:137" s="135" customFormat="1">
      <c r="A283" s="151"/>
      <c r="B283" s="151"/>
      <c r="U283" s="134"/>
      <c r="V283" s="134"/>
      <c r="W283" s="134"/>
      <c r="X283" s="134"/>
      <c r="Y283" s="134"/>
      <c r="Z283" s="134"/>
      <c r="AA283" s="151"/>
      <c r="AB283" s="151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51"/>
      <c r="AM283" s="151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51"/>
      <c r="BO283" s="151"/>
      <c r="BP283" s="134"/>
      <c r="BQ283" s="134"/>
      <c r="BR283" s="134"/>
      <c r="BS283" s="134"/>
      <c r="BT283" s="134"/>
      <c r="BU283" s="134"/>
      <c r="BV283" s="134"/>
      <c r="BW283" s="134"/>
      <c r="BX283" s="134"/>
      <c r="BY283" s="134"/>
      <c r="BZ283" s="134"/>
      <c r="CA283" s="134"/>
      <c r="CB283" s="134"/>
      <c r="CC283" s="134"/>
      <c r="CD283" s="134"/>
      <c r="CE283" s="134"/>
      <c r="CF283" s="134"/>
      <c r="CG283" s="134"/>
      <c r="CH283" s="134"/>
      <c r="CI283" s="134"/>
      <c r="CJ283" s="134"/>
      <c r="CK283" s="134"/>
      <c r="CL283" s="134"/>
      <c r="CM283" s="134"/>
      <c r="CN283" s="134"/>
      <c r="CO283" s="134"/>
      <c r="CP283" s="151"/>
      <c r="CQ283" s="151"/>
      <c r="CR283" s="134"/>
      <c r="CS283" s="134"/>
      <c r="CT283" s="134"/>
      <c r="CU283" s="134"/>
      <c r="CV283" s="134"/>
      <c r="CW283" s="134"/>
      <c r="CX283" s="134"/>
      <c r="CY283" s="134"/>
      <c r="CZ283" s="134"/>
      <c r="DA283" s="134"/>
      <c r="DB283" s="134"/>
      <c r="DC283" s="134"/>
      <c r="DD283" s="134"/>
      <c r="DE283" s="134"/>
      <c r="DF283" s="134"/>
      <c r="DG283" s="134"/>
      <c r="DH283" s="134"/>
      <c r="DI283" s="134"/>
      <c r="DJ283" s="134"/>
      <c r="DK283" s="134"/>
      <c r="DL283" s="134"/>
      <c r="DM283" s="134"/>
      <c r="DN283" s="134"/>
      <c r="DO283" s="134"/>
      <c r="DP283" s="134"/>
      <c r="DQ283" s="134"/>
      <c r="DR283" s="151"/>
      <c r="DS283" s="151"/>
      <c r="DT283" s="134"/>
      <c r="DU283" s="134"/>
      <c r="DV283" s="134"/>
      <c r="DW283" s="134"/>
      <c r="DX283" s="134"/>
      <c r="DY283" s="134"/>
      <c r="DZ283" s="134"/>
      <c r="EA283" s="134"/>
      <c r="EB283" s="134"/>
      <c r="EC283" s="134"/>
      <c r="ED283" s="134"/>
      <c r="EE283" s="134"/>
      <c r="EF283" s="134"/>
      <c r="EG283" s="134"/>
    </row>
    <row r="284" spans="1:137" s="135" customFormat="1">
      <c r="A284" s="151"/>
      <c r="B284" s="151"/>
      <c r="U284" s="134"/>
      <c r="V284" s="134"/>
      <c r="W284" s="134"/>
      <c r="X284" s="134"/>
      <c r="Y284" s="134"/>
      <c r="Z284" s="134"/>
      <c r="AA284" s="151"/>
      <c r="AB284" s="151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51"/>
      <c r="AM284" s="151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4"/>
      <c r="BG284" s="134"/>
      <c r="BH284" s="134"/>
      <c r="BI284" s="134"/>
      <c r="BJ284" s="134"/>
      <c r="BK284" s="134"/>
      <c r="BL284" s="134"/>
      <c r="BM284" s="134"/>
      <c r="BN284" s="151"/>
      <c r="BO284" s="151"/>
      <c r="BP284" s="134"/>
      <c r="BQ284" s="134"/>
      <c r="BR284" s="134"/>
      <c r="BS284" s="134"/>
      <c r="BT284" s="134"/>
      <c r="BU284" s="134"/>
      <c r="BV284" s="134"/>
      <c r="BW284" s="134"/>
      <c r="BX284" s="134"/>
      <c r="BY284" s="134"/>
      <c r="BZ284" s="134"/>
      <c r="CA284" s="134"/>
      <c r="CB284" s="134"/>
      <c r="CC284" s="134"/>
      <c r="CD284" s="134"/>
      <c r="CE284" s="134"/>
      <c r="CF284" s="134"/>
      <c r="CG284" s="134"/>
      <c r="CH284" s="134"/>
      <c r="CI284" s="134"/>
      <c r="CJ284" s="134"/>
      <c r="CK284" s="134"/>
      <c r="CL284" s="134"/>
      <c r="CM284" s="134"/>
      <c r="CN284" s="134"/>
      <c r="CO284" s="134"/>
      <c r="CP284" s="151"/>
      <c r="CQ284" s="151"/>
      <c r="CR284" s="134"/>
      <c r="CS284" s="134"/>
      <c r="CT284" s="134"/>
      <c r="CU284" s="134"/>
      <c r="CV284" s="134"/>
      <c r="CW284" s="134"/>
      <c r="CX284" s="134"/>
      <c r="CY284" s="134"/>
      <c r="CZ284" s="134"/>
      <c r="DA284" s="134"/>
      <c r="DB284" s="134"/>
      <c r="DC284" s="134"/>
      <c r="DD284" s="134"/>
      <c r="DE284" s="134"/>
      <c r="DF284" s="134"/>
      <c r="DG284" s="134"/>
      <c r="DH284" s="134"/>
      <c r="DI284" s="134"/>
      <c r="DJ284" s="134"/>
      <c r="DK284" s="134"/>
      <c r="DL284" s="134"/>
      <c r="DM284" s="134"/>
      <c r="DN284" s="134"/>
      <c r="DO284" s="134"/>
      <c r="DP284" s="134"/>
      <c r="DQ284" s="134"/>
      <c r="DR284" s="151"/>
      <c r="DS284" s="151"/>
      <c r="DT284" s="134"/>
      <c r="DU284" s="134"/>
      <c r="DV284" s="134"/>
      <c r="DW284" s="134"/>
      <c r="DX284" s="134"/>
      <c r="DY284" s="134"/>
      <c r="DZ284" s="134"/>
      <c r="EA284" s="134"/>
      <c r="EB284" s="134"/>
      <c r="EC284" s="134"/>
      <c r="ED284" s="134"/>
      <c r="EE284" s="134"/>
      <c r="EF284" s="134"/>
      <c r="EG284" s="134"/>
    </row>
    <row r="285" spans="1:137" s="135" customFormat="1">
      <c r="A285" s="151"/>
      <c r="B285" s="151"/>
      <c r="U285" s="134"/>
      <c r="V285" s="134"/>
      <c r="W285" s="134"/>
      <c r="X285" s="134"/>
      <c r="Y285" s="134"/>
      <c r="Z285" s="134"/>
      <c r="AA285" s="151"/>
      <c r="AB285" s="151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51"/>
      <c r="AM285" s="151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4"/>
      <c r="BN285" s="151"/>
      <c r="BO285" s="151"/>
      <c r="BP285" s="134"/>
      <c r="BQ285" s="134"/>
      <c r="BR285" s="134"/>
      <c r="BS285" s="134"/>
      <c r="BT285" s="134"/>
      <c r="BU285" s="134"/>
      <c r="BV285" s="134"/>
      <c r="BW285" s="134"/>
      <c r="BX285" s="134"/>
      <c r="BY285" s="134"/>
      <c r="BZ285" s="134"/>
      <c r="CA285" s="134"/>
      <c r="CB285" s="134"/>
      <c r="CC285" s="134"/>
      <c r="CD285" s="134"/>
      <c r="CE285" s="134"/>
      <c r="CF285" s="134"/>
      <c r="CG285" s="134"/>
      <c r="CH285" s="134"/>
      <c r="CI285" s="134"/>
      <c r="CJ285" s="134"/>
      <c r="CK285" s="134"/>
      <c r="CL285" s="134"/>
      <c r="CM285" s="134"/>
      <c r="CN285" s="134"/>
      <c r="CO285" s="134"/>
      <c r="CP285" s="151"/>
      <c r="CQ285" s="151"/>
      <c r="CR285" s="134"/>
      <c r="CS285" s="134"/>
      <c r="CT285" s="134"/>
      <c r="CU285" s="134"/>
      <c r="CV285" s="134"/>
      <c r="CW285" s="134"/>
      <c r="CX285" s="134"/>
      <c r="CY285" s="134"/>
      <c r="CZ285" s="134"/>
      <c r="DA285" s="134"/>
      <c r="DB285" s="134"/>
      <c r="DC285" s="134"/>
      <c r="DD285" s="134"/>
      <c r="DE285" s="134"/>
      <c r="DF285" s="134"/>
      <c r="DG285" s="134"/>
      <c r="DH285" s="134"/>
      <c r="DI285" s="134"/>
      <c r="DJ285" s="134"/>
      <c r="DK285" s="134"/>
      <c r="DL285" s="134"/>
      <c r="DM285" s="134"/>
      <c r="DN285" s="134"/>
      <c r="DO285" s="134"/>
      <c r="DP285" s="134"/>
      <c r="DQ285" s="134"/>
      <c r="DR285" s="151"/>
      <c r="DS285" s="151"/>
      <c r="DT285" s="134"/>
      <c r="DU285" s="134"/>
      <c r="DV285" s="134"/>
      <c r="DW285" s="134"/>
      <c r="DX285" s="134"/>
      <c r="DY285" s="134"/>
      <c r="DZ285" s="134"/>
      <c r="EA285" s="134"/>
      <c r="EB285" s="134"/>
      <c r="EC285" s="134"/>
      <c r="ED285" s="134"/>
      <c r="EE285" s="134"/>
      <c r="EF285" s="134"/>
      <c r="EG285" s="134"/>
    </row>
    <row r="286" spans="1:137" s="135" customFormat="1">
      <c r="A286" s="151"/>
      <c r="B286" s="151"/>
      <c r="U286" s="134"/>
      <c r="V286" s="134"/>
      <c r="W286" s="134"/>
      <c r="X286" s="134"/>
      <c r="Y286" s="134"/>
      <c r="Z286" s="134"/>
      <c r="AA286" s="151"/>
      <c r="AB286" s="151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51"/>
      <c r="AM286" s="151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51"/>
      <c r="BO286" s="151"/>
      <c r="BP286" s="134"/>
      <c r="BQ286" s="134"/>
      <c r="BR286" s="134"/>
      <c r="BS286" s="134"/>
      <c r="BT286" s="134"/>
      <c r="BU286" s="134"/>
      <c r="BV286" s="134"/>
      <c r="BW286" s="134"/>
      <c r="BX286" s="134"/>
      <c r="BY286" s="134"/>
      <c r="BZ286" s="134"/>
      <c r="CA286" s="134"/>
      <c r="CB286" s="134"/>
      <c r="CC286" s="134"/>
      <c r="CD286" s="134"/>
      <c r="CE286" s="134"/>
      <c r="CF286" s="134"/>
      <c r="CG286" s="134"/>
      <c r="CH286" s="134"/>
      <c r="CI286" s="134"/>
      <c r="CJ286" s="134"/>
      <c r="CK286" s="134"/>
      <c r="CL286" s="134"/>
      <c r="CM286" s="134"/>
      <c r="CN286" s="134"/>
      <c r="CO286" s="134"/>
      <c r="CP286" s="151"/>
      <c r="CQ286" s="151"/>
      <c r="CR286" s="134"/>
      <c r="CS286" s="134"/>
      <c r="CT286" s="134"/>
      <c r="CU286" s="134"/>
      <c r="CV286" s="134"/>
      <c r="CW286" s="134"/>
      <c r="CX286" s="134"/>
      <c r="CY286" s="134"/>
      <c r="CZ286" s="134"/>
      <c r="DA286" s="134"/>
      <c r="DB286" s="134"/>
      <c r="DC286" s="134"/>
      <c r="DD286" s="134"/>
      <c r="DE286" s="134"/>
      <c r="DF286" s="134"/>
      <c r="DG286" s="134"/>
      <c r="DH286" s="134"/>
      <c r="DI286" s="134"/>
      <c r="DJ286" s="134"/>
      <c r="DK286" s="134"/>
      <c r="DL286" s="134"/>
      <c r="DM286" s="134"/>
      <c r="DN286" s="134"/>
      <c r="DO286" s="134"/>
      <c r="DP286" s="134"/>
      <c r="DQ286" s="134"/>
      <c r="DR286" s="151"/>
      <c r="DS286" s="151"/>
      <c r="DT286" s="134"/>
      <c r="DU286" s="134"/>
      <c r="DV286" s="134"/>
      <c r="DW286" s="134"/>
      <c r="DX286" s="134"/>
      <c r="DY286" s="134"/>
      <c r="DZ286" s="134"/>
      <c r="EA286" s="134"/>
      <c r="EB286" s="134"/>
      <c r="EC286" s="134"/>
      <c r="ED286" s="134"/>
      <c r="EE286" s="134"/>
      <c r="EF286" s="134"/>
      <c r="EG286" s="134"/>
    </row>
    <row r="287" spans="1:137" s="135" customFormat="1">
      <c r="A287" s="151"/>
      <c r="B287" s="151"/>
      <c r="U287" s="134"/>
      <c r="V287" s="134"/>
      <c r="W287" s="134"/>
      <c r="X287" s="134"/>
      <c r="Y287" s="134"/>
      <c r="Z287" s="134"/>
      <c r="AA287" s="151"/>
      <c r="AB287" s="151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51"/>
      <c r="AM287" s="151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34"/>
      <c r="BN287" s="151"/>
      <c r="BO287" s="151"/>
      <c r="BP287" s="134"/>
      <c r="BQ287" s="134"/>
      <c r="BR287" s="134"/>
      <c r="BS287" s="134"/>
      <c r="BT287" s="134"/>
      <c r="BU287" s="134"/>
      <c r="BV287" s="134"/>
      <c r="BW287" s="134"/>
      <c r="BX287" s="134"/>
      <c r="BY287" s="134"/>
      <c r="BZ287" s="134"/>
      <c r="CA287" s="134"/>
      <c r="CB287" s="134"/>
      <c r="CC287" s="134"/>
      <c r="CD287" s="134"/>
      <c r="CE287" s="134"/>
      <c r="CF287" s="134"/>
      <c r="CG287" s="134"/>
      <c r="CH287" s="134"/>
      <c r="CI287" s="134"/>
      <c r="CJ287" s="134"/>
      <c r="CK287" s="134"/>
      <c r="CL287" s="134"/>
      <c r="CM287" s="134"/>
      <c r="CN287" s="134"/>
      <c r="CO287" s="134"/>
      <c r="CP287" s="151"/>
      <c r="CQ287" s="151"/>
      <c r="CR287" s="134"/>
      <c r="CS287" s="134"/>
      <c r="CT287" s="134"/>
      <c r="CU287" s="134"/>
      <c r="CV287" s="134"/>
      <c r="CW287" s="134"/>
      <c r="CX287" s="134"/>
      <c r="CY287" s="134"/>
      <c r="CZ287" s="134"/>
      <c r="DA287" s="134"/>
      <c r="DB287" s="134"/>
      <c r="DC287" s="134"/>
      <c r="DD287" s="134"/>
      <c r="DE287" s="134"/>
      <c r="DF287" s="134"/>
      <c r="DG287" s="134"/>
      <c r="DH287" s="134"/>
      <c r="DI287" s="134"/>
      <c r="DJ287" s="134"/>
      <c r="DK287" s="134"/>
      <c r="DL287" s="134"/>
      <c r="DM287" s="134"/>
      <c r="DN287" s="134"/>
      <c r="DO287" s="134"/>
      <c r="DP287" s="134"/>
      <c r="DQ287" s="134"/>
      <c r="DR287" s="151"/>
      <c r="DS287" s="151"/>
      <c r="DT287" s="134"/>
      <c r="DU287" s="134"/>
      <c r="DV287" s="134"/>
      <c r="DW287" s="134"/>
      <c r="DX287" s="134"/>
      <c r="DY287" s="134"/>
      <c r="DZ287" s="134"/>
      <c r="EA287" s="134"/>
      <c r="EB287" s="134"/>
      <c r="EC287" s="134"/>
      <c r="ED287" s="134"/>
      <c r="EE287" s="134"/>
      <c r="EF287" s="134"/>
      <c r="EG287" s="134"/>
    </row>
    <row r="288" spans="1:137" s="135" customFormat="1">
      <c r="A288" s="151"/>
      <c r="B288" s="151"/>
      <c r="U288" s="134"/>
      <c r="V288" s="134"/>
      <c r="W288" s="134"/>
      <c r="X288" s="134"/>
      <c r="Y288" s="134"/>
      <c r="Z288" s="134"/>
      <c r="AA288" s="151"/>
      <c r="AB288" s="151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51"/>
      <c r="AM288" s="151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/>
      <c r="BH288" s="134"/>
      <c r="BI288" s="134"/>
      <c r="BJ288" s="134"/>
      <c r="BK288" s="134"/>
      <c r="BL288" s="134"/>
      <c r="BM288" s="134"/>
      <c r="BN288" s="151"/>
      <c r="BO288" s="151"/>
      <c r="BP288" s="134"/>
      <c r="BQ288" s="134"/>
      <c r="BR288" s="134"/>
      <c r="BS288" s="134"/>
      <c r="BT288" s="134"/>
      <c r="BU288" s="134"/>
      <c r="BV288" s="134"/>
      <c r="BW288" s="134"/>
      <c r="BX288" s="134"/>
      <c r="BY288" s="134"/>
      <c r="BZ288" s="134"/>
      <c r="CA288" s="134"/>
      <c r="CB288" s="134"/>
      <c r="CC288" s="134"/>
      <c r="CD288" s="134"/>
      <c r="CE288" s="134"/>
      <c r="CF288" s="134"/>
      <c r="CG288" s="134"/>
      <c r="CH288" s="134"/>
      <c r="CI288" s="134"/>
      <c r="CJ288" s="134"/>
      <c r="CK288" s="134"/>
      <c r="CL288" s="134"/>
      <c r="CM288" s="134"/>
      <c r="CN288" s="134"/>
      <c r="CO288" s="134"/>
      <c r="CP288" s="151"/>
      <c r="CQ288" s="151"/>
      <c r="CR288" s="134"/>
      <c r="CS288" s="134"/>
      <c r="CT288" s="134"/>
      <c r="CU288" s="134"/>
      <c r="CV288" s="134"/>
      <c r="CW288" s="134"/>
      <c r="CX288" s="134"/>
      <c r="CY288" s="134"/>
      <c r="CZ288" s="134"/>
      <c r="DA288" s="134"/>
      <c r="DB288" s="134"/>
      <c r="DC288" s="134"/>
      <c r="DD288" s="134"/>
      <c r="DE288" s="134"/>
      <c r="DF288" s="134"/>
      <c r="DG288" s="134"/>
      <c r="DH288" s="134"/>
      <c r="DI288" s="134"/>
      <c r="DJ288" s="134"/>
      <c r="DK288" s="134"/>
      <c r="DL288" s="134"/>
      <c r="DM288" s="134"/>
      <c r="DN288" s="134"/>
      <c r="DO288" s="134"/>
      <c r="DP288" s="134"/>
      <c r="DQ288" s="134"/>
      <c r="DR288" s="151"/>
      <c r="DS288" s="151"/>
      <c r="DT288" s="134"/>
      <c r="DU288" s="134"/>
      <c r="DV288" s="134"/>
      <c r="DW288" s="134"/>
      <c r="DX288" s="134"/>
      <c r="DY288" s="134"/>
      <c r="DZ288" s="134"/>
      <c r="EA288" s="134"/>
      <c r="EB288" s="134"/>
      <c r="EC288" s="134"/>
      <c r="ED288" s="134"/>
      <c r="EE288" s="134"/>
      <c r="EF288" s="134"/>
      <c r="EG288" s="134"/>
    </row>
    <row r="289" spans="1:137" s="135" customFormat="1">
      <c r="A289" s="151"/>
      <c r="B289" s="151"/>
      <c r="U289" s="134"/>
      <c r="V289" s="134"/>
      <c r="W289" s="134"/>
      <c r="X289" s="134"/>
      <c r="Y289" s="134"/>
      <c r="Z289" s="134"/>
      <c r="AA289" s="151"/>
      <c r="AB289" s="151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51"/>
      <c r="AM289" s="151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4"/>
      <c r="BG289" s="134"/>
      <c r="BH289" s="134"/>
      <c r="BI289" s="134"/>
      <c r="BJ289" s="134"/>
      <c r="BK289" s="134"/>
      <c r="BL289" s="134"/>
      <c r="BM289" s="134"/>
      <c r="BN289" s="151"/>
      <c r="BO289" s="151"/>
      <c r="BP289" s="134"/>
      <c r="BQ289" s="134"/>
      <c r="BR289" s="134"/>
      <c r="BS289" s="134"/>
      <c r="BT289" s="134"/>
      <c r="BU289" s="134"/>
      <c r="BV289" s="134"/>
      <c r="BW289" s="134"/>
      <c r="BX289" s="134"/>
      <c r="BY289" s="134"/>
      <c r="BZ289" s="134"/>
      <c r="CA289" s="134"/>
      <c r="CB289" s="134"/>
      <c r="CC289" s="134"/>
      <c r="CD289" s="134"/>
      <c r="CE289" s="134"/>
      <c r="CF289" s="134"/>
      <c r="CG289" s="134"/>
      <c r="CH289" s="134"/>
      <c r="CI289" s="134"/>
      <c r="CJ289" s="134"/>
      <c r="CK289" s="134"/>
      <c r="CL289" s="134"/>
      <c r="CM289" s="134"/>
      <c r="CN289" s="134"/>
      <c r="CO289" s="134"/>
      <c r="CP289" s="151"/>
      <c r="CQ289" s="151"/>
      <c r="CR289" s="134"/>
      <c r="CS289" s="134"/>
      <c r="CT289" s="134"/>
      <c r="CU289" s="134"/>
      <c r="CV289" s="134"/>
      <c r="CW289" s="134"/>
      <c r="CX289" s="134"/>
      <c r="CY289" s="134"/>
      <c r="CZ289" s="134"/>
      <c r="DA289" s="134"/>
      <c r="DB289" s="134"/>
      <c r="DC289" s="134"/>
      <c r="DD289" s="134"/>
      <c r="DE289" s="134"/>
      <c r="DF289" s="134"/>
      <c r="DG289" s="134"/>
      <c r="DH289" s="134"/>
      <c r="DI289" s="134"/>
      <c r="DJ289" s="134"/>
      <c r="DK289" s="134"/>
      <c r="DL289" s="134"/>
      <c r="DM289" s="134"/>
      <c r="DN289" s="134"/>
      <c r="DO289" s="134"/>
      <c r="DP289" s="134"/>
      <c r="DQ289" s="134"/>
      <c r="DR289" s="151"/>
      <c r="DS289" s="151"/>
      <c r="DT289" s="134"/>
      <c r="DU289" s="134"/>
      <c r="DV289" s="134"/>
      <c r="DW289" s="134"/>
      <c r="DX289" s="134"/>
      <c r="DY289" s="134"/>
      <c r="DZ289" s="134"/>
      <c r="EA289" s="134"/>
      <c r="EB289" s="134"/>
      <c r="EC289" s="134"/>
      <c r="ED289" s="134"/>
      <c r="EE289" s="134"/>
      <c r="EF289" s="134"/>
      <c r="EG289" s="134"/>
    </row>
    <row r="290" spans="1:137" s="135" customFormat="1">
      <c r="A290" s="151"/>
      <c r="B290" s="151"/>
      <c r="U290" s="134"/>
      <c r="V290" s="134"/>
      <c r="W290" s="134"/>
      <c r="X290" s="134"/>
      <c r="Y290" s="134"/>
      <c r="Z290" s="134"/>
      <c r="AA290" s="151"/>
      <c r="AB290" s="151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51"/>
      <c r="AM290" s="151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  <c r="BA290" s="134"/>
      <c r="BB290" s="134"/>
      <c r="BC290" s="134"/>
      <c r="BD290" s="134"/>
      <c r="BE290" s="134"/>
      <c r="BF290" s="134"/>
      <c r="BG290" s="134"/>
      <c r="BH290" s="134"/>
      <c r="BI290" s="134"/>
      <c r="BJ290" s="134"/>
      <c r="BK290" s="134"/>
      <c r="BL290" s="134"/>
      <c r="BM290" s="134"/>
      <c r="BN290" s="151"/>
      <c r="BO290" s="151"/>
      <c r="BP290" s="134"/>
      <c r="BQ290" s="134"/>
      <c r="BR290" s="134"/>
      <c r="BS290" s="134"/>
      <c r="BT290" s="134"/>
      <c r="BU290" s="134"/>
      <c r="BV290" s="134"/>
      <c r="BW290" s="134"/>
      <c r="BX290" s="134"/>
      <c r="BY290" s="134"/>
      <c r="BZ290" s="134"/>
      <c r="CA290" s="134"/>
      <c r="CB290" s="134"/>
      <c r="CC290" s="134"/>
      <c r="CD290" s="134"/>
      <c r="CE290" s="134"/>
      <c r="CF290" s="134"/>
      <c r="CG290" s="134"/>
      <c r="CH290" s="134"/>
      <c r="CI290" s="134"/>
      <c r="CJ290" s="134"/>
      <c r="CK290" s="134"/>
      <c r="CL290" s="134"/>
      <c r="CM290" s="134"/>
      <c r="CN290" s="134"/>
      <c r="CO290" s="134"/>
      <c r="CP290" s="151"/>
      <c r="CQ290" s="151"/>
      <c r="CR290" s="134"/>
      <c r="CS290" s="134"/>
      <c r="CT290" s="134"/>
      <c r="CU290" s="134"/>
      <c r="CV290" s="134"/>
      <c r="CW290" s="134"/>
      <c r="CX290" s="134"/>
      <c r="CY290" s="134"/>
      <c r="CZ290" s="134"/>
      <c r="DA290" s="134"/>
      <c r="DB290" s="134"/>
      <c r="DC290" s="134"/>
      <c r="DD290" s="134"/>
      <c r="DE290" s="134"/>
      <c r="DF290" s="134"/>
      <c r="DG290" s="134"/>
      <c r="DH290" s="134"/>
      <c r="DI290" s="134"/>
      <c r="DJ290" s="134"/>
      <c r="DK290" s="134"/>
      <c r="DL290" s="134"/>
      <c r="DM290" s="134"/>
      <c r="DN290" s="134"/>
      <c r="DO290" s="134"/>
      <c r="DP290" s="134"/>
      <c r="DQ290" s="134"/>
      <c r="DR290" s="151"/>
      <c r="DS290" s="151"/>
      <c r="DT290" s="134"/>
      <c r="DU290" s="134"/>
      <c r="DV290" s="134"/>
      <c r="DW290" s="134"/>
      <c r="DX290" s="134"/>
      <c r="DY290" s="134"/>
      <c r="DZ290" s="134"/>
      <c r="EA290" s="134"/>
      <c r="EB290" s="134"/>
      <c r="EC290" s="134"/>
      <c r="ED290" s="134"/>
      <c r="EE290" s="134"/>
      <c r="EF290" s="134"/>
      <c r="EG290" s="134"/>
    </row>
    <row r="291" spans="1:137" s="135" customFormat="1">
      <c r="A291" s="151"/>
      <c r="B291" s="151"/>
      <c r="U291" s="134"/>
      <c r="V291" s="134"/>
      <c r="W291" s="134"/>
      <c r="X291" s="134"/>
      <c r="Y291" s="134"/>
      <c r="Z291" s="134"/>
      <c r="AA291" s="151"/>
      <c r="AB291" s="151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51"/>
      <c r="AM291" s="151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  <c r="BH291" s="134"/>
      <c r="BI291" s="134"/>
      <c r="BJ291" s="134"/>
      <c r="BK291" s="134"/>
      <c r="BL291" s="134"/>
      <c r="BM291" s="134"/>
      <c r="BN291" s="151"/>
      <c r="BO291" s="151"/>
      <c r="BP291" s="134"/>
      <c r="BQ291" s="134"/>
      <c r="BR291" s="134"/>
      <c r="BS291" s="134"/>
      <c r="BT291" s="134"/>
      <c r="BU291" s="134"/>
      <c r="BV291" s="134"/>
      <c r="BW291" s="134"/>
      <c r="BX291" s="134"/>
      <c r="BY291" s="134"/>
      <c r="BZ291" s="134"/>
      <c r="CA291" s="134"/>
      <c r="CB291" s="134"/>
      <c r="CC291" s="134"/>
      <c r="CD291" s="134"/>
      <c r="CE291" s="134"/>
      <c r="CF291" s="134"/>
      <c r="CG291" s="134"/>
      <c r="CH291" s="134"/>
      <c r="CI291" s="134"/>
      <c r="CJ291" s="134"/>
      <c r="CK291" s="134"/>
      <c r="CL291" s="134"/>
      <c r="CM291" s="134"/>
      <c r="CN291" s="134"/>
      <c r="CO291" s="134"/>
      <c r="CP291" s="151"/>
      <c r="CQ291" s="151"/>
      <c r="CR291" s="134"/>
      <c r="CS291" s="134"/>
      <c r="CT291" s="134"/>
      <c r="CU291" s="134"/>
      <c r="CV291" s="134"/>
      <c r="CW291" s="134"/>
      <c r="CX291" s="134"/>
      <c r="CY291" s="134"/>
      <c r="CZ291" s="134"/>
      <c r="DA291" s="134"/>
      <c r="DB291" s="134"/>
      <c r="DC291" s="134"/>
      <c r="DD291" s="134"/>
      <c r="DE291" s="134"/>
      <c r="DF291" s="134"/>
      <c r="DG291" s="134"/>
      <c r="DH291" s="134"/>
      <c r="DI291" s="134"/>
      <c r="DJ291" s="134"/>
      <c r="DK291" s="134"/>
      <c r="DL291" s="134"/>
      <c r="DM291" s="134"/>
      <c r="DN291" s="134"/>
      <c r="DO291" s="134"/>
      <c r="DP291" s="134"/>
      <c r="DQ291" s="134"/>
      <c r="DR291" s="151"/>
      <c r="DS291" s="151"/>
      <c r="DT291" s="134"/>
      <c r="DU291" s="134"/>
      <c r="DV291" s="134"/>
      <c r="DW291" s="134"/>
      <c r="DX291" s="134"/>
      <c r="DY291" s="134"/>
      <c r="DZ291" s="134"/>
      <c r="EA291" s="134"/>
      <c r="EB291" s="134"/>
      <c r="EC291" s="134"/>
      <c r="ED291" s="134"/>
      <c r="EE291" s="134"/>
      <c r="EF291" s="134"/>
      <c r="EG291" s="134"/>
    </row>
    <row r="292" spans="1:137" s="135" customFormat="1">
      <c r="A292" s="151"/>
      <c r="B292" s="151"/>
      <c r="U292" s="134"/>
      <c r="V292" s="134"/>
      <c r="W292" s="134"/>
      <c r="X292" s="134"/>
      <c r="Y292" s="134"/>
      <c r="Z292" s="134"/>
      <c r="AA292" s="151"/>
      <c r="AB292" s="151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51"/>
      <c r="AM292" s="151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4"/>
      <c r="BG292" s="134"/>
      <c r="BH292" s="134"/>
      <c r="BI292" s="134"/>
      <c r="BJ292" s="134"/>
      <c r="BK292" s="134"/>
      <c r="BL292" s="134"/>
      <c r="BM292" s="134"/>
      <c r="BN292" s="151"/>
      <c r="BO292" s="151"/>
      <c r="BP292" s="134"/>
      <c r="BQ292" s="134"/>
      <c r="BR292" s="134"/>
      <c r="BS292" s="134"/>
      <c r="BT292" s="134"/>
      <c r="BU292" s="134"/>
      <c r="BV292" s="134"/>
      <c r="BW292" s="134"/>
      <c r="BX292" s="134"/>
      <c r="BY292" s="134"/>
      <c r="BZ292" s="134"/>
      <c r="CA292" s="134"/>
      <c r="CB292" s="134"/>
      <c r="CC292" s="134"/>
      <c r="CD292" s="134"/>
      <c r="CE292" s="134"/>
      <c r="CF292" s="134"/>
      <c r="CG292" s="134"/>
      <c r="CH292" s="134"/>
      <c r="CI292" s="134"/>
      <c r="CJ292" s="134"/>
      <c r="CK292" s="134"/>
      <c r="CL292" s="134"/>
      <c r="CM292" s="134"/>
      <c r="CN292" s="134"/>
      <c r="CO292" s="134"/>
      <c r="CP292" s="151"/>
      <c r="CQ292" s="151"/>
      <c r="CR292" s="134"/>
      <c r="CS292" s="134"/>
      <c r="CT292" s="134"/>
      <c r="CU292" s="134"/>
      <c r="CV292" s="134"/>
      <c r="CW292" s="134"/>
      <c r="CX292" s="134"/>
      <c r="CY292" s="134"/>
      <c r="CZ292" s="134"/>
      <c r="DA292" s="134"/>
      <c r="DB292" s="134"/>
      <c r="DC292" s="134"/>
      <c r="DD292" s="134"/>
      <c r="DE292" s="134"/>
      <c r="DF292" s="134"/>
      <c r="DG292" s="134"/>
      <c r="DH292" s="134"/>
      <c r="DI292" s="134"/>
      <c r="DJ292" s="134"/>
      <c r="DK292" s="134"/>
      <c r="DL292" s="134"/>
      <c r="DM292" s="134"/>
      <c r="DN292" s="134"/>
      <c r="DO292" s="134"/>
      <c r="DP292" s="134"/>
      <c r="DQ292" s="134"/>
      <c r="DR292" s="151"/>
      <c r="DS292" s="151"/>
      <c r="DT292" s="134"/>
      <c r="DU292" s="134"/>
      <c r="DV292" s="134"/>
      <c r="DW292" s="134"/>
      <c r="DX292" s="134"/>
      <c r="DY292" s="134"/>
      <c r="DZ292" s="134"/>
      <c r="EA292" s="134"/>
      <c r="EB292" s="134"/>
      <c r="EC292" s="134"/>
      <c r="ED292" s="134"/>
      <c r="EE292" s="134"/>
      <c r="EF292" s="134"/>
      <c r="EG292" s="134"/>
    </row>
    <row r="293" spans="1:137" s="135" customFormat="1">
      <c r="A293" s="151"/>
      <c r="B293" s="151"/>
      <c r="U293" s="134"/>
      <c r="V293" s="134"/>
      <c r="W293" s="134"/>
      <c r="X293" s="134"/>
      <c r="Y293" s="134"/>
      <c r="Z293" s="134"/>
      <c r="AA293" s="151"/>
      <c r="AB293" s="151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51"/>
      <c r="AM293" s="151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  <c r="BH293" s="134"/>
      <c r="BI293" s="134"/>
      <c r="BJ293" s="134"/>
      <c r="BK293" s="134"/>
      <c r="BL293" s="134"/>
      <c r="BM293" s="134"/>
      <c r="BN293" s="151"/>
      <c r="BO293" s="151"/>
      <c r="BP293" s="134"/>
      <c r="BQ293" s="134"/>
      <c r="BR293" s="134"/>
      <c r="BS293" s="134"/>
      <c r="BT293" s="134"/>
      <c r="BU293" s="134"/>
      <c r="BV293" s="134"/>
      <c r="BW293" s="134"/>
      <c r="BX293" s="134"/>
      <c r="BY293" s="134"/>
      <c r="BZ293" s="134"/>
      <c r="CA293" s="134"/>
      <c r="CB293" s="134"/>
      <c r="CC293" s="134"/>
      <c r="CD293" s="134"/>
      <c r="CE293" s="134"/>
      <c r="CF293" s="134"/>
      <c r="CG293" s="134"/>
      <c r="CH293" s="134"/>
      <c r="CI293" s="134"/>
      <c r="CJ293" s="134"/>
      <c r="CK293" s="134"/>
      <c r="CL293" s="134"/>
      <c r="CM293" s="134"/>
      <c r="CN293" s="134"/>
      <c r="CO293" s="134"/>
      <c r="CP293" s="151"/>
      <c r="CQ293" s="151"/>
      <c r="CR293" s="134"/>
      <c r="CS293" s="134"/>
      <c r="CT293" s="134"/>
      <c r="CU293" s="134"/>
      <c r="CV293" s="134"/>
      <c r="CW293" s="134"/>
      <c r="CX293" s="134"/>
      <c r="CY293" s="134"/>
      <c r="CZ293" s="134"/>
      <c r="DA293" s="134"/>
      <c r="DB293" s="134"/>
      <c r="DC293" s="134"/>
      <c r="DD293" s="134"/>
      <c r="DE293" s="134"/>
      <c r="DF293" s="134"/>
      <c r="DG293" s="134"/>
      <c r="DH293" s="134"/>
      <c r="DI293" s="134"/>
      <c r="DJ293" s="134"/>
      <c r="DK293" s="134"/>
      <c r="DL293" s="134"/>
      <c r="DM293" s="134"/>
      <c r="DN293" s="134"/>
      <c r="DO293" s="134"/>
      <c r="DP293" s="134"/>
      <c r="DQ293" s="134"/>
      <c r="DR293" s="151"/>
      <c r="DS293" s="151"/>
      <c r="DT293" s="134"/>
      <c r="DU293" s="134"/>
      <c r="DV293" s="134"/>
      <c r="DW293" s="134"/>
      <c r="DX293" s="134"/>
      <c r="DY293" s="134"/>
      <c r="DZ293" s="134"/>
      <c r="EA293" s="134"/>
      <c r="EB293" s="134"/>
      <c r="EC293" s="134"/>
      <c r="ED293" s="134"/>
      <c r="EE293" s="134"/>
      <c r="EF293" s="134"/>
      <c r="EG293" s="134"/>
    </row>
    <row r="294" spans="1:137" s="135" customFormat="1">
      <c r="A294" s="151"/>
      <c r="B294" s="151"/>
      <c r="U294" s="134"/>
      <c r="V294" s="134"/>
      <c r="W294" s="134"/>
      <c r="X294" s="134"/>
      <c r="Y294" s="134"/>
      <c r="Z294" s="134"/>
      <c r="AA294" s="151"/>
      <c r="AB294" s="151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51"/>
      <c r="AM294" s="151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  <c r="BB294" s="134"/>
      <c r="BC294" s="134"/>
      <c r="BD294" s="134"/>
      <c r="BE294" s="134"/>
      <c r="BF294" s="134"/>
      <c r="BG294" s="134"/>
      <c r="BH294" s="134"/>
      <c r="BI294" s="134"/>
      <c r="BJ294" s="134"/>
      <c r="BK294" s="134"/>
      <c r="BL294" s="134"/>
      <c r="BM294" s="134"/>
      <c r="BN294" s="151"/>
      <c r="BO294" s="151"/>
      <c r="BP294" s="134"/>
      <c r="BQ294" s="134"/>
      <c r="BR294" s="134"/>
      <c r="BS294" s="134"/>
      <c r="BT294" s="134"/>
      <c r="BU294" s="134"/>
      <c r="BV294" s="134"/>
      <c r="BW294" s="134"/>
      <c r="BX294" s="134"/>
      <c r="BY294" s="134"/>
      <c r="BZ294" s="134"/>
      <c r="CA294" s="134"/>
      <c r="CB294" s="134"/>
      <c r="CC294" s="134"/>
      <c r="CD294" s="134"/>
      <c r="CE294" s="134"/>
      <c r="CF294" s="134"/>
      <c r="CG294" s="134"/>
      <c r="CH294" s="134"/>
      <c r="CI294" s="134"/>
      <c r="CJ294" s="134"/>
      <c r="CK294" s="134"/>
      <c r="CL294" s="134"/>
      <c r="CM294" s="134"/>
      <c r="CN294" s="134"/>
      <c r="CO294" s="134"/>
      <c r="CP294" s="151"/>
      <c r="CQ294" s="151"/>
      <c r="CR294" s="134"/>
      <c r="CS294" s="134"/>
      <c r="CT294" s="134"/>
      <c r="CU294" s="134"/>
      <c r="CV294" s="134"/>
      <c r="CW294" s="134"/>
      <c r="CX294" s="134"/>
      <c r="CY294" s="134"/>
      <c r="CZ294" s="134"/>
      <c r="DA294" s="134"/>
      <c r="DB294" s="134"/>
      <c r="DC294" s="134"/>
      <c r="DD294" s="134"/>
      <c r="DE294" s="134"/>
      <c r="DF294" s="134"/>
      <c r="DG294" s="134"/>
      <c r="DH294" s="134"/>
      <c r="DI294" s="134"/>
      <c r="DJ294" s="134"/>
      <c r="DK294" s="134"/>
      <c r="DL294" s="134"/>
      <c r="DM294" s="134"/>
      <c r="DN294" s="134"/>
      <c r="DO294" s="134"/>
      <c r="DP294" s="134"/>
      <c r="DQ294" s="134"/>
      <c r="DR294" s="151"/>
      <c r="DS294" s="151"/>
      <c r="DT294" s="134"/>
      <c r="DU294" s="134"/>
      <c r="DV294" s="134"/>
      <c r="DW294" s="134"/>
      <c r="DX294" s="134"/>
      <c r="DY294" s="134"/>
      <c r="DZ294" s="134"/>
      <c r="EA294" s="134"/>
      <c r="EB294" s="134"/>
      <c r="EC294" s="134"/>
      <c r="ED294" s="134"/>
      <c r="EE294" s="134"/>
      <c r="EF294" s="134"/>
      <c r="EG294" s="134"/>
    </row>
    <row r="295" spans="1:137" s="135" customFormat="1">
      <c r="A295" s="151"/>
      <c r="B295" s="151"/>
      <c r="U295" s="134"/>
      <c r="V295" s="134"/>
      <c r="W295" s="134"/>
      <c r="X295" s="134"/>
      <c r="Y295" s="134"/>
      <c r="Z295" s="134"/>
      <c r="AA295" s="151"/>
      <c r="AB295" s="151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51"/>
      <c r="AM295" s="151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4"/>
      <c r="BG295" s="134"/>
      <c r="BH295" s="134"/>
      <c r="BI295" s="134"/>
      <c r="BJ295" s="134"/>
      <c r="BK295" s="134"/>
      <c r="BL295" s="134"/>
      <c r="BM295" s="134"/>
      <c r="BN295" s="151"/>
      <c r="BO295" s="151"/>
      <c r="BP295" s="134"/>
      <c r="BQ295" s="134"/>
      <c r="BR295" s="134"/>
      <c r="BS295" s="134"/>
      <c r="BT295" s="134"/>
      <c r="BU295" s="134"/>
      <c r="BV295" s="134"/>
      <c r="BW295" s="134"/>
      <c r="BX295" s="134"/>
      <c r="BY295" s="134"/>
      <c r="BZ295" s="134"/>
      <c r="CA295" s="134"/>
      <c r="CB295" s="134"/>
      <c r="CC295" s="134"/>
      <c r="CD295" s="134"/>
      <c r="CE295" s="134"/>
      <c r="CF295" s="134"/>
      <c r="CG295" s="134"/>
      <c r="CH295" s="134"/>
      <c r="CI295" s="134"/>
      <c r="CJ295" s="134"/>
      <c r="CK295" s="134"/>
      <c r="CL295" s="134"/>
      <c r="CM295" s="134"/>
      <c r="CN295" s="134"/>
      <c r="CO295" s="134"/>
      <c r="CP295" s="151"/>
      <c r="CQ295" s="151"/>
      <c r="CR295" s="134"/>
      <c r="CS295" s="134"/>
      <c r="CT295" s="134"/>
      <c r="CU295" s="134"/>
      <c r="CV295" s="134"/>
      <c r="CW295" s="134"/>
      <c r="CX295" s="134"/>
      <c r="CY295" s="134"/>
      <c r="CZ295" s="134"/>
      <c r="DA295" s="134"/>
      <c r="DB295" s="134"/>
      <c r="DC295" s="134"/>
      <c r="DD295" s="134"/>
      <c r="DE295" s="134"/>
      <c r="DF295" s="134"/>
      <c r="DG295" s="134"/>
      <c r="DH295" s="134"/>
      <c r="DI295" s="134"/>
      <c r="DJ295" s="134"/>
      <c r="DK295" s="134"/>
      <c r="DL295" s="134"/>
      <c r="DM295" s="134"/>
      <c r="DN295" s="134"/>
      <c r="DO295" s="134"/>
      <c r="DP295" s="134"/>
      <c r="DQ295" s="134"/>
      <c r="DR295" s="151"/>
      <c r="DS295" s="151"/>
      <c r="DT295" s="134"/>
      <c r="DU295" s="134"/>
      <c r="DV295" s="134"/>
      <c r="DW295" s="134"/>
      <c r="DX295" s="134"/>
      <c r="DY295" s="134"/>
      <c r="DZ295" s="134"/>
      <c r="EA295" s="134"/>
      <c r="EB295" s="134"/>
      <c r="EC295" s="134"/>
      <c r="ED295" s="134"/>
      <c r="EE295" s="134"/>
      <c r="EF295" s="134"/>
      <c r="EG295" s="134"/>
    </row>
    <row r="296" spans="1:137" s="135" customFormat="1">
      <c r="A296" s="151"/>
      <c r="B296" s="151"/>
      <c r="U296" s="134"/>
      <c r="V296" s="134"/>
      <c r="W296" s="134"/>
      <c r="X296" s="134"/>
      <c r="Y296" s="134"/>
      <c r="Z296" s="134"/>
      <c r="AA296" s="151"/>
      <c r="AB296" s="151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51"/>
      <c r="AM296" s="151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4"/>
      <c r="BG296" s="134"/>
      <c r="BH296" s="134"/>
      <c r="BI296" s="134"/>
      <c r="BJ296" s="134"/>
      <c r="BK296" s="134"/>
      <c r="BL296" s="134"/>
      <c r="BM296" s="134"/>
      <c r="BN296" s="151"/>
      <c r="BO296" s="151"/>
      <c r="BP296" s="134"/>
      <c r="BQ296" s="134"/>
      <c r="BR296" s="134"/>
      <c r="BS296" s="134"/>
      <c r="BT296" s="134"/>
      <c r="BU296" s="134"/>
      <c r="BV296" s="134"/>
      <c r="BW296" s="134"/>
      <c r="BX296" s="134"/>
      <c r="BY296" s="134"/>
      <c r="BZ296" s="134"/>
      <c r="CA296" s="134"/>
      <c r="CB296" s="134"/>
      <c r="CC296" s="134"/>
      <c r="CD296" s="134"/>
      <c r="CE296" s="134"/>
      <c r="CF296" s="134"/>
      <c r="CG296" s="134"/>
      <c r="CH296" s="134"/>
      <c r="CI296" s="134"/>
      <c r="CJ296" s="134"/>
      <c r="CK296" s="134"/>
      <c r="CL296" s="134"/>
      <c r="CM296" s="134"/>
      <c r="CN296" s="134"/>
      <c r="CO296" s="134"/>
      <c r="CP296" s="151"/>
      <c r="CQ296" s="151"/>
      <c r="CR296" s="134"/>
      <c r="CS296" s="134"/>
      <c r="CT296" s="134"/>
      <c r="CU296" s="134"/>
      <c r="CV296" s="134"/>
      <c r="CW296" s="134"/>
      <c r="CX296" s="134"/>
      <c r="CY296" s="134"/>
      <c r="CZ296" s="134"/>
      <c r="DA296" s="134"/>
      <c r="DB296" s="134"/>
      <c r="DC296" s="134"/>
      <c r="DD296" s="134"/>
      <c r="DE296" s="134"/>
      <c r="DF296" s="134"/>
      <c r="DG296" s="134"/>
      <c r="DH296" s="134"/>
      <c r="DI296" s="134"/>
      <c r="DJ296" s="134"/>
      <c r="DK296" s="134"/>
      <c r="DL296" s="134"/>
      <c r="DM296" s="134"/>
      <c r="DN296" s="134"/>
      <c r="DO296" s="134"/>
      <c r="DP296" s="134"/>
      <c r="DQ296" s="134"/>
      <c r="DR296" s="151"/>
      <c r="DS296" s="151"/>
      <c r="DT296" s="134"/>
      <c r="DU296" s="134"/>
      <c r="DV296" s="134"/>
      <c r="DW296" s="134"/>
      <c r="DX296" s="134"/>
      <c r="DY296" s="134"/>
      <c r="DZ296" s="134"/>
      <c r="EA296" s="134"/>
      <c r="EB296" s="134"/>
      <c r="EC296" s="134"/>
      <c r="ED296" s="134"/>
      <c r="EE296" s="134"/>
      <c r="EF296" s="134"/>
      <c r="EG296" s="134"/>
    </row>
    <row r="297" spans="1:137" s="135" customFormat="1">
      <c r="A297" s="151"/>
      <c r="B297" s="151"/>
      <c r="U297" s="134"/>
      <c r="V297" s="134"/>
      <c r="W297" s="134"/>
      <c r="X297" s="134"/>
      <c r="Y297" s="134"/>
      <c r="Z297" s="134"/>
      <c r="AA297" s="151"/>
      <c r="AB297" s="151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51"/>
      <c r="AM297" s="151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4"/>
      <c r="BG297" s="134"/>
      <c r="BH297" s="134"/>
      <c r="BI297" s="134"/>
      <c r="BJ297" s="134"/>
      <c r="BK297" s="134"/>
      <c r="BL297" s="134"/>
      <c r="BM297" s="134"/>
      <c r="BN297" s="151"/>
      <c r="BO297" s="151"/>
      <c r="BP297" s="134"/>
      <c r="BQ297" s="134"/>
      <c r="BR297" s="134"/>
      <c r="BS297" s="134"/>
      <c r="BT297" s="134"/>
      <c r="BU297" s="134"/>
      <c r="BV297" s="134"/>
      <c r="BW297" s="134"/>
      <c r="BX297" s="134"/>
      <c r="BY297" s="134"/>
      <c r="BZ297" s="134"/>
      <c r="CA297" s="134"/>
      <c r="CB297" s="134"/>
      <c r="CC297" s="134"/>
      <c r="CD297" s="134"/>
      <c r="CE297" s="134"/>
      <c r="CF297" s="134"/>
      <c r="CG297" s="134"/>
      <c r="CH297" s="134"/>
      <c r="CI297" s="134"/>
      <c r="CJ297" s="134"/>
      <c r="CK297" s="134"/>
      <c r="CL297" s="134"/>
      <c r="CM297" s="134"/>
      <c r="CN297" s="134"/>
      <c r="CO297" s="134"/>
      <c r="CP297" s="151"/>
      <c r="CQ297" s="151"/>
      <c r="CR297" s="134"/>
      <c r="CS297" s="134"/>
      <c r="CT297" s="134"/>
      <c r="CU297" s="134"/>
      <c r="CV297" s="134"/>
      <c r="CW297" s="134"/>
      <c r="CX297" s="134"/>
      <c r="CY297" s="134"/>
      <c r="CZ297" s="134"/>
      <c r="DA297" s="134"/>
      <c r="DB297" s="134"/>
      <c r="DC297" s="134"/>
      <c r="DD297" s="134"/>
      <c r="DE297" s="134"/>
      <c r="DF297" s="134"/>
      <c r="DG297" s="134"/>
      <c r="DH297" s="134"/>
      <c r="DI297" s="134"/>
      <c r="DJ297" s="134"/>
      <c r="DK297" s="134"/>
      <c r="DL297" s="134"/>
      <c r="DM297" s="134"/>
      <c r="DN297" s="134"/>
      <c r="DO297" s="134"/>
      <c r="DP297" s="134"/>
      <c r="DQ297" s="134"/>
      <c r="DR297" s="151"/>
      <c r="DS297" s="151"/>
      <c r="DT297" s="134"/>
      <c r="DU297" s="134"/>
      <c r="DV297" s="134"/>
      <c r="DW297" s="134"/>
      <c r="DX297" s="134"/>
      <c r="DY297" s="134"/>
      <c r="DZ297" s="134"/>
      <c r="EA297" s="134"/>
      <c r="EB297" s="134"/>
      <c r="EC297" s="134"/>
      <c r="ED297" s="134"/>
      <c r="EE297" s="134"/>
      <c r="EF297" s="134"/>
      <c r="EG297" s="134"/>
    </row>
    <row r="298" spans="1:137" s="135" customFormat="1">
      <c r="A298" s="151"/>
      <c r="B298" s="151"/>
      <c r="U298" s="134"/>
      <c r="V298" s="134"/>
      <c r="W298" s="134"/>
      <c r="X298" s="134"/>
      <c r="Y298" s="134"/>
      <c r="Z298" s="134"/>
      <c r="AA298" s="151"/>
      <c r="AB298" s="151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51"/>
      <c r="AM298" s="151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  <c r="BH298" s="134"/>
      <c r="BI298" s="134"/>
      <c r="BJ298" s="134"/>
      <c r="BK298" s="134"/>
      <c r="BL298" s="134"/>
      <c r="BM298" s="134"/>
      <c r="BN298" s="151"/>
      <c r="BO298" s="151"/>
      <c r="BP298" s="134"/>
      <c r="BQ298" s="134"/>
      <c r="BR298" s="134"/>
      <c r="BS298" s="134"/>
      <c r="BT298" s="134"/>
      <c r="BU298" s="134"/>
      <c r="BV298" s="134"/>
      <c r="BW298" s="134"/>
      <c r="BX298" s="134"/>
      <c r="BY298" s="134"/>
      <c r="BZ298" s="134"/>
      <c r="CA298" s="134"/>
      <c r="CB298" s="134"/>
      <c r="CC298" s="134"/>
      <c r="CD298" s="134"/>
      <c r="CE298" s="134"/>
      <c r="CF298" s="134"/>
      <c r="CG298" s="134"/>
      <c r="CH298" s="134"/>
      <c r="CI298" s="134"/>
      <c r="CJ298" s="134"/>
      <c r="CK298" s="134"/>
      <c r="CL298" s="134"/>
      <c r="CM298" s="134"/>
      <c r="CN298" s="134"/>
      <c r="CO298" s="134"/>
      <c r="CP298" s="151"/>
      <c r="CQ298" s="151"/>
      <c r="CR298" s="134"/>
      <c r="CS298" s="134"/>
      <c r="CT298" s="134"/>
      <c r="CU298" s="134"/>
      <c r="CV298" s="134"/>
      <c r="CW298" s="134"/>
      <c r="CX298" s="134"/>
      <c r="CY298" s="134"/>
      <c r="CZ298" s="134"/>
      <c r="DA298" s="134"/>
      <c r="DB298" s="134"/>
      <c r="DC298" s="134"/>
      <c r="DD298" s="134"/>
      <c r="DE298" s="134"/>
      <c r="DF298" s="134"/>
      <c r="DG298" s="134"/>
      <c r="DH298" s="134"/>
      <c r="DI298" s="134"/>
      <c r="DJ298" s="134"/>
      <c r="DK298" s="134"/>
      <c r="DL298" s="134"/>
      <c r="DM298" s="134"/>
      <c r="DN298" s="134"/>
      <c r="DO298" s="134"/>
      <c r="DP298" s="134"/>
      <c r="DQ298" s="134"/>
      <c r="DR298" s="151"/>
      <c r="DS298" s="151"/>
      <c r="DT298" s="134"/>
      <c r="DU298" s="134"/>
      <c r="DV298" s="134"/>
      <c r="DW298" s="134"/>
      <c r="DX298" s="134"/>
      <c r="DY298" s="134"/>
      <c r="DZ298" s="134"/>
      <c r="EA298" s="134"/>
      <c r="EB298" s="134"/>
      <c r="EC298" s="134"/>
      <c r="ED298" s="134"/>
      <c r="EE298" s="134"/>
      <c r="EF298" s="134"/>
      <c r="EG298" s="134"/>
    </row>
    <row r="299" spans="1:137" s="135" customFormat="1">
      <c r="A299" s="151"/>
      <c r="B299" s="151"/>
      <c r="U299" s="134"/>
      <c r="V299" s="134"/>
      <c r="W299" s="134"/>
      <c r="X299" s="134"/>
      <c r="Y299" s="134"/>
      <c r="Z299" s="134"/>
      <c r="AA299" s="151"/>
      <c r="AB299" s="151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51"/>
      <c r="AM299" s="151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/>
      <c r="BG299" s="134"/>
      <c r="BH299" s="134"/>
      <c r="BI299" s="134"/>
      <c r="BJ299" s="134"/>
      <c r="BK299" s="134"/>
      <c r="BL299" s="134"/>
      <c r="BM299" s="134"/>
      <c r="BN299" s="151"/>
      <c r="BO299" s="151"/>
      <c r="BP299" s="134"/>
      <c r="BQ299" s="134"/>
      <c r="BR299" s="134"/>
      <c r="BS299" s="134"/>
      <c r="BT299" s="134"/>
      <c r="BU299" s="134"/>
      <c r="BV299" s="134"/>
      <c r="BW299" s="134"/>
      <c r="BX299" s="134"/>
      <c r="BY299" s="134"/>
      <c r="BZ299" s="134"/>
      <c r="CA299" s="134"/>
      <c r="CB299" s="134"/>
      <c r="CC299" s="134"/>
      <c r="CD299" s="134"/>
      <c r="CE299" s="134"/>
      <c r="CF299" s="134"/>
      <c r="CG299" s="134"/>
      <c r="CH299" s="134"/>
      <c r="CI299" s="134"/>
      <c r="CJ299" s="134"/>
      <c r="CK299" s="134"/>
      <c r="CL299" s="134"/>
      <c r="CM299" s="134"/>
      <c r="CN299" s="134"/>
      <c r="CO299" s="134"/>
      <c r="CP299" s="151"/>
      <c r="CQ299" s="151"/>
      <c r="CR299" s="134"/>
      <c r="CS299" s="134"/>
      <c r="CT299" s="134"/>
      <c r="CU299" s="134"/>
      <c r="CV299" s="134"/>
      <c r="CW299" s="134"/>
      <c r="CX299" s="134"/>
      <c r="CY299" s="134"/>
      <c r="CZ299" s="134"/>
      <c r="DA299" s="134"/>
      <c r="DB299" s="134"/>
      <c r="DC299" s="134"/>
      <c r="DD299" s="134"/>
      <c r="DE299" s="134"/>
      <c r="DF299" s="134"/>
      <c r="DG299" s="134"/>
      <c r="DH299" s="134"/>
      <c r="DI299" s="134"/>
      <c r="DJ299" s="134"/>
      <c r="DK299" s="134"/>
      <c r="DL299" s="134"/>
      <c r="DM299" s="134"/>
      <c r="DN299" s="134"/>
      <c r="DO299" s="134"/>
      <c r="DP299" s="134"/>
      <c r="DQ299" s="134"/>
      <c r="DR299" s="151"/>
      <c r="DS299" s="151"/>
      <c r="DT299" s="134"/>
      <c r="DU299" s="134"/>
      <c r="DV299" s="134"/>
      <c r="DW299" s="134"/>
      <c r="DX299" s="134"/>
      <c r="DY299" s="134"/>
      <c r="DZ299" s="134"/>
      <c r="EA299" s="134"/>
      <c r="EB299" s="134"/>
      <c r="EC299" s="134"/>
      <c r="ED299" s="134"/>
      <c r="EE299" s="134"/>
      <c r="EF299" s="134"/>
      <c r="EG299" s="134"/>
    </row>
    <row r="300" spans="1:137" s="135" customFormat="1">
      <c r="A300" s="151"/>
      <c r="B300" s="151"/>
      <c r="U300" s="134"/>
      <c r="V300" s="134"/>
      <c r="W300" s="134"/>
      <c r="X300" s="134"/>
      <c r="Y300" s="134"/>
      <c r="Z300" s="134"/>
      <c r="AA300" s="151"/>
      <c r="AB300" s="151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51"/>
      <c r="AM300" s="151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  <c r="BH300" s="134"/>
      <c r="BI300" s="134"/>
      <c r="BJ300" s="134"/>
      <c r="BK300" s="134"/>
      <c r="BL300" s="134"/>
      <c r="BM300" s="134"/>
      <c r="BN300" s="151"/>
      <c r="BO300" s="151"/>
      <c r="BP300" s="134"/>
      <c r="BQ300" s="134"/>
      <c r="BR300" s="134"/>
      <c r="BS300" s="134"/>
      <c r="BT300" s="134"/>
      <c r="BU300" s="134"/>
      <c r="BV300" s="134"/>
      <c r="BW300" s="134"/>
      <c r="BX300" s="134"/>
      <c r="BY300" s="134"/>
      <c r="BZ300" s="134"/>
      <c r="CA300" s="134"/>
      <c r="CB300" s="134"/>
      <c r="CC300" s="134"/>
      <c r="CD300" s="134"/>
      <c r="CE300" s="134"/>
      <c r="CF300" s="134"/>
      <c r="CG300" s="134"/>
      <c r="CH300" s="134"/>
      <c r="CI300" s="134"/>
      <c r="CJ300" s="134"/>
      <c r="CK300" s="134"/>
      <c r="CL300" s="134"/>
      <c r="CM300" s="134"/>
      <c r="CN300" s="134"/>
      <c r="CO300" s="134"/>
      <c r="CP300" s="151"/>
      <c r="CQ300" s="151"/>
      <c r="CR300" s="134"/>
      <c r="CS300" s="134"/>
      <c r="CT300" s="134"/>
      <c r="CU300" s="134"/>
      <c r="CV300" s="134"/>
      <c r="CW300" s="134"/>
      <c r="CX300" s="134"/>
      <c r="CY300" s="134"/>
      <c r="CZ300" s="134"/>
      <c r="DA300" s="134"/>
      <c r="DB300" s="134"/>
      <c r="DC300" s="134"/>
      <c r="DD300" s="134"/>
      <c r="DE300" s="134"/>
      <c r="DF300" s="134"/>
      <c r="DG300" s="134"/>
      <c r="DH300" s="134"/>
      <c r="DI300" s="134"/>
      <c r="DJ300" s="134"/>
      <c r="DK300" s="134"/>
      <c r="DL300" s="134"/>
      <c r="DM300" s="134"/>
      <c r="DN300" s="134"/>
      <c r="DO300" s="134"/>
      <c r="DP300" s="134"/>
      <c r="DQ300" s="134"/>
      <c r="DR300" s="151"/>
      <c r="DS300" s="151"/>
      <c r="DT300" s="134"/>
      <c r="DU300" s="134"/>
      <c r="DV300" s="134"/>
      <c r="DW300" s="134"/>
      <c r="DX300" s="134"/>
      <c r="DY300" s="134"/>
      <c r="DZ300" s="134"/>
      <c r="EA300" s="134"/>
      <c r="EB300" s="134"/>
      <c r="EC300" s="134"/>
      <c r="ED300" s="134"/>
      <c r="EE300" s="134"/>
      <c r="EF300" s="134"/>
      <c r="EG300" s="134"/>
    </row>
    <row r="301" spans="1:137" s="135" customFormat="1">
      <c r="A301" s="151"/>
      <c r="B301" s="151"/>
      <c r="U301" s="134"/>
      <c r="V301" s="134"/>
      <c r="W301" s="134"/>
      <c r="X301" s="134"/>
      <c r="Y301" s="134"/>
      <c r="Z301" s="134"/>
      <c r="AA301" s="151"/>
      <c r="AB301" s="151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51"/>
      <c r="AM301" s="151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  <c r="BH301" s="134"/>
      <c r="BI301" s="134"/>
      <c r="BJ301" s="134"/>
      <c r="BK301" s="134"/>
      <c r="BL301" s="134"/>
      <c r="BM301" s="134"/>
      <c r="BN301" s="151"/>
      <c r="BO301" s="151"/>
      <c r="BP301" s="134"/>
      <c r="BQ301" s="134"/>
      <c r="BR301" s="134"/>
      <c r="BS301" s="134"/>
      <c r="BT301" s="134"/>
      <c r="BU301" s="134"/>
      <c r="BV301" s="134"/>
      <c r="BW301" s="134"/>
      <c r="BX301" s="134"/>
      <c r="BY301" s="134"/>
      <c r="BZ301" s="134"/>
      <c r="CA301" s="134"/>
      <c r="CB301" s="134"/>
      <c r="CC301" s="134"/>
      <c r="CD301" s="134"/>
      <c r="CE301" s="134"/>
      <c r="CF301" s="134"/>
      <c r="CG301" s="134"/>
      <c r="CH301" s="134"/>
      <c r="CI301" s="134"/>
      <c r="CJ301" s="134"/>
      <c r="CK301" s="134"/>
      <c r="CL301" s="134"/>
      <c r="CM301" s="134"/>
      <c r="CN301" s="134"/>
      <c r="CO301" s="134"/>
      <c r="CP301" s="151"/>
      <c r="CQ301" s="151"/>
      <c r="CR301" s="134"/>
      <c r="CS301" s="134"/>
      <c r="CT301" s="134"/>
      <c r="CU301" s="134"/>
      <c r="CV301" s="134"/>
      <c r="CW301" s="134"/>
      <c r="CX301" s="134"/>
      <c r="CY301" s="134"/>
      <c r="CZ301" s="134"/>
      <c r="DA301" s="134"/>
      <c r="DB301" s="134"/>
      <c r="DC301" s="134"/>
      <c r="DD301" s="134"/>
      <c r="DE301" s="134"/>
      <c r="DF301" s="134"/>
      <c r="DG301" s="134"/>
      <c r="DH301" s="134"/>
      <c r="DI301" s="134"/>
      <c r="DJ301" s="134"/>
      <c r="DK301" s="134"/>
      <c r="DL301" s="134"/>
      <c r="DM301" s="134"/>
      <c r="DN301" s="134"/>
      <c r="DO301" s="134"/>
      <c r="DP301" s="134"/>
      <c r="DQ301" s="134"/>
      <c r="DR301" s="151"/>
      <c r="DS301" s="151"/>
      <c r="DT301" s="134"/>
      <c r="DU301" s="134"/>
      <c r="DV301" s="134"/>
      <c r="DW301" s="134"/>
      <c r="DX301" s="134"/>
      <c r="DY301" s="134"/>
      <c r="DZ301" s="134"/>
      <c r="EA301" s="134"/>
      <c r="EB301" s="134"/>
      <c r="EC301" s="134"/>
      <c r="ED301" s="134"/>
      <c r="EE301" s="134"/>
      <c r="EF301" s="134"/>
      <c r="EG301" s="134"/>
    </row>
    <row r="302" spans="1:137" s="135" customFormat="1">
      <c r="A302" s="151"/>
      <c r="B302" s="151"/>
      <c r="U302" s="134"/>
      <c r="V302" s="134"/>
      <c r="W302" s="134"/>
      <c r="X302" s="134"/>
      <c r="Y302" s="134"/>
      <c r="Z302" s="134"/>
      <c r="AA302" s="151"/>
      <c r="AB302" s="151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51"/>
      <c r="AM302" s="151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4"/>
      <c r="BI302" s="134"/>
      <c r="BJ302" s="134"/>
      <c r="BK302" s="134"/>
      <c r="BL302" s="134"/>
      <c r="BM302" s="134"/>
      <c r="BN302" s="151"/>
      <c r="BO302" s="151"/>
      <c r="BP302" s="134"/>
      <c r="BQ302" s="134"/>
      <c r="BR302" s="134"/>
      <c r="BS302" s="134"/>
      <c r="BT302" s="134"/>
      <c r="BU302" s="134"/>
      <c r="BV302" s="134"/>
      <c r="BW302" s="134"/>
      <c r="BX302" s="134"/>
      <c r="BY302" s="134"/>
      <c r="BZ302" s="134"/>
      <c r="CA302" s="134"/>
      <c r="CB302" s="134"/>
      <c r="CC302" s="134"/>
      <c r="CD302" s="134"/>
      <c r="CE302" s="134"/>
      <c r="CF302" s="134"/>
      <c r="CG302" s="134"/>
      <c r="CH302" s="134"/>
      <c r="CI302" s="134"/>
      <c r="CJ302" s="134"/>
      <c r="CK302" s="134"/>
      <c r="CL302" s="134"/>
      <c r="CM302" s="134"/>
      <c r="CN302" s="134"/>
      <c r="CO302" s="134"/>
      <c r="CP302" s="151"/>
      <c r="CQ302" s="151"/>
      <c r="CR302" s="134"/>
      <c r="CS302" s="134"/>
      <c r="CT302" s="134"/>
      <c r="CU302" s="134"/>
      <c r="CV302" s="134"/>
      <c r="CW302" s="134"/>
      <c r="CX302" s="134"/>
      <c r="CY302" s="134"/>
      <c r="CZ302" s="134"/>
      <c r="DA302" s="134"/>
      <c r="DB302" s="134"/>
      <c r="DC302" s="134"/>
      <c r="DD302" s="134"/>
      <c r="DE302" s="134"/>
      <c r="DF302" s="134"/>
      <c r="DG302" s="134"/>
      <c r="DH302" s="134"/>
      <c r="DI302" s="134"/>
      <c r="DJ302" s="134"/>
      <c r="DK302" s="134"/>
      <c r="DL302" s="134"/>
      <c r="DM302" s="134"/>
      <c r="DN302" s="134"/>
      <c r="DO302" s="134"/>
      <c r="DP302" s="134"/>
      <c r="DQ302" s="134"/>
      <c r="DR302" s="151"/>
      <c r="DS302" s="151"/>
      <c r="DT302" s="134"/>
      <c r="DU302" s="134"/>
      <c r="DV302" s="134"/>
      <c r="DW302" s="134"/>
      <c r="DX302" s="134"/>
      <c r="DY302" s="134"/>
      <c r="DZ302" s="134"/>
      <c r="EA302" s="134"/>
      <c r="EB302" s="134"/>
      <c r="EC302" s="134"/>
      <c r="ED302" s="134"/>
      <c r="EE302" s="134"/>
      <c r="EF302" s="134"/>
      <c r="EG302" s="134"/>
    </row>
    <row r="303" spans="1:137" s="135" customFormat="1">
      <c r="A303" s="151"/>
      <c r="B303" s="151"/>
      <c r="U303" s="134"/>
      <c r="V303" s="134"/>
      <c r="W303" s="134"/>
      <c r="X303" s="134"/>
      <c r="Y303" s="134"/>
      <c r="Z303" s="134"/>
      <c r="AA303" s="151"/>
      <c r="AB303" s="151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51"/>
      <c r="AM303" s="151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  <c r="BH303" s="134"/>
      <c r="BI303" s="134"/>
      <c r="BJ303" s="134"/>
      <c r="BK303" s="134"/>
      <c r="BL303" s="134"/>
      <c r="BM303" s="134"/>
      <c r="BN303" s="151"/>
      <c r="BO303" s="151"/>
      <c r="BP303" s="134"/>
      <c r="BQ303" s="134"/>
      <c r="BR303" s="134"/>
      <c r="BS303" s="134"/>
      <c r="BT303" s="134"/>
      <c r="BU303" s="134"/>
      <c r="BV303" s="134"/>
      <c r="BW303" s="134"/>
      <c r="BX303" s="134"/>
      <c r="BY303" s="134"/>
      <c r="BZ303" s="134"/>
      <c r="CA303" s="134"/>
      <c r="CB303" s="134"/>
      <c r="CC303" s="134"/>
      <c r="CD303" s="134"/>
      <c r="CE303" s="134"/>
      <c r="CF303" s="134"/>
      <c r="CG303" s="134"/>
      <c r="CH303" s="134"/>
      <c r="CI303" s="134"/>
      <c r="CJ303" s="134"/>
      <c r="CK303" s="134"/>
      <c r="CL303" s="134"/>
      <c r="CM303" s="134"/>
      <c r="CN303" s="134"/>
      <c r="CO303" s="134"/>
      <c r="CP303" s="151"/>
      <c r="CQ303" s="151"/>
      <c r="CR303" s="134"/>
      <c r="CS303" s="134"/>
      <c r="CT303" s="134"/>
      <c r="CU303" s="134"/>
      <c r="CV303" s="134"/>
      <c r="CW303" s="134"/>
      <c r="CX303" s="134"/>
      <c r="CY303" s="134"/>
      <c r="CZ303" s="134"/>
      <c r="DA303" s="134"/>
      <c r="DB303" s="134"/>
      <c r="DC303" s="134"/>
      <c r="DD303" s="134"/>
      <c r="DE303" s="134"/>
      <c r="DF303" s="134"/>
      <c r="DG303" s="134"/>
      <c r="DH303" s="134"/>
      <c r="DI303" s="134"/>
      <c r="DJ303" s="134"/>
      <c r="DK303" s="134"/>
      <c r="DL303" s="134"/>
      <c r="DM303" s="134"/>
      <c r="DN303" s="134"/>
      <c r="DO303" s="134"/>
      <c r="DP303" s="134"/>
      <c r="DQ303" s="134"/>
      <c r="DR303" s="151"/>
      <c r="DS303" s="151"/>
      <c r="DT303" s="134"/>
      <c r="DU303" s="134"/>
      <c r="DV303" s="134"/>
      <c r="DW303" s="134"/>
      <c r="DX303" s="134"/>
      <c r="DY303" s="134"/>
      <c r="DZ303" s="134"/>
      <c r="EA303" s="134"/>
      <c r="EB303" s="134"/>
      <c r="EC303" s="134"/>
      <c r="ED303" s="134"/>
      <c r="EE303" s="134"/>
      <c r="EF303" s="134"/>
      <c r="EG303" s="134"/>
    </row>
    <row r="304" spans="1:137" s="135" customFormat="1">
      <c r="A304" s="151"/>
      <c r="B304" s="151"/>
      <c r="U304" s="134"/>
      <c r="V304" s="134"/>
      <c r="W304" s="134"/>
      <c r="X304" s="134"/>
      <c r="Y304" s="134"/>
      <c r="Z304" s="134"/>
      <c r="AA304" s="151"/>
      <c r="AB304" s="151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51"/>
      <c r="AM304" s="151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4"/>
      <c r="BG304" s="134"/>
      <c r="BH304" s="134"/>
      <c r="BI304" s="134"/>
      <c r="BJ304" s="134"/>
      <c r="BK304" s="134"/>
      <c r="BL304" s="134"/>
      <c r="BM304" s="134"/>
      <c r="BN304" s="151"/>
      <c r="BO304" s="151"/>
      <c r="BP304" s="134"/>
      <c r="BQ304" s="134"/>
      <c r="BR304" s="134"/>
      <c r="BS304" s="134"/>
      <c r="BT304" s="134"/>
      <c r="BU304" s="134"/>
      <c r="BV304" s="134"/>
      <c r="BW304" s="134"/>
      <c r="BX304" s="134"/>
      <c r="BY304" s="134"/>
      <c r="BZ304" s="134"/>
      <c r="CA304" s="134"/>
      <c r="CB304" s="134"/>
      <c r="CC304" s="134"/>
      <c r="CD304" s="134"/>
      <c r="CE304" s="134"/>
      <c r="CF304" s="134"/>
      <c r="CG304" s="134"/>
      <c r="CH304" s="134"/>
      <c r="CI304" s="134"/>
      <c r="CJ304" s="134"/>
      <c r="CK304" s="134"/>
      <c r="CL304" s="134"/>
      <c r="CM304" s="134"/>
      <c r="CN304" s="134"/>
      <c r="CO304" s="134"/>
      <c r="CP304" s="151"/>
      <c r="CQ304" s="151"/>
      <c r="CR304" s="134"/>
      <c r="CS304" s="134"/>
      <c r="CT304" s="134"/>
      <c r="CU304" s="134"/>
      <c r="CV304" s="134"/>
      <c r="CW304" s="134"/>
      <c r="CX304" s="134"/>
      <c r="CY304" s="134"/>
      <c r="CZ304" s="134"/>
      <c r="DA304" s="134"/>
      <c r="DB304" s="134"/>
      <c r="DC304" s="134"/>
      <c r="DD304" s="134"/>
      <c r="DE304" s="134"/>
      <c r="DF304" s="134"/>
      <c r="DG304" s="134"/>
      <c r="DH304" s="134"/>
      <c r="DI304" s="134"/>
      <c r="DJ304" s="134"/>
      <c r="DK304" s="134"/>
      <c r="DL304" s="134"/>
      <c r="DM304" s="134"/>
      <c r="DN304" s="134"/>
      <c r="DO304" s="134"/>
      <c r="DP304" s="134"/>
      <c r="DQ304" s="134"/>
      <c r="DR304" s="151"/>
      <c r="DS304" s="151"/>
      <c r="DT304" s="134"/>
      <c r="DU304" s="134"/>
      <c r="DV304" s="134"/>
      <c r="DW304" s="134"/>
      <c r="DX304" s="134"/>
      <c r="DY304" s="134"/>
      <c r="DZ304" s="134"/>
      <c r="EA304" s="134"/>
      <c r="EB304" s="134"/>
      <c r="EC304" s="134"/>
      <c r="ED304" s="134"/>
      <c r="EE304" s="134"/>
      <c r="EF304" s="134"/>
      <c r="EG304" s="134"/>
    </row>
    <row r="305" spans="1:137" s="135" customFormat="1">
      <c r="A305" s="151"/>
      <c r="B305" s="151"/>
      <c r="U305" s="134"/>
      <c r="V305" s="134"/>
      <c r="W305" s="134"/>
      <c r="X305" s="134"/>
      <c r="Y305" s="134"/>
      <c r="Z305" s="134"/>
      <c r="AA305" s="151"/>
      <c r="AB305" s="151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51"/>
      <c r="AM305" s="151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  <c r="BH305" s="134"/>
      <c r="BI305" s="134"/>
      <c r="BJ305" s="134"/>
      <c r="BK305" s="134"/>
      <c r="BL305" s="134"/>
      <c r="BM305" s="134"/>
      <c r="BN305" s="151"/>
      <c r="BO305" s="151"/>
      <c r="BP305" s="134"/>
      <c r="BQ305" s="134"/>
      <c r="BR305" s="134"/>
      <c r="BS305" s="134"/>
      <c r="BT305" s="134"/>
      <c r="BU305" s="134"/>
      <c r="BV305" s="134"/>
      <c r="BW305" s="134"/>
      <c r="BX305" s="134"/>
      <c r="BY305" s="134"/>
      <c r="BZ305" s="134"/>
      <c r="CA305" s="134"/>
      <c r="CB305" s="134"/>
      <c r="CC305" s="134"/>
      <c r="CD305" s="134"/>
      <c r="CE305" s="134"/>
      <c r="CF305" s="134"/>
      <c r="CG305" s="134"/>
      <c r="CH305" s="134"/>
      <c r="CI305" s="134"/>
      <c r="CJ305" s="134"/>
      <c r="CK305" s="134"/>
      <c r="CL305" s="134"/>
      <c r="CM305" s="134"/>
      <c r="CN305" s="134"/>
      <c r="CO305" s="134"/>
      <c r="CP305" s="151"/>
      <c r="CQ305" s="151"/>
      <c r="CR305" s="134"/>
      <c r="CS305" s="134"/>
      <c r="CT305" s="134"/>
      <c r="CU305" s="134"/>
      <c r="CV305" s="134"/>
      <c r="CW305" s="134"/>
      <c r="CX305" s="134"/>
      <c r="CY305" s="134"/>
      <c r="CZ305" s="134"/>
      <c r="DA305" s="134"/>
      <c r="DB305" s="134"/>
      <c r="DC305" s="134"/>
      <c r="DD305" s="134"/>
      <c r="DE305" s="134"/>
      <c r="DF305" s="134"/>
      <c r="DG305" s="134"/>
      <c r="DH305" s="134"/>
      <c r="DI305" s="134"/>
      <c r="DJ305" s="134"/>
      <c r="DK305" s="134"/>
      <c r="DL305" s="134"/>
      <c r="DM305" s="134"/>
      <c r="DN305" s="134"/>
      <c r="DO305" s="134"/>
      <c r="DP305" s="134"/>
      <c r="DQ305" s="134"/>
      <c r="DR305" s="151"/>
      <c r="DS305" s="151"/>
      <c r="DT305" s="134"/>
      <c r="DU305" s="134"/>
      <c r="DV305" s="134"/>
      <c r="DW305" s="134"/>
      <c r="DX305" s="134"/>
      <c r="DY305" s="134"/>
      <c r="DZ305" s="134"/>
      <c r="EA305" s="134"/>
      <c r="EB305" s="134"/>
      <c r="EC305" s="134"/>
      <c r="ED305" s="134"/>
      <c r="EE305" s="134"/>
      <c r="EF305" s="134"/>
      <c r="EG305" s="134"/>
    </row>
    <row r="306" spans="1:137" s="135" customFormat="1">
      <c r="U306" s="134"/>
      <c r="V306" s="134"/>
      <c r="W306" s="134"/>
      <c r="X306" s="134"/>
      <c r="Y306" s="134"/>
      <c r="Z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  <c r="BH306" s="134"/>
      <c r="BI306" s="134"/>
      <c r="BJ306" s="134"/>
      <c r="BK306" s="134"/>
      <c r="BL306" s="134"/>
      <c r="BM306" s="134"/>
      <c r="BP306" s="134"/>
      <c r="BQ306" s="134"/>
      <c r="BR306" s="134"/>
      <c r="BS306" s="134"/>
      <c r="BT306" s="134"/>
      <c r="BU306" s="134"/>
      <c r="BV306" s="134"/>
      <c r="BW306" s="134"/>
      <c r="BX306" s="134"/>
      <c r="BY306" s="134"/>
      <c r="BZ306" s="134"/>
      <c r="CA306" s="134"/>
      <c r="CB306" s="134"/>
      <c r="CC306" s="134"/>
      <c r="CD306" s="134"/>
      <c r="CE306" s="134"/>
      <c r="CF306" s="134"/>
      <c r="CG306" s="134"/>
      <c r="CH306" s="134"/>
      <c r="CI306" s="134"/>
      <c r="CJ306" s="134"/>
      <c r="CK306" s="134"/>
      <c r="CL306" s="134"/>
      <c r="CM306" s="134"/>
      <c r="CN306" s="134"/>
      <c r="CO306" s="134"/>
      <c r="CR306" s="134"/>
      <c r="CS306" s="134"/>
      <c r="CT306" s="134"/>
      <c r="CU306" s="134"/>
      <c r="CV306" s="134"/>
      <c r="CW306" s="134"/>
      <c r="CX306" s="134"/>
      <c r="CY306" s="134"/>
      <c r="CZ306" s="134"/>
      <c r="DA306" s="134"/>
      <c r="DB306" s="134"/>
      <c r="DC306" s="134"/>
      <c r="DD306" s="134"/>
      <c r="DE306" s="134"/>
      <c r="DF306" s="134"/>
      <c r="DG306" s="134"/>
      <c r="DH306" s="134"/>
      <c r="DI306" s="134"/>
      <c r="DJ306" s="134"/>
      <c r="DK306" s="134"/>
      <c r="DL306" s="134"/>
      <c r="DM306" s="134"/>
      <c r="DN306" s="134"/>
      <c r="DO306" s="134"/>
      <c r="DP306" s="134"/>
      <c r="DQ306" s="134"/>
      <c r="DT306" s="134"/>
      <c r="DU306" s="134"/>
      <c r="DV306" s="134"/>
      <c r="DW306" s="134"/>
      <c r="DX306" s="134"/>
      <c r="DY306" s="134"/>
      <c r="DZ306" s="134"/>
      <c r="EA306" s="134"/>
      <c r="EB306" s="134"/>
      <c r="EC306" s="134"/>
      <c r="ED306" s="134"/>
      <c r="EE306" s="134"/>
      <c r="EF306" s="134"/>
      <c r="EG306" s="134"/>
    </row>
  </sheetData>
  <mergeCells count="12">
    <mergeCell ref="DR5:DR6"/>
    <mergeCell ref="DS5:DS6"/>
    <mergeCell ref="A5:A6"/>
    <mergeCell ref="B5:B6"/>
    <mergeCell ref="CP5:CP6"/>
    <mergeCell ref="CQ5:CQ6"/>
    <mergeCell ref="AA5:AA6"/>
    <mergeCell ref="AB5:AB6"/>
    <mergeCell ref="BN5:BN6"/>
    <mergeCell ref="BO5:BO6"/>
    <mergeCell ref="AL5:AL6"/>
    <mergeCell ref="AM5:AM6"/>
  </mergeCells>
  <printOptions horizontalCentered="1"/>
  <pageMargins left="0.59055118110236227" right="0.59055118110236227" top="0.51181102362204722" bottom="0.51181102362204722" header="0.31496062992125984" footer="0.19685039370078741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7" manualBreakCount="7">
    <brk id="37" max="62" man="1"/>
    <brk id="49" max="62" man="1"/>
    <brk id="65" max="62" man="1"/>
    <brk id="77" max="62" man="1"/>
    <brk id="93" max="62" man="1"/>
    <brk id="105" max="62" man="1"/>
    <brk id="12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1a- 2D tahunan</vt:lpstr>
      <vt:lpstr>1b- 2D suku tahunan</vt:lpstr>
      <vt:lpstr>1c- 2D bulanan</vt:lpstr>
      <vt:lpstr>2a - 3D tahunan</vt:lpstr>
      <vt:lpstr>2b - 3D suku tahunan (1)</vt:lpstr>
      <vt:lpstr>2b - 3D suku tahunan (2)</vt:lpstr>
      <vt:lpstr>2b - 3D suku tahunan (3)</vt:lpstr>
      <vt:lpstr>2c - 3D bulanan (1)</vt:lpstr>
      <vt:lpstr>2c - 3D bulanan (2)</vt:lpstr>
      <vt:lpstr>2c - 3D bulanan (3)</vt:lpstr>
      <vt:lpstr>3a CU export_T</vt:lpstr>
      <vt:lpstr>3b CU export_ST</vt:lpstr>
      <vt:lpstr>3c CU export_B</vt:lpstr>
      <vt:lpstr>4a - Negeri (T)</vt:lpstr>
      <vt:lpstr>4b - Negeri (ST)</vt:lpstr>
      <vt:lpstr>4c - Negeri (B)</vt:lpstr>
      <vt:lpstr>5</vt:lpstr>
      <vt:lpstr>6 - Negara Terpilih </vt:lpstr>
      <vt:lpstr>7a IPP-Tahunan</vt:lpstr>
      <vt:lpstr>7b IPP-Suku Tahunan</vt:lpstr>
      <vt:lpstr>7C IPP-Bulanan</vt:lpstr>
      <vt:lpstr>wakil &lt;3</vt:lpstr>
      <vt:lpstr>Jadual 2 (2)</vt:lpstr>
      <vt:lpstr>Data Pelarasan Musim</vt:lpstr>
      <vt:lpstr>'1a- 2D tahunan'!Print_Area</vt:lpstr>
      <vt:lpstr>'1b- 2D suku tahunan'!Print_Area</vt:lpstr>
      <vt:lpstr>'1c- 2D bulanan'!Print_Area</vt:lpstr>
      <vt:lpstr>'2a - 3D tahunan'!Print_Area</vt:lpstr>
      <vt:lpstr>'2b - 3D suku tahunan (1)'!Print_Area</vt:lpstr>
      <vt:lpstr>'2b - 3D suku tahunan (2)'!Print_Area</vt:lpstr>
      <vt:lpstr>'2b - 3D suku tahunan (3)'!Print_Area</vt:lpstr>
      <vt:lpstr>'2c - 3D bulanan (1)'!Print_Area</vt:lpstr>
      <vt:lpstr>'2c - 3D bulanan (2)'!Print_Area</vt:lpstr>
      <vt:lpstr>'2c - 3D bulanan (3)'!Print_Area</vt:lpstr>
      <vt:lpstr>'3a CU export_T'!Print_Area</vt:lpstr>
      <vt:lpstr>'3b CU export_ST'!Print_Area</vt:lpstr>
      <vt:lpstr>'3c CU export_B'!Print_Area</vt:lpstr>
      <vt:lpstr>'4a - Negeri (T)'!Print_Area</vt:lpstr>
      <vt:lpstr>'4b - Negeri (ST)'!Print_Area</vt:lpstr>
      <vt:lpstr>'4c - Negeri (B)'!Print_Area</vt:lpstr>
      <vt:lpstr>'5'!Print_Area</vt:lpstr>
      <vt:lpstr>'6 - Negara Terpilih '!Print_Area</vt:lpstr>
      <vt:lpstr>'7a IPP-Tahunan'!Print_Area</vt:lpstr>
      <vt:lpstr>'7b IPP-Suku Tahunan'!Print_Area</vt:lpstr>
      <vt:lpstr>'7C IPP-Bulanan'!Print_Area</vt:lpstr>
      <vt:lpstr>'Data Pelarasan Musim'!Print_Area</vt:lpstr>
      <vt:lpstr>'Jadual 2 (2)'!Print_Area</vt:lpstr>
      <vt:lpstr>'Jadual 2 (2)'!Print_Titles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Zul Izzuddin Hasanan</dc:creator>
  <cp:lastModifiedBy>MUHAMAD ZUL'IZZUDDIN BIN HASANAN</cp:lastModifiedBy>
  <cp:lastPrinted>2025-02-23T04:44:17Z</cp:lastPrinted>
  <dcterms:created xsi:type="dcterms:W3CDTF">2019-10-11T07:33:18Z</dcterms:created>
  <dcterms:modified xsi:type="dcterms:W3CDTF">2025-02-27T08:32:18Z</dcterms:modified>
</cp:coreProperties>
</file>